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4.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xml"/>
  <Override PartName="/xl/charts/chart5.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xml"/>
  <Override PartName="/xl/charts/chart6.xml" ContentType="application/vnd.openxmlformats-officedocument.drawingml.chart+xml"/>
  <Override PartName="/xl/theme/themeOverride5.xml" ContentType="application/vnd.openxmlformats-officedocument.themeOverride+xml"/>
  <Override PartName="/xl/drawings/drawing8.xml" ContentType="application/vnd.openxmlformats-officedocument.drawing+xml"/>
  <Override PartName="/xl/charts/chart7.xml" ContentType="application/vnd.openxmlformats-officedocument.drawingml.chart+xml"/>
  <Override PartName="/xl/theme/themeOverride6.xml" ContentType="application/vnd.openxmlformats-officedocument.themeOverride+xml"/>
  <Override PartName="/xl/drawings/drawing9.xml" ContentType="application/vnd.openxmlformats-officedocument.drawing+xml"/>
  <Override PartName="/xl/charts/chart8.xml" ContentType="application/vnd.openxmlformats-officedocument.drawingml.chart+xml"/>
  <Override PartName="/xl/theme/themeOverride7.xml" ContentType="application/vnd.openxmlformats-officedocument.themeOverride+xml"/>
  <Override PartName="/xl/drawings/drawing10.xml" ContentType="application/vnd.openxmlformats-officedocument.drawing+xml"/>
  <Override PartName="/xl/charts/chart9.xml" ContentType="application/vnd.openxmlformats-officedocument.drawingml.chart+xml"/>
  <Override PartName="/xl/theme/themeOverride8.xml" ContentType="application/vnd.openxmlformats-officedocument.themeOverride+xml"/>
  <Override PartName="/xl/drawings/drawing11.xml" ContentType="application/vnd.openxmlformats-officedocument.drawing+xml"/>
  <Override PartName="/xl/charts/chart10.xml" ContentType="application/vnd.openxmlformats-officedocument.drawingml.chart+xml"/>
  <Override PartName="/xl/theme/themeOverride9.xml" ContentType="application/vnd.openxmlformats-officedocument.themeOverride+xml"/>
  <Override PartName="/xl/drawings/drawing12.xml" ContentType="application/vnd.openxmlformats-officedocument.drawing+xml"/>
  <Override PartName="/xl/charts/chart11.xml" ContentType="application/vnd.openxmlformats-officedocument.drawingml.chart+xml"/>
  <Override PartName="/xl/theme/themeOverride10.xml" ContentType="application/vnd.openxmlformats-officedocument.themeOverride+xml"/>
  <Override PartName="/xl/drawings/drawing13.xml" ContentType="application/vnd.openxmlformats-officedocument.drawing+xml"/>
  <Override PartName="/xl/charts/chart12.xml" ContentType="application/vnd.openxmlformats-officedocument.drawingml.chart+xml"/>
  <Override PartName="/xl/theme/themeOverride11.xml" ContentType="application/vnd.openxmlformats-officedocument.themeOverride+xml"/>
  <Override PartName="/xl/drawings/drawing14.xml" ContentType="application/vnd.openxmlformats-officedocument.drawing+xml"/>
  <Override PartName="/xl/charts/chart13.xml" ContentType="application/vnd.openxmlformats-officedocument.drawingml.chart+xml"/>
  <Override PartName="/xl/theme/themeOverride12.xml" ContentType="application/vnd.openxmlformats-officedocument.themeOverride+xml"/>
  <Override PartName="/xl/drawings/drawing15.xml" ContentType="application/vnd.openxmlformats-officedocument.drawing+xml"/>
  <Override PartName="/xl/charts/chart14.xml" ContentType="application/vnd.openxmlformats-officedocument.drawingml.chart+xml"/>
  <Override PartName="/xl/theme/themeOverride13.xml" ContentType="application/vnd.openxmlformats-officedocument.themeOverride+xml"/>
  <Override PartName="/xl/drawings/drawing16.xml" ContentType="application/vnd.openxmlformats-officedocument.drawing+xml"/>
  <Override PartName="/xl/charts/chart15.xml" ContentType="application/vnd.openxmlformats-officedocument.drawingml.chart+xml"/>
  <Override PartName="/xl/theme/themeOverride14.xml" ContentType="application/vnd.openxmlformats-officedocument.themeOverride+xml"/>
  <Override PartName="/xl/drawings/drawing17.xml" ContentType="application/vnd.openxmlformats-officedocument.drawing+xml"/>
  <Override PartName="/xl/charts/chart16.xml" ContentType="application/vnd.openxmlformats-officedocument.drawingml.chart+xml"/>
  <Override PartName="/xl/theme/themeOverride15.xml" ContentType="application/vnd.openxmlformats-officedocument.themeOverride+xml"/>
  <Override PartName="/xl/drawings/drawing18.xml" ContentType="application/vnd.openxmlformats-officedocument.drawing+xml"/>
  <Override PartName="/xl/charts/chart17.xml" ContentType="application/vnd.openxmlformats-officedocument.drawingml.chart+xml"/>
  <Override PartName="/xl/theme/themeOverride16.xml" ContentType="application/vnd.openxmlformats-officedocument.themeOverride+xml"/>
  <Override PartName="/xl/drawings/drawing19.xml" ContentType="application/vnd.openxmlformats-officedocument.drawing+xml"/>
  <Override PartName="/xl/charts/chart18.xml" ContentType="application/vnd.openxmlformats-officedocument.drawingml.chart+xml"/>
  <Override PartName="/xl/theme/themeOverride17.xml" ContentType="application/vnd.openxmlformats-officedocument.themeOverride+xml"/>
  <Override PartName="/xl/charts/chart19.xml" ContentType="application/vnd.openxmlformats-officedocument.drawingml.chart+xml"/>
  <Override PartName="/xl/theme/themeOverride18.xml" ContentType="application/vnd.openxmlformats-officedocument.themeOverride+xml"/>
  <Override PartName="/xl/drawings/drawing20.xml" ContentType="application/vnd.openxmlformats-officedocument.drawing+xml"/>
  <Override PartName="/xl/drawings/drawing21.xml" ContentType="application/vnd.openxmlformats-officedocument.drawing+xml"/>
  <Override PartName="/xl/charts/chart20.xml" ContentType="application/vnd.openxmlformats-officedocument.drawingml.chart+xml"/>
  <Override PartName="/xl/theme/themeOverride19.xml" ContentType="application/vnd.openxmlformats-officedocument.themeOverride+xml"/>
  <Override PartName="/xl/charts/chart21.xml" ContentType="application/vnd.openxmlformats-officedocument.drawingml.chart+xml"/>
  <Override PartName="/xl/theme/themeOverride20.xml" ContentType="application/vnd.openxmlformats-officedocument.themeOverride+xml"/>
  <Override PartName="/xl/charts/chart22.xml" ContentType="application/vnd.openxmlformats-officedocument.drawingml.chart+xml"/>
  <Override PartName="/xl/theme/themeOverride2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4426"/>
  <workbookPr codeName="ThisWorkbook" autoCompressPictures="0"/>
  <bookViews>
    <workbookView xWindow="0" yWindow="0" windowWidth="25600" windowHeight="14600" tabRatio="881"/>
  </bookViews>
  <sheets>
    <sheet name="Intro" sheetId="54" r:id="rId1"/>
    <sheet name="Monetary Base" sheetId="1" r:id="rId2"/>
    <sheet name="CBI's Interest Rates" sheetId="22" r:id="rId3"/>
    <sheet name="Money Supply" sheetId="3" r:id="rId4"/>
    <sheet name="Annual GDP" sheetId="8" r:id="rId5"/>
    <sheet name="Quarterly GDP" sheetId="11" r:id="rId6"/>
    <sheet name="Current Account per GDP" sheetId="10" r:id="rId7"/>
    <sheet name="HKMA GDP" sheetId="27" r:id="rId8"/>
    <sheet name="Private Sector Credit" sheetId="14" r:id="rId9"/>
    <sheet name="DMB Accounts" sheetId="15" r:id="rId10"/>
    <sheet name="Total Assets_GDP" sheetId="16" r:id="rId11"/>
    <sheet name="EUR_USD" sheetId="28" r:id="rId12"/>
    <sheet name="CAD_USD" sheetId="29" r:id="rId13"/>
    <sheet name="NOK_USD" sheetId="31" r:id="rId14"/>
    <sheet name="Iceland Inflation" sheetId="19" r:id="rId15"/>
    <sheet name="Canada Inflation" sheetId="18" r:id="rId16"/>
    <sheet name="Norway Inflation" sheetId="49" r:id="rId17"/>
    <sheet name="Albania Inflation" sheetId="44" r:id="rId18"/>
    <sheet name="Moldova Inflation" sheetId="40" r:id="rId19"/>
    <sheet name="Paraguay Inflation" sheetId="43" r:id="rId20"/>
    <sheet name="Net Foreign Assets" sheetId="47" r:id="rId21"/>
    <sheet name="Foreign Assets" sheetId="48" r:id="rId22"/>
    <sheet name="Interest Rates" sheetId="50" r:id="rId23"/>
    <sheet name="REIBOR" sheetId="51" r:id="rId24"/>
    <sheet name="NIBOR" sheetId="52" r:id="rId25"/>
    <sheet name="Exchange Rates" sheetId="53" r:id="rId26"/>
  </sheets>
  <externalReferences>
    <externalReference r:id="rId27"/>
  </externalReferenc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3" i="53" l="1"/>
  <c r="F3" i="53"/>
  <c r="E3" i="53"/>
  <c r="E20" i="52"/>
  <c r="B20" i="52"/>
  <c r="D18" i="52"/>
  <c r="C20" i="52"/>
  <c r="B4" i="51"/>
  <c r="F17" i="48"/>
  <c r="F18" i="48"/>
  <c r="F19" i="48"/>
  <c r="F20" i="48"/>
  <c r="F21" i="48"/>
  <c r="F22" i="48"/>
  <c r="F23" i="48"/>
  <c r="F24" i="48"/>
  <c r="F25" i="48"/>
  <c r="F26" i="48"/>
  <c r="F27" i="48"/>
  <c r="F28" i="48"/>
  <c r="F29" i="48"/>
  <c r="F30" i="48"/>
  <c r="F31" i="48"/>
  <c r="F32" i="48"/>
  <c r="F33" i="48"/>
  <c r="F34" i="48"/>
  <c r="F35" i="48"/>
  <c r="F36" i="48"/>
  <c r="F37" i="48"/>
  <c r="F38" i="48"/>
  <c r="F39" i="48"/>
  <c r="F40" i="48"/>
  <c r="F41" i="48"/>
  <c r="F42" i="48"/>
  <c r="F43" i="48"/>
  <c r="F44" i="48"/>
  <c r="F45" i="48"/>
  <c r="F46" i="48"/>
  <c r="F47" i="48"/>
  <c r="F48" i="48"/>
  <c r="F49" i="48"/>
  <c r="F50" i="48"/>
  <c r="F51" i="48"/>
  <c r="F52" i="48"/>
  <c r="F53" i="48"/>
  <c r="F54" i="48"/>
  <c r="F55" i="48"/>
  <c r="F56" i="48"/>
  <c r="F57" i="48"/>
  <c r="F58" i="48"/>
  <c r="F59" i="48"/>
  <c r="F60" i="48"/>
  <c r="F61" i="48"/>
  <c r="F62" i="48"/>
  <c r="F63" i="48"/>
  <c r="F64" i="48"/>
  <c r="F65" i="48"/>
  <c r="F66" i="48"/>
  <c r="F67" i="48"/>
  <c r="F68" i="48"/>
  <c r="F69" i="48"/>
  <c r="F70" i="48"/>
  <c r="F71" i="48"/>
  <c r="F72" i="48"/>
  <c r="F73" i="48"/>
  <c r="F74" i="48"/>
  <c r="F75" i="48"/>
  <c r="F76" i="48"/>
  <c r="F77" i="48"/>
  <c r="F78" i="48"/>
  <c r="F79" i="48"/>
  <c r="F80" i="48"/>
  <c r="F81" i="48"/>
  <c r="F82" i="48"/>
  <c r="F83" i="48"/>
  <c r="F84" i="48"/>
  <c r="F85" i="48"/>
  <c r="F86" i="48"/>
  <c r="F87" i="48"/>
  <c r="F88" i="48"/>
  <c r="F89" i="48"/>
  <c r="F90" i="48"/>
  <c r="F91" i="48"/>
  <c r="F92" i="48"/>
  <c r="F93" i="48"/>
  <c r="F94" i="48"/>
  <c r="F95" i="48"/>
  <c r="F96" i="48"/>
  <c r="F97" i="48"/>
  <c r="F98" i="48"/>
  <c r="F99" i="48"/>
  <c r="F100" i="48"/>
  <c r="F101" i="48"/>
  <c r="F102" i="48"/>
  <c r="F103" i="48"/>
  <c r="F104" i="48"/>
  <c r="F105" i="48"/>
  <c r="F106" i="48"/>
  <c r="F107" i="48"/>
  <c r="F108" i="48"/>
  <c r="F109" i="48"/>
  <c r="F110" i="48"/>
  <c r="F111" i="48"/>
  <c r="F112" i="48"/>
  <c r="F113" i="48"/>
  <c r="F114" i="48"/>
  <c r="F115" i="48"/>
  <c r="F116" i="48"/>
  <c r="F117" i="48"/>
  <c r="F118" i="48"/>
  <c r="F119" i="48"/>
  <c r="F120" i="48"/>
  <c r="F121" i="48"/>
  <c r="F16" i="48"/>
  <c r="E17" i="48"/>
  <c r="E18" i="48"/>
  <c r="E19" i="48"/>
  <c r="E20" i="48"/>
  <c r="E21" i="48"/>
  <c r="E22" i="48"/>
  <c r="E23" i="48"/>
  <c r="E24" i="48"/>
  <c r="E25" i="48"/>
  <c r="E26" i="48"/>
  <c r="E27" i="48"/>
  <c r="E28" i="48"/>
  <c r="E29" i="48"/>
  <c r="E30" i="48"/>
  <c r="E31" i="48"/>
  <c r="E32" i="48"/>
  <c r="E33" i="48"/>
  <c r="E34" i="48"/>
  <c r="E35" i="48"/>
  <c r="E36" i="48"/>
  <c r="E37" i="48"/>
  <c r="E38" i="48"/>
  <c r="E39" i="48"/>
  <c r="E40" i="48"/>
  <c r="E41" i="48"/>
  <c r="E42" i="48"/>
  <c r="E43" i="48"/>
  <c r="E44" i="48"/>
  <c r="E45" i="48"/>
  <c r="E46" i="48"/>
  <c r="E47" i="48"/>
  <c r="E48" i="48"/>
  <c r="E49" i="48"/>
  <c r="E50" i="48"/>
  <c r="E51" i="48"/>
  <c r="E52" i="48"/>
  <c r="E53" i="48"/>
  <c r="E54" i="48"/>
  <c r="E55" i="48"/>
  <c r="E56" i="48"/>
  <c r="E57" i="48"/>
  <c r="E58" i="48"/>
  <c r="E59" i="48"/>
  <c r="E60" i="48"/>
  <c r="E61" i="48"/>
  <c r="E62" i="48"/>
  <c r="E63" i="48"/>
  <c r="E64" i="48"/>
  <c r="E65" i="48"/>
  <c r="E66" i="48"/>
  <c r="E67" i="48"/>
  <c r="E68" i="48"/>
  <c r="E69" i="48"/>
  <c r="E70" i="48"/>
  <c r="E71" i="48"/>
  <c r="E72" i="48"/>
  <c r="E73" i="48"/>
  <c r="E74" i="48"/>
  <c r="E75" i="48"/>
  <c r="E76" i="48"/>
  <c r="E77" i="48"/>
  <c r="E78" i="48"/>
  <c r="E79" i="48"/>
  <c r="E80" i="48"/>
  <c r="E81" i="48"/>
  <c r="E82" i="48"/>
  <c r="E83" i="48"/>
  <c r="E84" i="48"/>
  <c r="E85" i="48"/>
  <c r="E86" i="48"/>
  <c r="E87" i="48"/>
  <c r="E88" i="48"/>
  <c r="E89" i="48"/>
  <c r="E90" i="48"/>
  <c r="E91" i="48"/>
  <c r="E92" i="48"/>
  <c r="E93" i="48"/>
  <c r="E94" i="48"/>
  <c r="E95" i="48"/>
  <c r="E96" i="48"/>
  <c r="E97" i="48"/>
  <c r="E98" i="48"/>
  <c r="E99" i="48"/>
  <c r="E100" i="48"/>
  <c r="E101" i="48"/>
  <c r="E102" i="48"/>
  <c r="E103" i="48"/>
  <c r="E104" i="48"/>
  <c r="E105" i="48"/>
  <c r="E106" i="48"/>
  <c r="E107" i="48"/>
  <c r="E108" i="48"/>
  <c r="E109" i="48"/>
  <c r="E110" i="48"/>
  <c r="E111" i="48"/>
  <c r="E112" i="48"/>
  <c r="E113" i="48"/>
  <c r="E114" i="48"/>
  <c r="E115" i="48"/>
  <c r="E116" i="48"/>
  <c r="E117" i="48"/>
  <c r="E118" i="48"/>
  <c r="E119" i="48"/>
  <c r="E120" i="48"/>
  <c r="E121" i="48"/>
  <c r="E16" i="48"/>
  <c r="C8" i="47"/>
  <c r="D8" i="47"/>
  <c r="E8" i="47"/>
  <c r="F8" i="47"/>
  <c r="G8" i="47"/>
  <c r="H8" i="47"/>
  <c r="I8" i="47"/>
  <c r="J8" i="47"/>
  <c r="K8" i="47"/>
  <c r="L8" i="47"/>
  <c r="M8" i="47"/>
  <c r="N8" i="47"/>
  <c r="O8" i="47"/>
  <c r="P8" i="47"/>
  <c r="Q8" i="47"/>
  <c r="R8" i="47"/>
  <c r="S8" i="47"/>
  <c r="T8" i="47"/>
  <c r="U8" i="47"/>
  <c r="V8" i="47"/>
  <c r="W8" i="47"/>
  <c r="X8" i="47"/>
  <c r="Y8" i="47"/>
  <c r="Z8" i="47"/>
  <c r="AA8" i="47"/>
  <c r="AB8" i="47"/>
  <c r="AC8" i="47"/>
  <c r="AD8" i="47"/>
  <c r="AE8" i="47"/>
  <c r="AF8" i="47"/>
  <c r="AG8" i="47"/>
  <c r="AH8" i="47"/>
  <c r="AI8" i="47"/>
  <c r="AJ8" i="47"/>
  <c r="AK8" i="47"/>
  <c r="AL8" i="47"/>
  <c r="AM8" i="47"/>
  <c r="AN8" i="47"/>
  <c r="AO8" i="47"/>
  <c r="AP8" i="47"/>
  <c r="AQ8" i="47"/>
  <c r="AR8" i="47"/>
  <c r="AS8" i="47"/>
  <c r="AT8" i="47"/>
  <c r="AU8" i="47"/>
  <c r="AV8" i="47"/>
  <c r="AW8" i="47"/>
  <c r="AX8" i="47"/>
  <c r="AY8" i="47"/>
  <c r="AZ8" i="47"/>
  <c r="BA8" i="47"/>
  <c r="BB8" i="47"/>
  <c r="BC8" i="47"/>
  <c r="BD8" i="47"/>
  <c r="BE8" i="47"/>
  <c r="BF8" i="47"/>
  <c r="BG8" i="47"/>
  <c r="BH8" i="47"/>
  <c r="BI8" i="47"/>
  <c r="BJ8" i="47"/>
  <c r="BK8" i="47"/>
  <c r="BL8" i="47"/>
  <c r="BM8" i="47"/>
  <c r="BN8" i="47"/>
  <c r="BO8" i="47"/>
  <c r="BP8" i="47"/>
  <c r="BQ8" i="47"/>
  <c r="BR8" i="47"/>
  <c r="BS8" i="47"/>
  <c r="BT8" i="47"/>
  <c r="BU8" i="47"/>
  <c r="BV8" i="47"/>
  <c r="BW8" i="47"/>
  <c r="BX8" i="47"/>
  <c r="BY8" i="47"/>
  <c r="BZ8" i="47"/>
  <c r="CA8" i="47"/>
  <c r="CB8" i="47"/>
  <c r="CC8" i="47"/>
  <c r="CD8" i="47"/>
  <c r="CE8" i="47"/>
  <c r="CF8" i="47"/>
  <c r="CG8" i="47"/>
  <c r="CH8" i="47"/>
  <c r="CI8" i="47"/>
  <c r="CJ8" i="47"/>
  <c r="CK8" i="47"/>
  <c r="CL8" i="47"/>
  <c r="CM8" i="47"/>
  <c r="CN8" i="47"/>
  <c r="CO8" i="47"/>
  <c r="CP8" i="47"/>
  <c r="CQ8" i="47"/>
  <c r="CR8" i="47"/>
  <c r="CS8" i="47"/>
  <c r="CT8" i="47"/>
  <c r="CU8" i="47"/>
  <c r="CV8" i="47"/>
  <c r="CW8" i="47"/>
  <c r="CX8" i="47"/>
  <c r="CY8" i="47"/>
  <c r="CZ8" i="47"/>
  <c r="DA8" i="47"/>
  <c r="DB8" i="47"/>
  <c r="DC8" i="47"/>
  <c r="B8" i="47"/>
  <c r="C7" i="47"/>
  <c r="D7" i="47"/>
  <c r="E7" i="47"/>
  <c r="F7" i="47"/>
  <c r="G7" i="47"/>
  <c r="H7" i="47"/>
  <c r="I7" i="47"/>
  <c r="J7" i="47"/>
  <c r="K7" i="47"/>
  <c r="L7" i="47"/>
  <c r="M7" i="47"/>
  <c r="N7" i="47"/>
  <c r="O7" i="47"/>
  <c r="P7" i="47"/>
  <c r="Q7" i="47"/>
  <c r="R7" i="47"/>
  <c r="S7" i="47"/>
  <c r="T7" i="47"/>
  <c r="U7" i="47"/>
  <c r="V7" i="47"/>
  <c r="W7" i="47"/>
  <c r="X7" i="47"/>
  <c r="Y7" i="47"/>
  <c r="Z7" i="47"/>
  <c r="AA7" i="47"/>
  <c r="AB7" i="47"/>
  <c r="AC7" i="47"/>
  <c r="AD7" i="47"/>
  <c r="AE7" i="47"/>
  <c r="AF7" i="47"/>
  <c r="AG7" i="47"/>
  <c r="AH7" i="47"/>
  <c r="AI7" i="47"/>
  <c r="AJ7" i="47"/>
  <c r="AK7" i="47"/>
  <c r="AL7" i="47"/>
  <c r="AM7" i="47"/>
  <c r="AN7" i="47"/>
  <c r="AO7" i="47"/>
  <c r="AP7" i="47"/>
  <c r="AQ7" i="47"/>
  <c r="AR7" i="47"/>
  <c r="AS7" i="47"/>
  <c r="AT7" i="47"/>
  <c r="AU7" i="47"/>
  <c r="AV7" i="47"/>
  <c r="AW7" i="47"/>
  <c r="AX7" i="47"/>
  <c r="AY7" i="47"/>
  <c r="AZ7" i="47"/>
  <c r="BA7" i="47"/>
  <c r="BB7" i="47"/>
  <c r="BC7" i="47"/>
  <c r="BD7" i="47"/>
  <c r="BE7" i="47"/>
  <c r="BF7" i="47"/>
  <c r="BG7" i="47"/>
  <c r="BH7" i="47"/>
  <c r="BI7" i="47"/>
  <c r="BJ7" i="47"/>
  <c r="BK7" i="47"/>
  <c r="BL7" i="47"/>
  <c r="BM7" i="47"/>
  <c r="BN7" i="47"/>
  <c r="BO7" i="47"/>
  <c r="BP7" i="47"/>
  <c r="BQ7" i="47"/>
  <c r="BR7" i="47"/>
  <c r="BS7" i="47"/>
  <c r="BT7" i="47"/>
  <c r="BU7" i="47"/>
  <c r="BV7" i="47"/>
  <c r="BW7" i="47"/>
  <c r="BX7" i="47"/>
  <c r="BY7" i="47"/>
  <c r="BZ7" i="47"/>
  <c r="CA7" i="47"/>
  <c r="CB7" i="47"/>
  <c r="CC7" i="47"/>
  <c r="CD7" i="47"/>
  <c r="CE7" i="47"/>
  <c r="CF7" i="47"/>
  <c r="CG7" i="47"/>
  <c r="CH7" i="47"/>
  <c r="CI7" i="47"/>
  <c r="CJ7" i="47"/>
  <c r="CK7" i="47"/>
  <c r="CL7" i="47"/>
  <c r="CM7" i="47"/>
  <c r="CN7" i="47"/>
  <c r="CO7" i="47"/>
  <c r="CP7" i="47"/>
  <c r="CQ7" i="47"/>
  <c r="CR7" i="47"/>
  <c r="CS7" i="47"/>
  <c r="CT7" i="47"/>
  <c r="CU7" i="47"/>
  <c r="CV7" i="47"/>
  <c r="CW7" i="47"/>
  <c r="CX7" i="47"/>
  <c r="CY7" i="47"/>
  <c r="CZ7" i="47"/>
  <c r="DA7" i="47"/>
  <c r="DB7" i="47"/>
  <c r="DC7" i="47"/>
  <c r="B7" i="47"/>
  <c r="C5" i="47"/>
  <c r="D5" i="47"/>
  <c r="E5" i="47"/>
  <c r="F5" i="47"/>
  <c r="G5" i="47"/>
  <c r="H5" i="47"/>
  <c r="I5" i="47"/>
  <c r="J5" i="47"/>
  <c r="K5" i="47"/>
  <c r="L5" i="47"/>
  <c r="M5" i="47"/>
  <c r="N5" i="47"/>
  <c r="O5" i="47"/>
  <c r="P5" i="47"/>
  <c r="Q5" i="47"/>
  <c r="R5" i="47"/>
  <c r="S5" i="47"/>
  <c r="T5" i="47"/>
  <c r="U5" i="47"/>
  <c r="V5" i="47"/>
  <c r="W5" i="47"/>
  <c r="X5" i="47"/>
  <c r="Y5" i="47"/>
  <c r="Z5" i="47"/>
  <c r="AA5" i="47"/>
  <c r="AB5" i="47"/>
  <c r="AC5" i="47"/>
  <c r="AD5" i="47"/>
  <c r="AE5" i="47"/>
  <c r="AF5" i="47"/>
  <c r="AG5" i="47"/>
  <c r="AH5" i="47"/>
  <c r="AI5" i="47"/>
  <c r="AJ5" i="47"/>
  <c r="AK5" i="47"/>
  <c r="AL5" i="47"/>
  <c r="AM5" i="47"/>
  <c r="AN5" i="47"/>
  <c r="AO5" i="47"/>
  <c r="AP5" i="47"/>
  <c r="AQ5" i="47"/>
  <c r="AR5" i="47"/>
  <c r="AS5" i="47"/>
  <c r="AT5" i="47"/>
  <c r="AU5" i="47"/>
  <c r="AV5" i="47"/>
  <c r="AW5" i="47"/>
  <c r="AX5" i="47"/>
  <c r="AY5" i="47"/>
  <c r="AZ5" i="47"/>
  <c r="BA5" i="47"/>
  <c r="BB5" i="47"/>
  <c r="BC5" i="47"/>
  <c r="BD5" i="47"/>
  <c r="BE5" i="47"/>
  <c r="BF5" i="47"/>
  <c r="BG5" i="47"/>
  <c r="BH5" i="47"/>
  <c r="BI5" i="47"/>
  <c r="BJ5" i="47"/>
  <c r="BK5" i="47"/>
  <c r="BL5" i="47"/>
  <c r="BM5" i="47"/>
  <c r="BN5" i="47"/>
  <c r="BO5" i="47"/>
  <c r="BP5" i="47"/>
  <c r="BQ5" i="47"/>
  <c r="BR5" i="47"/>
  <c r="BS5" i="47"/>
  <c r="BT5" i="47"/>
  <c r="BU5" i="47"/>
  <c r="BV5" i="47"/>
  <c r="BW5" i="47"/>
  <c r="BX5" i="47"/>
  <c r="BY5" i="47"/>
  <c r="BZ5" i="47"/>
  <c r="CA5" i="47"/>
  <c r="CB5" i="47"/>
  <c r="CC5" i="47"/>
  <c r="CD5" i="47"/>
  <c r="CE5" i="47"/>
  <c r="CF5" i="47"/>
  <c r="CG5" i="47"/>
  <c r="CH5" i="47"/>
  <c r="CI5" i="47"/>
  <c r="CJ5" i="47"/>
  <c r="CK5" i="47"/>
  <c r="CL5" i="47"/>
  <c r="CM5" i="47"/>
  <c r="CN5" i="47"/>
  <c r="CO5" i="47"/>
  <c r="CP5" i="47"/>
  <c r="CQ5" i="47"/>
  <c r="CR5" i="47"/>
  <c r="CS5" i="47"/>
  <c r="CT5" i="47"/>
  <c r="CU5" i="47"/>
  <c r="CV5" i="47"/>
  <c r="CW5" i="47"/>
  <c r="CX5" i="47"/>
  <c r="CY5" i="47"/>
  <c r="CZ5" i="47"/>
  <c r="DA5" i="47"/>
  <c r="DB5" i="47"/>
  <c r="DC5" i="47"/>
  <c r="B5" i="47"/>
  <c r="B4" i="48"/>
  <c r="M108" i="1"/>
  <c r="M32" i="8"/>
  <c r="P12"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10" i="8"/>
  <c r="I36" i="8"/>
  <c r="H36" i="8"/>
  <c r="I86" i="11"/>
  <c r="I82" i="11"/>
  <c r="I78" i="11"/>
  <c r="I74" i="11"/>
  <c r="I70" i="11"/>
  <c r="I66" i="11"/>
  <c r="I62" i="11"/>
  <c r="I58" i="11"/>
  <c r="I54" i="11"/>
  <c r="I50" i="11"/>
  <c r="I46" i="11"/>
  <c r="I42" i="11"/>
  <c r="I38" i="11"/>
  <c r="I34" i="11"/>
  <c r="I30" i="11"/>
  <c r="E69" i="10"/>
  <c r="N108" i="3"/>
  <c r="N109" i="3"/>
  <c r="N110" i="3"/>
  <c r="N111" i="3"/>
  <c r="N112" i="3"/>
  <c r="N113" i="3"/>
  <c r="N114" i="3"/>
  <c r="N115" i="3"/>
  <c r="N116" i="3"/>
  <c r="N117" i="3"/>
  <c r="N118" i="3"/>
  <c r="N119" i="3"/>
  <c r="N120" i="3"/>
  <c r="N121" i="3"/>
  <c r="N107" i="3"/>
  <c r="J117" i="3"/>
  <c r="J121" i="3"/>
  <c r="J120" i="3"/>
  <c r="J119" i="3"/>
  <c r="J118" i="3"/>
  <c r="J114" i="3"/>
  <c r="J109" i="3"/>
  <c r="J115" i="3"/>
  <c r="J116" i="3"/>
  <c r="J113" i="3"/>
  <c r="J112" i="3"/>
  <c r="J111" i="3"/>
  <c r="J110" i="3"/>
  <c r="J108" i="3"/>
  <c r="J107" i="3"/>
  <c r="L109" i="1"/>
  <c r="L110" i="1"/>
  <c r="L111" i="1"/>
  <c r="L112" i="1"/>
  <c r="L113" i="1"/>
  <c r="L114" i="1"/>
  <c r="L115" i="1"/>
  <c r="L116" i="1"/>
  <c r="L117" i="1"/>
  <c r="L118" i="1"/>
  <c r="L119" i="1"/>
  <c r="L120" i="1"/>
  <c r="L121" i="1"/>
  <c r="L122" i="1"/>
  <c r="L108" i="1"/>
  <c r="F122" i="1"/>
  <c r="F121" i="1"/>
  <c r="F120" i="1"/>
  <c r="F119" i="1"/>
  <c r="F118" i="1"/>
  <c r="F117" i="1"/>
  <c r="F116" i="1"/>
  <c r="F115" i="1"/>
  <c r="F114" i="1"/>
  <c r="F113" i="1"/>
  <c r="F112" i="1"/>
  <c r="F111" i="1"/>
  <c r="F110" i="1"/>
  <c r="F109" i="1"/>
  <c r="F108" i="1"/>
  <c r="C3865" i="31"/>
  <c r="C3864" i="31"/>
  <c r="C3863" i="31"/>
  <c r="C3862" i="31"/>
  <c r="C3861" i="31"/>
  <c r="C3860" i="31"/>
  <c r="C3859" i="31"/>
  <c r="C3858" i="31"/>
  <c r="C3857" i="31"/>
  <c r="C3856" i="31"/>
  <c r="C3855" i="31"/>
  <c r="C3854" i="31"/>
  <c r="C3853" i="31"/>
  <c r="C3852" i="31"/>
  <c r="C3851" i="31"/>
  <c r="C3850" i="31"/>
  <c r="C3849" i="31"/>
  <c r="C3848" i="31"/>
  <c r="C3847" i="31"/>
  <c r="C3846" i="31"/>
  <c r="C3845" i="31"/>
  <c r="C3844" i="31"/>
  <c r="C3843" i="31"/>
  <c r="C3842" i="31"/>
  <c r="C3841" i="31"/>
  <c r="C3840" i="31"/>
  <c r="C3839" i="31"/>
  <c r="C3838" i="31"/>
  <c r="C3837" i="31"/>
  <c r="C3836" i="31"/>
  <c r="C3835" i="31"/>
  <c r="C3834" i="31"/>
  <c r="C3833" i="31"/>
  <c r="C3832" i="31"/>
  <c r="C3831" i="31"/>
  <c r="C3830" i="31"/>
  <c r="C3829" i="31"/>
  <c r="C3828" i="31"/>
  <c r="C3827" i="31"/>
  <c r="C3826" i="31"/>
  <c r="C3825" i="31"/>
  <c r="C3824" i="31"/>
  <c r="C3823" i="31"/>
  <c r="C3822" i="31"/>
  <c r="C3821" i="31"/>
  <c r="C3820" i="31"/>
  <c r="C3819" i="31"/>
  <c r="C3818" i="31"/>
  <c r="C3817" i="31"/>
  <c r="C3816" i="31"/>
  <c r="C3815" i="31"/>
  <c r="C3814" i="31"/>
  <c r="C3813" i="31"/>
  <c r="C3812" i="31"/>
  <c r="C3811" i="31"/>
  <c r="C3810" i="31"/>
  <c r="C3809" i="31"/>
  <c r="C3808" i="31"/>
  <c r="C3807" i="31"/>
  <c r="C3806" i="31"/>
  <c r="C3805" i="31"/>
  <c r="C3804" i="31"/>
  <c r="C3803" i="31"/>
  <c r="C3802" i="31"/>
  <c r="C3801" i="31"/>
  <c r="C3800" i="31"/>
  <c r="C3799" i="31"/>
  <c r="C3798" i="31"/>
  <c r="C3797" i="31"/>
  <c r="C3796" i="31"/>
  <c r="C3795" i="31"/>
  <c r="C3794" i="31"/>
  <c r="C3793" i="31"/>
  <c r="C3792" i="31"/>
  <c r="C3791" i="31"/>
  <c r="C3790" i="31"/>
  <c r="C3789" i="31"/>
  <c r="C3788" i="31"/>
  <c r="C3787" i="31"/>
  <c r="C3786" i="31"/>
  <c r="C3785" i="31"/>
  <c r="C3784" i="31"/>
  <c r="C3783" i="31"/>
  <c r="C3782" i="31"/>
  <c r="C3781" i="31"/>
  <c r="C3780" i="31"/>
  <c r="C3779" i="31"/>
  <c r="C3778" i="31"/>
  <c r="C3777" i="31"/>
  <c r="C3776" i="31"/>
  <c r="C3775" i="31"/>
  <c r="C3774" i="31"/>
  <c r="C3773" i="31"/>
  <c r="C3772" i="31"/>
  <c r="C3771" i="31"/>
  <c r="C3770" i="31"/>
  <c r="C3769" i="31"/>
  <c r="C3768" i="31"/>
  <c r="C3767" i="31"/>
  <c r="C3766" i="31"/>
  <c r="C3765" i="31"/>
  <c r="C3764" i="31"/>
  <c r="C3763" i="31"/>
  <c r="C3762" i="31"/>
  <c r="C3761" i="31"/>
  <c r="C3760" i="31"/>
  <c r="C3759" i="31"/>
  <c r="C3758" i="31"/>
  <c r="C3757" i="31"/>
  <c r="C3756" i="31"/>
  <c r="C3755" i="31"/>
  <c r="C3754" i="31"/>
  <c r="C3753" i="31"/>
  <c r="C3752" i="31"/>
  <c r="C3751" i="31"/>
  <c r="C3750" i="31"/>
  <c r="C3749" i="31"/>
  <c r="C3748" i="31"/>
  <c r="C3747" i="31"/>
  <c r="C3746" i="31"/>
  <c r="C3745" i="31"/>
  <c r="C3744" i="31"/>
  <c r="C3743" i="31"/>
  <c r="C3742" i="31"/>
  <c r="C3741" i="31"/>
  <c r="C3740" i="31"/>
  <c r="C3739" i="31"/>
  <c r="C3738" i="31"/>
  <c r="C3737" i="31"/>
  <c r="C3736" i="31"/>
  <c r="C3735" i="31"/>
  <c r="C3734" i="31"/>
  <c r="C3733" i="31"/>
  <c r="C3732" i="31"/>
  <c r="C3731" i="31"/>
  <c r="C3730" i="31"/>
  <c r="C3729" i="31"/>
  <c r="C3728" i="31"/>
  <c r="C3727" i="31"/>
  <c r="C3726" i="31"/>
  <c r="C3725" i="31"/>
  <c r="C3724" i="31"/>
  <c r="C3723" i="31"/>
  <c r="C3722" i="31"/>
  <c r="C3721" i="31"/>
  <c r="C3720" i="31"/>
  <c r="C3719" i="31"/>
  <c r="C3718" i="31"/>
  <c r="C3717" i="31"/>
  <c r="C3716" i="31"/>
  <c r="C3715" i="31"/>
  <c r="C3714" i="31"/>
  <c r="C3713" i="31"/>
  <c r="C3712" i="31"/>
  <c r="C3711" i="31"/>
  <c r="C3710" i="31"/>
  <c r="C3709" i="31"/>
  <c r="C3708" i="31"/>
  <c r="C3707" i="31"/>
  <c r="C3706" i="31"/>
  <c r="C3705" i="31"/>
  <c r="C3704" i="31"/>
  <c r="C3703" i="31"/>
  <c r="C3702" i="31"/>
  <c r="C3701" i="31"/>
  <c r="C3700" i="31"/>
  <c r="C3699" i="31"/>
  <c r="C3698" i="31"/>
  <c r="C3697" i="31"/>
  <c r="C3696" i="31"/>
  <c r="C3695" i="31"/>
  <c r="C3694" i="31"/>
  <c r="C3693" i="31"/>
  <c r="C3692" i="31"/>
  <c r="C3691" i="31"/>
  <c r="C3690" i="31"/>
  <c r="C3689" i="31"/>
  <c r="C3688" i="31"/>
  <c r="C3687" i="31"/>
  <c r="C3686" i="31"/>
  <c r="C3685" i="31"/>
  <c r="C3684" i="31"/>
  <c r="C3683" i="31"/>
  <c r="C3682" i="31"/>
  <c r="C3681" i="31"/>
  <c r="C3680" i="31"/>
  <c r="C3679" i="31"/>
  <c r="C3678" i="31"/>
  <c r="C3677" i="31"/>
  <c r="C3676" i="31"/>
  <c r="C3675" i="31"/>
  <c r="C3674" i="31"/>
  <c r="C3673" i="31"/>
  <c r="C3672" i="31"/>
  <c r="C3671" i="31"/>
  <c r="C3670" i="31"/>
  <c r="C3669" i="31"/>
  <c r="C3668" i="31"/>
  <c r="C3667" i="31"/>
  <c r="C3666" i="31"/>
  <c r="C3665" i="31"/>
  <c r="C3664" i="31"/>
  <c r="C3663" i="31"/>
  <c r="C3662" i="31"/>
  <c r="C3661" i="31"/>
  <c r="C3660" i="31"/>
  <c r="C3659" i="31"/>
  <c r="C3658" i="31"/>
  <c r="C3657" i="31"/>
  <c r="C3656" i="31"/>
  <c r="C3655" i="31"/>
  <c r="C3654" i="31"/>
  <c r="C3653" i="31"/>
  <c r="C3652" i="31"/>
  <c r="C3651" i="31"/>
  <c r="C3650" i="31"/>
  <c r="C3649" i="31"/>
  <c r="C3648" i="31"/>
  <c r="C3647" i="31"/>
  <c r="C3646" i="31"/>
  <c r="C3645" i="31"/>
  <c r="C3644" i="31"/>
  <c r="C3643" i="31"/>
  <c r="C3642" i="31"/>
  <c r="C3641" i="31"/>
  <c r="C3640" i="31"/>
  <c r="C3639" i="31"/>
  <c r="C3638" i="31"/>
  <c r="C3637" i="31"/>
  <c r="C3636" i="31"/>
  <c r="C3635" i="31"/>
  <c r="C3634" i="31"/>
  <c r="C3633" i="31"/>
  <c r="C3632" i="31"/>
  <c r="C3631" i="31"/>
  <c r="C3630" i="31"/>
  <c r="C3629" i="31"/>
  <c r="C3628" i="31"/>
  <c r="C3627" i="31"/>
  <c r="C3626" i="31"/>
  <c r="C3625" i="31"/>
  <c r="C3624" i="31"/>
  <c r="C3623" i="31"/>
  <c r="C3622" i="31"/>
  <c r="C3621" i="31"/>
  <c r="C3620" i="31"/>
  <c r="C3619" i="31"/>
  <c r="C3618" i="31"/>
  <c r="C3617" i="31"/>
  <c r="C3616" i="31"/>
  <c r="C3615" i="31"/>
  <c r="C3614" i="31"/>
  <c r="C3613" i="31"/>
  <c r="C3612" i="31"/>
  <c r="C3611" i="31"/>
  <c r="C3610" i="31"/>
  <c r="C3609" i="31"/>
  <c r="C3608" i="31"/>
  <c r="C3607" i="31"/>
  <c r="C3606" i="31"/>
  <c r="C3605" i="31"/>
  <c r="C3604" i="31"/>
  <c r="C3603" i="31"/>
  <c r="C3602" i="31"/>
  <c r="C3601" i="31"/>
  <c r="C3600" i="31"/>
  <c r="C3599" i="31"/>
  <c r="C3598" i="31"/>
  <c r="C3597" i="31"/>
  <c r="C3596" i="31"/>
  <c r="C3595" i="31"/>
  <c r="C3594" i="31"/>
  <c r="C3593" i="31"/>
  <c r="C3592" i="31"/>
  <c r="C3591" i="31"/>
  <c r="C3590" i="31"/>
  <c r="C3589" i="31"/>
  <c r="C3588" i="31"/>
  <c r="C3587" i="31"/>
  <c r="C3586" i="31"/>
  <c r="C3585" i="31"/>
  <c r="C3584" i="31"/>
  <c r="C3583" i="31"/>
  <c r="C3582" i="31"/>
  <c r="C3581" i="31"/>
  <c r="C3580" i="31"/>
  <c r="C3579" i="31"/>
  <c r="C3578" i="31"/>
  <c r="C3577" i="31"/>
  <c r="C3576" i="31"/>
  <c r="C3575" i="31"/>
  <c r="C3574" i="31"/>
  <c r="C3573" i="31"/>
  <c r="C3572" i="31"/>
  <c r="C3571" i="31"/>
  <c r="C3570" i="31"/>
  <c r="C3569" i="31"/>
  <c r="C3568" i="31"/>
  <c r="C3567" i="31"/>
  <c r="C3566" i="31"/>
  <c r="C3565" i="31"/>
  <c r="C3564" i="31"/>
  <c r="C3563" i="31"/>
  <c r="C3562" i="31"/>
  <c r="C3561" i="31"/>
  <c r="C3560" i="31"/>
  <c r="C3559" i="31"/>
  <c r="C3558" i="31"/>
  <c r="C3557" i="31"/>
  <c r="C3556" i="31"/>
  <c r="C3555" i="31"/>
  <c r="C3554" i="31"/>
  <c r="C3553" i="31"/>
  <c r="C3552" i="31"/>
  <c r="C3551" i="31"/>
  <c r="C3550" i="31"/>
  <c r="C3549" i="31"/>
  <c r="C3548" i="31"/>
  <c r="C3547" i="31"/>
  <c r="C3546" i="31"/>
  <c r="C3545" i="31"/>
  <c r="C3544" i="31"/>
  <c r="C3543" i="31"/>
  <c r="C3542" i="31"/>
  <c r="C3541" i="31"/>
  <c r="C3540" i="31"/>
  <c r="C3539" i="31"/>
  <c r="C3538" i="31"/>
  <c r="C3537" i="31"/>
  <c r="C3536" i="31"/>
  <c r="C3535" i="31"/>
  <c r="C3534" i="31"/>
  <c r="C3533" i="31"/>
  <c r="C3532" i="31"/>
  <c r="C3531" i="31"/>
  <c r="C3530" i="31"/>
  <c r="C3529" i="31"/>
  <c r="C3528" i="31"/>
  <c r="C3527" i="31"/>
  <c r="C3526" i="31"/>
  <c r="C3525" i="31"/>
  <c r="C3524" i="31"/>
  <c r="C3523" i="31"/>
  <c r="C3522" i="31"/>
  <c r="C3521" i="31"/>
  <c r="C3520" i="31"/>
  <c r="C3519" i="31"/>
  <c r="C3518" i="31"/>
  <c r="C3517" i="31"/>
  <c r="C3516" i="31"/>
  <c r="C3515" i="31"/>
  <c r="C3514" i="31"/>
  <c r="C3513" i="31"/>
  <c r="C3512" i="31"/>
  <c r="C3511" i="31"/>
  <c r="C3510" i="31"/>
  <c r="C3509" i="31"/>
  <c r="C3508" i="31"/>
  <c r="C3507" i="31"/>
  <c r="C3506" i="31"/>
  <c r="C3505" i="31"/>
  <c r="C3504" i="31"/>
  <c r="C3503" i="31"/>
  <c r="C3502" i="31"/>
  <c r="C3501" i="31"/>
  <c r="C3500" i="31"/>
  <c r="C3499" i="31"/>
  <c r="C3498" i="31"/>
  <c r="C3497" i="31"/>
  <c r="C3496" i="31"/>
  <c r="C3495" i="31"/>
  <c r="C3494" i="31"/>
  <c r="C3493" i="31"/>
  <c r="C3492" i="31"/>
  <c r="C3491" i="31"/>
  <c r="C3490" i="31"/>
  <c r="C3489" i="31"/>
  <c r="C3488" i="31"/>
  <c r="C3487" i="31"/>
  <c r="C3486" i="31"/>
  <c r="C3485" i="31"/>
  <c r="C3484" i="31"/>
  <c r="C3483" i="31"/>
  <c r="C3482" i="31"/>
  <c r="C3481" i="31"/>
  <c r="C3480" i="31"/>
  <c r="C3479" i="31"/>
  <c r="C3478" i="31"/>
  <c r="C3477" i="31"/>
  <c r="C3476" i="31"/>
  <c r="C3475" i="31"/>
  <c r="C3474" i="31"/>
  <c r="C3473" i="31"/>
  <c r="C3472" i="31"/>
  <c r="C3471" i="31"/>
  <c r="C3470" i="31"/>
  <c r="C3469" i="31"/>
  <c r="C3468" i="31"/>
  <c r="C3467" i="31"/>
  <c r="C3466" i="31"/>
  <c r="C3465" i="31"/>
  <c r="C3464" i="31"/>
  <c r="C3463" i="31"/>
  <c r="C3462" i="31"/>
  <c r="C3461" i="31"/>
  <c r="C3460" i="31"/>
  <c r="C3459" i="31"/>
  <c r="C3458" i="31"/>
  <c r="C3457" i="31"/>
  <c r="C3456" i="31"/>
  <c r="C3455" i="31"/>
  <c r="C3454" i="31"/>
  <c r="C3453" i="31"/>
  <c r="C3452" i="31"/>
  <c r="C3451" i="31"/>
  <c r="C3450" i="31"/>
  <c r="C3449" i="31"/>
  <c r="C3448" i="31"/>
  <c r="C3447" i="31"/>
  <c r="C3446" i="31"/>
  <c r="C3445" i="31"/>
  <c r="C3444" i="31"/>
  <c r="C3443" i="31"/>
  <c r="C3442" i="31"/>
  <c r="C3441" i="31"/>
  <c r="C3440" i="31"/>
  <c r="C3439" i="31"/>
  <c r="C3438" i="31"/>
  <c r="C3437" i="31"/>
  <c r="C3436" i="31"/>
  <c r="C3435" i="31"/>
  <c r="C3434" i="31"/>
  <c r="C3433" i="31"/>
  <c r="C3432" i="31"/>
  <c r="C3431" i="31"/>
  <c r="C3430" i="31"/>
  <c r="C3429" i="31"/>
  <c r="C3428" i="31"/>
  <c r="C3427" i="31"/>
  <c r="C3426" i="31"/>
  <c r="C3425" i="31"/>
  <c r="C3424" i="31"/>
  <c r="C3423" i="31"/>
  <c r="C3422" i="31"/>
  <c r="C3421" i="31"/>
  <c r="C3420" i="31"/>
  <c r="C3419" i="31"/>
  <c r="C3418" i="31"/>
  <c r="C3417" i="31"/>
  <c r="C3416" i="31"/>
  <c r="C3415" i="31"/>
  <c r="C3414" i="31"/>
  <c r="C3413" i="31"/>
  <c r="C3412" i="31"/>
  <c r="C3411" i="31"/>
  <c r="C3410" i="31"/>
  <c r="C3409" i="31"/>
  <c r="C3408" i="31"/>
  <c r="C3407" i="31"/>
  <c r="C3406" i="31"/>
  <c r="C3405" i="31"/>
  <c r="C3404" i="31"/>
  <c r="C3403" i="31"/>
  <c r="C3402" i="31"/>
  <c r="C3401" i="31"/>
  <c r="C3400" i="31"/>
  <c r="C3399" i="31"/>
  <c r="C3398" i="31"/>
  <c r="C3397" i="31"/>
  <c r="C3396" i="31"/>
  <c r="C3395" i="31"/>
  <c r="C3394" i="31"/>
  <c r="C3393" i="31"/>
  <c r="C3392" i="31"/>
  <c r="C3391" i="31"/>
  <c r="C3390" i="31"/>
  <c r="C3389" i="31"/>
  <c r="C3388" i="31"/>
  <c r="C3387" i="31"/>
  <c r="C3386" i="31"/>
  <c r="C3385" i="31"/>
  <c r="C3384" i="31"/>
  <c r="C3383" i="31"/>
  <c r="C3382" i="31"/>
  <c r="C3381" i="31"/>
  <c r="C3380" i="31"/>
  <c r="C3379" i="31"/>
  <c r="C3378" i="31"/>
  <c r="C3377" i="31"/>
  <c r="C3376" i="31"/>
  <c r="C3375" i="31"/>
  <c r="C3374" i="31"/>
  <c r="C3373" i="31"/>
  <c r="C3372" i="31"/>
  <c r="C3371" i="31"/>
  <c r="C3370" i="31"/>
  <c r="C3369" i="31"/>
  <c r="C3368" i="31"/>
  <c r="C3367" i="31"/>
  <c r="C3366" i="31"/>
  <c r="C3365" i="31"/>
  <c r="C3364" i="31"/>
  <c r="C3363" i="31"/>
  <c r="C3362" i="31"/>
  <c r="C3361" i="31"/>
  <c r="C3360" i="31"/>
  <c r="C3359" i="31"/>
  <c r="C3358" i="31"/>
  <c r="C3357" i="31"/>
  <c r="C3356" i="31"/>
  <c r="C3355" i="31"/>
  <c r="C3354" i="31"/>
  <c r="C3353" i="31"/>
  <c r="C3352" i="31"/>
  <c r="C3351" i="31"/>
  <c r="C3350" i="31"/>
  <c r="C3349" i="31"/>
  <c r="C3348" i="31"/>
  <c r="C3347" i="31"/>
  <c r="C3346" i="31"/>
  <c r="C3345" i="31"/>
  <c r="C3344" i="31"/>
  <c r="C3343" i="31"/>
  <c r="C3342" i="31"/>
  <c r="C3341" i="31"/>
  <c r="C3340" i="31"/>
  <c r="C3339" i="31"/>
  <c r="C3338" i="31"/>
  <c r="C3337" i="31"/>
  <c r="C3336" i="31"/>
  <c r="C3335" i="31"/>
  <c r="C3334" i="31"/>
  <c r="C3333" i="31"/>
  <c r="C3332" i="31"/>
  <c r="C3331" i="31"/>
  <c r="C3330" i="31"/>
  <c r="C3329" i="31"/>
  <c r="C3328" i="31"/>
  <c r="C3327" i="31"/>
  <c r="C3326" i="31"/>
  <c r="C3325" i="31"/>
  <c r="C3324" i="31"/>
  <c r="C3323" i="31"/>
  <c r="C3322" i="31"/>
  <c r="C3321" i="31"/>
  <c r="C3320" i="31"/>
  <c r="C3319" i="31"/>
  <c r="C3318" i="31"/>
  <c r="C3317" i="31"/>
  <c r="C3316" i="31"/>
  <c r="C3315" i="31"/>
  <c r="C3314" i="31"/>
  <c r="C3313" i="31"/>
  <c r="C3312" i="31"/>
  <c r="C3311" i="31"/>
  <c r="C3310" i="31"/>
  <c r="C3309" i="31"/>
  <c r="C3308" i="31"/>
  <c r="C3307" i="31"/>
  <c r="C3306" i="31"/>
  <c r="C3305" i="31"/>
  <c r="C3304" i="31"/>
  <c r="C3303" i="31"/>
  <c r="C3302" i="31"/>
  <c r="C3301" i="31"/>
  <c r="C3300" i="31"/>
  <c r="C3299" i="31"/>
  <c r="C3298" i="31"/>
  <c r="C3297" i="31"/>
  <c r="C3296" i="31"/>
  <c r="C3295" i="31"/>
  <c r="C3294" i="31"/>
  <c r="C3293" i="31"/>
  <c r="C3292" i="31"/>
  <c r="C3291" i="31"/>
  <c r="C3290" i="31"/>
  <c r="C3289" i="31"/>
  <c r="C3288" i="31"/>
  <c r="C3287" i="31"/>
  <c r="C3286" i="31"/>
  <c r="C3285" i="31"/>
  <c r="C3284" i="31"/>
  <c r="C3283" i="31"/>
  <c r="C3282" i="31"/>
  <c r="C3281" i="31"/>
  <c r="C3280" i="31"/>
  <c r="C3279" i="31"/>
  <c r="C3278" i="31"/>
  <c r="C3277" i="31"/>
  <c r="C3276" i="31"/>
  <c r="C3275" i="31"/>
  <c r="C3274" i="31"/>
  <c r="C3273" i="31"/>
  <c r="C3272" i="31"/>
  <c r="C3271" i="31"/>
  <c r="C3270" i="31"/>
  <c r="C3269" i="31"/>
  <c r="C3268" i="31"/>
  <c r="C3267" i="31"/>
  <c r="C3266" i="31"/>
  <c r="C3265" i="31"/>
  <c r="C3264" i="31"/>
  <c r="C3263" i="31"/>
  <c r="C3262" i="31"/>
  <c r="C3261" i="31"/>
  <c r="C3260" i="31"/>
  <c r="C3259" i="31"/>
  <c r="C3258" i="31"/>
  <c r="C3257" i="31"/>
  <c r="C3256" i="31"/>
  <c r="C3255" i="31"/>
  <c r="C3254" i="31"/>
  <c r="C3253" i="31"/>
  <c r="C3252" i="31"/>
  <c r="C3251" i="31"/>
  <c r="C3250" i="31"/>
  <c r="C3249" i="31"/>
  <c r="C3248" i="31"/>
  <c r="C3247" i="31"/>
  <c r="C3246" i="31"/>
  <c r="C3245" i="31"/>
  <c r="C3244" i="31"/>
  <c r="C3243" i="31"/>
  <c r="C3242" i="31"/>
  <c r="C3241" i="31"/>
  <c r="C3240" i="31"/>
  <c r="C3239" i="31"/>
  <c r="C3238" i="31"/>
  <c r="C3237" i="31"/>
  <c r="C3236" i="31"/>
  <c r="C3235" i="31"/>
  <c r="C3234" i="31"/>
  <c r="C3233" i="31"/>
  <c r="C3232" i="31"/>
  <c r="C3231" i="31"/>
  <c r="C3230" i="31"/>
  <c r="C3229" i="31"/>
  <c r="C3228" i="31"/>
  <c r="C3227" i="31"/>
  <c r="C3226" i="31"/>
  <c r="C3225" i="31"/>
  <c r="C3224" i="31"/>
  <c r="C3223" i="31"/>
  <c r="C3222" i="31"/>
  <c r="C3221" i="31"/>
  <c r="C3220" i="31"/>
  <c r="C3219" i="31"/>
  <c r="C3218" i="31"/>
  <c r="C3217" i="31"/>
  <c r="C3216" i="31"/>
  <c r="C3215" i="31"/>
  <c r="C3214" i="31"/>
  <c r="C3213" i="31"/>
  <c r="C3212" i="31"/>
  <c r="C3211" i="31"/>
  <c r="C3210" i="31"/>
  <c r="C3209" i="31"/>
  <c r="C3208" i="31"/>
  <c r="C3207" i="31"/>
  <c r="C3206" i="31"/>
  <c r="C3205" i="31"/>
  <c r="C3204" i="31"/>
  <c r="C3203" i="31"/>
  <c r="C3202" i="31"/>
  <c r="C3201" i="31"/>
  <c r="C3200" i="31"/>
  <c r="C3199" i="31"/>
  <c r="C3198" i="31"/>
  <c r="C3197" i="31"/>
  <c r="C3196" i="31"/>
  <c r="C3195" i="31"/>
  <c r="C3194" i="31"/>
  <c r="C3193" i="31"/>
  <c r="C3192" i="31"/>
  <c r="C3191" i="31"/>
  <c r="C3190" i="31"/>
  <c r="C3189" i="31"/>
  <c r="C3188" i="31"/>
  <c r="C3187" i="31"/>
  <c r="C3186" i="31"/>
  <c r="C3185" i="31"/>
  <c r="C3184" i="31"/>
  <c r="C3183" i="31"/>
  <c r="C3182" i="31"/>
  <c r="C3181" i="31"/>
  <c r="C3180" i="31"/>
  <c r="C3179" i="31"/>
  <c r="C3178" i="31"/>
  <c r="C3177" i="31"/>
  <c r="C3176" i="31"/>
  <c r="C3175" i="31"/>
  <c r="C3174" i="31"/>
  <c r="C3173" i="31"/>
  <c r="C3172" i="31"/>
  <c r="C3171" i="31"/>
  <c r="C3170" i="31"/>
  <c r="C3169" i="31"/>
  <c r="C3168" i="31"/>
  <c r="C3167" i="31"/>
  <c r="C3166" i="31"/>
  <c r="C3165" i="31"/>
  <c r="C3164" i="31"/>
  <c r="C3163" i="31"/>
  <c r="C3162" i="31"/>
  <c r="C3161" i="31"/>
  <c r="C3160" i="31"/>
  <c r="C3159" i="31"/>
  <c r="C3158" i="31"/>
  <c r="C3157" i="31"/>
  <c r="C3156" i="31"/>
  <c r="C3155" i="31"/>
  <c r="C3154" i="31"/>
  <c r="C3153" i="31"/>
  <c r="C3152" i="31"/>
  <c r="C3151" i="31"/>
  <c r="C3150" i="31"/>
  <c r="C3149" i="31"/>
  <c r="C3148" i="31"/>
  <c r="C3147" i="31"/>
  <c r="C3146" i="31"/>
  <c r="C3145" i="31"/>
  <c r="C3144" i="31"/>
  <c r="C3143" i="31"/>
  <c r="C3142" i="31"/>
  <c r="C3141" i="31"/>
  <c r="C3140" i="31"/>
  <c r="C3139" i="31"/>
  <c r="C3138" i="31"/>
  <c r="C3137" i="31"/>
  <c r="C3136" i="31"/>
  <c r="C3135" i="31"/>
  <c r="C3134" i="31"/>
  <c r="C3133" i="31"/>
  <c r="C3132" i="31"/>
  <c r="C3131" i="31"/>
  <c r="C3130" i="31"/>
  <c r="C3129" i="31"/>
  <c r="C3128" i="31"/>
  <c r="C3127" i="31"/>
  <c r="C3126" i="31"/>
  <c r="C3125" i="31"/>
  <c r="C3124" i="31"/>
  <c r="C3123" i="31"/>
  <c r="C3122" i="31"/>
  <c r="C3121" i="31"/>
  <c r="C3120" i="31"/>
  <c r="C3119" i="31"/>
  <c r="C3118" i="31"/>
  <c r="C3117" i="31"/>
  <c r="C3116" i="31"/>
  <c r="C3115" i="31"/>
  <c r="C3114" i="31"/>
  <c r="C3113" i="31"/>
  <c r="C3112" i="31"/>
  <c r="C3111" i="31"/>
  <c r="C3110" i="31"/>
  <c r="C3109" i="31"/>
  <c r="C3108" i="31"/>
  <c r="C3107" i="31"/>
  <c r="C3106" i="31"/>
  <c r="C3105" i="31"/>
  <c r="C3104" i="31"/>
  <c r="C3103" i="31"/>
  <c r="C3102" i="31"/>
  <c r="C3101" i="31"/>
  <c r="C3100" i="31"/>
  <c r="C3099" i="31"/>
  <c r="C3098" i="31"/>
  <c r="C3097" i="31"/>
  <c r="C3096" i="31"/>
  <c r="C3095" i="31"/>
  <c r="C3094" i="31"/>
  <c r="C3093" i="31"/>
  <c r="C3092" i="31"/>
  <c r="C3091" i="31"/>
  <c r="C3090" i="31"/>
  <c r="C3089" i="31"/>
  <c r="C3088" i="31"/>
  <c r="C3087" i="31"/>
  <c r="C3086" i="31"/>
  <c r="C3085" i="31"/>
  <c r="C3084" i="31"/>
  <c r="C3083" i="31"/>
  <c r="C3082" i="31"/>
  <c r="C3081" i="31"/>
  <c r="C3080" i="31"/>
  <c r="C3079" i="31"/>
  <c r="C3078" i="31"/>
  <c r="C3077" i="31"/>
  <c r="C3076" i="31"/>
  <c r="C3075" i="31"/>
  <c r="C3074" i="31"/>
  <c r="C3073" i="31"/>
  <c r="C3072" i="31"/>
  <c r="C3071" i="31"/>
  <c r="C3070" i="31"/>
  <c r="C3069" i="31"/>
  <c r="C3068" i="31"/>
  <c r="C3067" i="31"/>
  <c r="C3066" i="31"/>
  <c r="C3065" i="31"/>
  <c r="C3064" i="31"/>
  <c r="C3063" i="31"/>
  <c r="C3062" i="31"/>
  <c r="C3061" i="31"/>
  <c r="C3060" i="31"/>
  <c r="C3059" i="31"/>
  <c r="C3058" i="31"/>
  <c r="C3057" i="31"/>
  <c r="C3056" i="31"/>
  <c r="C3055" i="31"/>
  <c r="C3054" i="31"/>
  <c r="C3053" i="31"/>
  <c r="C3052" i="31"/>
  <c r="C3051" i="31"/>
  <c r="C3050" i="31"/>
  <c r="C3049" i="31"/>
  <c r="C3048" i="31"/>
  <c r="C3047" i="31"/>
  <c r="C3046" i="31"/>
  <c r="C3045" i="31"/>
  <c r="C3044" i="31"/>
  <c r="C3043" i="31"/>
  <c r="C3042" i="31"/>
  <c r="C3041" i="31"/>
  <c r="C3040" i="31"/>
  <c r="C3039" i="31"/>
  <c r="C3038" i="31"/>
  <c r="C3037" i="31"/>
  <c r="C3036" i="31"/>
  <c r="C3035" i="31"/>
  <c r="C3034" i="31"/>
  <c r="C3033" i="31"/>
  <c r="C3032" i="31"/>
  <c r="C3031" i="31"/>
  <c r="C3030" i="31"/>
  <c r="C3029" i="31"/>
  <c r="C3028" i="31"/>
  <c r="C3027" i="31"/>
  <c r="C3026" i="31"/>
  <c r="C3025" i="31"/>
  <c r="C3024" i="31"/>
  <c r="C3023" i="31"/>
  <c r="C3022" i="31"/>
  <c r="C3021" i="31"/>
  <c r="C3020" i="31"/>
  <c r="C3019" i="31"/>
  <c r="C3018" i="31"/>
  <c r="C3017" i="31"/>
  <c r="C3016" i="31"/>
  <c r="C3015" i="31"/>
  <c r="C3014" i="31"/>
  <c r="C3013" i="31"/>
  <c r="C3012" i="31"/>
  <c r="C3011" i="31"/>
  <c r="C3010" i="31"/>
  <c r="C3009" i="31"/>
  <c r="C3008" i="31"/>
  <c r="C3007" i="31"/>
  <c r="C3006" i="31"/>
  <c r="C3005" i="31"/>
  <c r="C3004" i="31"/>
  <c r="C3003" i="31"/>
  <c r="C3002" i="31"/>
  <c r="C3001" i="31"/>
  <c r="C3000" i="31"/>
  <c r="C2999" i="31"/>
  <c r="C2998" i="31"/>
  <c r="C2997" i="31"/>
  <c r="C2996" i="31"/>
  <c r="C2995" i="31"/>
  <c r="C2994" i="31"/>
  <c r="C2993" i="31"/>
  <c r="C2992" i="31"/>
  <c r="C2991" i="31"/>
  <c r="C2990" i="31"/>
  <c r="C2989" i="31"/>
  <c r="C2988" i="31"/>
  <c r="C2987" i="31"/>
  <c r="C2986" i="31"/>
  <c r="C2985" i="31"/>
  <c r="C2984" i="31"/>
  <c r="C2983" i="31"/>
  <c r="C2982" i="31"/>
  <c r="C2981" i="31"/>
  <c r="C2980" i="31"/>
  <c r="C2979" i="31"/>
  <c r="C2978" i="31"/>
  <c r="C2977" i="31"/>
  <c r="C2976" i="31"/>
  <c r="C2975" i="31"/>
  <c r="C2974" i="31"/>
  <c r="C2973" i="31"/>
  <c r="C2972" i="31"/>
  <c r="C2971" i="31"/>
  <c r="C2970" i="31"/>
  <c r="C2969" i="31"/>
  <c r="C2968" i="31"/>
  <c r="C2967" i="31"/>
  <c r="C2966" i="31"/>
  <c r="C2965" i="31"/>
  <c r="C2964" i="31"/>
  <c r="C2963" i="31"/>
  <c r="C2962" i="31"/>
  <c r="C2961" i="31"/>
  <c r="C2960" i="31"/>
  <c r="C2959" i="31"/>
  <c r="C2958" i="31"/>
  <c r="C2957" i="31"/>
  <c r="C2956" i="31"/>
  <c r="C2955" i="31"/>
  <c r="C2954" i="31"/>
  <c r="C2953" i="31"/>
  <c r="C2952" i="31"/>
  <c r="C2951" i="31"/>
  <c r="C2950" i="31"/>
  <c r="C2949" i="31"/>
  <c r="C2948" i="31"/>
  <c r="C2947" i="31"/>
  <c r="C2946" i="31"/>
  <c r="C2945" i="31"/>
  <c r="C2944" i="31"/>
  <c r="C2943" i="31"/>
  <c r="C2942" i="31"/>
  <c r="C2941" i="31"/>
  <c r="C2940" i="31"/>
  <c r="C2939" i="31"/>
  <c r="C2938" i="31"/>
  <c r="C2937" i="31"/>
  <c r="C2936" i="31"/>
  <c r="C2935" i="31"/>
  <c r="C2934" i="31"/>
  <c r="C2933" i="31"/>
  <c r="C2932" i="31"/>
  <c r="C2931" i="31"/>
  <c r="C2930" i="31"/>
  <c r="C2929" i="31"/>
  <c r="C2928" i="31"/>
  <c r="C2927" i="31"/>
  <c r="C2926" i="31"/>
  <c r="C2925" i="31"/>
  <c r="C2924" i="31"/>
  <c r="C2923" i="31"/>
  <c r="C2922" i="31"/>
  <c r="C2921" i="31"/>
  <c r="C2920" i="31"/>
  <c r="C2919" i="31"/>
  <c r="C2918" i="31"/>
  <c r="C2917" i="31"/>
  <c r="C2916" i="31"/>
  <c r="C2915" i="31"/>
  <c r="C2914" i="31"/>
  <c r="C2913" i="31"/>
  <c r="C2912" i="31"/>
  <c r="C2911" i="31"/>
  <c r="C2910" i="31"/>
  <c r="C2909" i="31"/>
  <c r="C2908" i="31"/>
  <c r="C2907" i="31"/>
  <c r="C2906" i="31"/>
  <c r="C2905" i="31"/>
  <c r="C2904" i="31"/>
  <c r="C2903" i="31"/>
  <c r="C2902" i="31"/>
  <c r="C2901" i="31"/>
  <c r="C2900" i="31"/>
  <c r="C2899" i="31"/>
  <c r="C2898" i="31"/>
  <c r="C2897" i="31"/>
  <c r="C2896" i="31"/>
  <c r="C2895" i="31"/>
  <c r="C2894" i="31"/>
  <c r="C2893" i="31"/>
  <c r="C2892" i="31"/>
  <c r="C2891" i="31"/>
  <c r="C2890" i="31"/>
  <c r="C2889" i="31"/>
  <c r="C2888" i="31"/>
  <c r="C2887" i="31"/>
  <c r="C2886" i="31"/>
  <c r="C2885" i="31"/>
  <c r="C2884" i="31"/>
  <c r="C2883" i="31"/>
  <c r="C2882" i="31"/>
  <c r="C2881" i="31"/>
  <c r="C2880" i="31"/>
  <c r="C2879" i="31"/>
  <c r="C2878" i="31"/>
  <c r="C2877" i="31"/>
  <c r="C2876" i="31"/>
  <c r="C2875" i="31"/>
  <c r="C2874" i="31"/>
  <c r="C2873" i="31"/>
  <c r="C2872" i="31"/>
  <c r="C2871" i="31"/>
  <c r="C2870" i="31"/>
  <c r="C2869" i="31"/>
  <c r="C2868" i="31"/>
  <c r="C2867" i="31"/>
  <c r="C2866" i="31"/>
  <c r="C2865" i="31"/>
  <c r="C2864" i="31"/>
  <c r="C2863" i="31"/>
  <c r="C2862" i="31"/>
  <c r="C2861" i="31"/>
  <c r="C2860" i="31"/>
  <c r="C2859" i="31"/>
  <c r="C2858" i="31"/>
  <c r="C2857" i="31"/>
  <c r="C2856" i="31"/>
  <c r="C2855" i="31"/>
  <c r="C2854" i="31"/>
  <c r="C2853" i="31"/>
  <c r="C2852" i="31"/>
  <c r="C2851" i="31"/>
  <c r="C2850" i="31"/>
  <c r="C2849" i="31"/>
  <c r="C2848" i="31"/>
  <c r="C2847" i="31"/>
  <c r="C2846" i="31"/>
  <c r="C2845" i="31"/>
  <c r="C2844" i="31"/>
  <c r="C2843" i="31"/>
  <c r="C2842" i="31"/>
  <c r="C2841" i="31"/>
  <c r="C2840" i="31"/>
  <c r="C2839" i="31"/>
  <c r="C2838" i="31"/>
  <c r="C2837" i="31"/>
  <c r="C2836" i="31"/>
  <c r="C2835" i="31"/>
  <c r="C2834" i="31"/>
  <c r="C2833" i="31"/>
  <c r="C2832" i="31"/>
  <c r="C2831" i="31"/>
  <c r="C2830" i="31"/>
  <c r="C2829" i="31"/>
  <c r="C2828" i="31"/>
  <c r="C2827" i="31"/>
  <c r="C2826" i="31"/>
  <c r="C2825" i="31"/>
  <c r="C2824" i="31"/>
  <c r="C2823" i="31"/>
  <c r="C2822" i="31"/>
  <c r="C2821" i="31"/>
  <c r="C2820" i="31"/>
  <c r="C2819" i="31"/>
  <c r="C2818" i="31"/>
  <c r="C2817" i="31"/>
  <c r="C2816" i="31"/>
  <c r="C2815" i="31"/>
  <c r="C2814" i="31"/>
  <c r="C2813" i="31"/>
  <c r="C2812" i="31"/>
  <c r="C2811" i="31"/>
  <c r="C2810" i="31"/>
  <c r="C2809" i="31"/>
  <c r="C2808" i="31"/>
  <c r="C2807" i="31"/>
  <c r="C2806" i="31"/>
  <c r="C2805" i="31"/>
  <c r="C2804" i="31"/>
  <c r="C2803" i="31"/>
  <c r="C2802" i="31"/>
  <c r="C2801" i="31"/>
  <c r="C2800" i="31"/>
  <c r="C2799" i="31"/>
  <c r="C2798" i="31"/>
  <c r="C2797" i="31"/>
  <c r="C2796" i="31"/>
  <c r="C2795" i="31"/>
  <c r="C2794" i="31"/>
  <c r="C2793" i="31"/>
  <c r="C2792" i="31"/>
  <c r="C2791" i="31"/>
  <c r="C2790" i="31"/>
  <c r="C2789" i="31"/>
  <c r="C2788" i="31"/>
  <c r="C2787" i="31"/>
  <c r="C2786" i="31"/>
  <c r="C2785" i="31"/>
  <c r="C2784" i="31"/>
  <c r="C2783" i="31"/>
  <c r="C2782" i="31"/>
  <c r="C2781" i="31"/>
  <c r="C2780" i="31"/>
  <c r="C2779" i="31"/>
  <c r="C2778" i="31"/>
  <c r="C2777" i="31"/>
  <c r="C2776" i="31"/>
  <c r="C2775" i="31"/>
  <c r="C2774" i="31"/>
  <c r="C2773" i="31"/>
  <c r="C2772" i="31"/>
  <c r="C2771" i="31"/>
  <c r="C2770" i="31"/>
  <c r="C2769" i="31"/>
  <c r="C2768" i="31"/>
  <c r="C2767" i="31"/>
  <c r="C2766" i="31"/>
  <c r="C2765" i="31"/>
  <c r="C2764" i="31"/>
  <c r="C2763" i="31"/>
  <c r="C2762" i="31"/>
  <c r="C2761" i="31"/>
  <c r="C2760" i="31"/>
  <c r="C2759" i="31"/>
  <c r="C2758" i="31"/>
  <c r="C2757" i="31"/>
  <c r="C2756" i="31"/>
  <c r="C2755" i="31"/>
  <c r="C2754" i="31"/>
  <c r="C2753" i="31"/>
  <c r="C2752" i="31"/>
  <c r="C2751" i="31"/>
  <c r="C2750" i="31"/>
  <c r="C2749" i="31"/>
  <c r="C2748" i="31"/>
  <c r="C2747" i="31"/>
  <c r="C2746" i="31"/>
  <c r="C2745" i="31"/>
  <c r="C2744" i="31"/>
  <c r="C2743" i="31"/>
  <c r="C2742" i="31"/>
  <c r="C2741" i="31"/>
  <c r="C2740" i="31"/>
  <c r="C2739" i="31"/>
  <c r="C2738" i="31"/>
  <c r="C2737" i="31"/>
  <c r="C2736" i="31"/>
  <c r="C2735" i="31"/>
  <c r="C2734" i="31"/>
  <c r="C2733" i="31"/>
  <c r="C2732" i="31"/>
  <c r="C2731" i="31"/>
  <c r="C2730" i="31"/>
  <c r="C2729" i="31"/>
  <c r="C2728" i="31"/>
  <c r="C2727" i="31"/>
  <c r="C2726" i="31"/>
  <c r="C2725" i="31"/>
  <c r="C2724" i="31"/>
  <c r="C2723" i="31"/>
  <c r="C2722" i="31"/>
  <c r="C2721" i="31"/>
  <c r="C2720" i="31"/>
  <c r="C2719" i="31"/>
  <c r="C2718" i="31"/>
  <c r="C2717" i="31"/>
  <c r="C2716" i="31"/>
  <c r="C2715" i="31"/>
  <c r="C2714" i="31"/>
  <c r="C2713" i="31"/>
  <c r="C2712" i="31"/>
  <c r="C2711" i="31"/>
  <c r="C2710" i="31"/>
  <c r="C2709" i="31"/>
  <c r="C2708" i="31"/>
  <c r="C2707" i="31"/>
  <c r="C2706" i="31"/>
  <c r="C2705" i="31"/>
  <c r="C2704" i="31"/>
  <c r="C2703" i="31"/>
  <c r="C2702" i="31"/>
  <c r="C2701" i="31"/>
  <c r="C2700" i="31"/>
  <c r="C2699" i="31"/>
  <c r="C2698" i="31"/>
  <c r="C2697" i="31"/>
  <c r="C2696" i="31"/>
  <c r="C2695" i="31"/>
  <c r="C2694" i="31"/>
  <c r="C2693" i="31"/>
  <c r="C2692" i="31"/>
  <c r="C2691" i="31"/>
  <c r="C2690" i="31"/>
  <c r="C2689" i="31"/>
  <c r="C2688" i="31"/>
  <c r="C2687" i="31"/>
  <c r="C2686" i="31"/>
  <c r="C2685" i="31"/>
  <c r="C2684" i="31"/>
  <c r="C2683" i="31"/>
  <c r="C2682" i="31"/>
  <c r="C2681" i="31"/>
  <c r="C2680" i="31"/>
  <c r="C2679" i="31"/>
  <c r="C2678" i="31"/>
  <c r="C2677" i="31"/>
  <c r="C2676" i="31"/>
  <c r="C2675" i="31"/>
  <c r="C2674" i="31"/>
  <c r="C2673" i="31"/>
  <c r="C2672" i="31"/>
  <c r="C2671" i="31"/>
  <c r="C2670" i="31"/>
  <c r="C2669" i="31"/>
  <c r="C2668" i="31"/>
  <c r="C2667" i="31"/>
  <c r="C2666" i="31"/>
  <c r="C2665" i="31"/>
  <c r="C2664" i="31"/>
  <c r="C2663" i="31"/>
  <c r="C2662" i="31"/>
  <c r="C2661" i="31"/>
  <c r="C2660" i="31"/>
  <c r="C2659" i="31"/>
  <c r="C2658" i="31"/>
  <c r="C2657" i="31"/>
  <c r="C2656" i="31"/>
  <c r="C2655" i="31"/>
  <c r="C2654" i="31"/>
  <c r="C2653" i="31"/>
  <c r="C2652" i="31"/>
  <c r="C2651" i="31"/>
  <c r="C2650" i="31"/>
  <c r="C2649" i="31"/>
  <c r="C2648" i="31"/>
  <c r="C2647" i="31"/>
  <c r="C2646" i="31"/>
  <c r="C2645" i="31"/>
  <c r="C2644" i="31"/>
  <c r="C2643" i="31"/>
  <c r="C2642" i="31"/>
  <c r="C2641" i="31"/>
  <c r="C2640" i="31"/>
  <c r="C2639" i="31"/>
  <c r="C2638" i="31"/>
  <c r="C2637" i="31"/>
  <c r="C2636" i="31"/>
  <c r="C2635" i="31"/>
  <c r="C2634" i="31"/>
  <c r="C2633" i="31"/>
  <c r="C2632" i="31"/>
  <c r="C2631" i="31"/>
  <c r="C2630" i="31"/>
  <c r="C2629" i="31"/>
  <c r="C2628" i="31"/>
  <c r="C2627" i="31"/>
  <c r="C2626" i="31"/>
  <c r="C2625" i="31"/>
  <c r="C2624" i="31"/>
  <c r="C2623" i="31"/>
  <c r="C2622" i="31"/>
  <c r="C2621" i="31"/>
  <c r="C2620" i="31"/>
  <c r="C2619" i="31"/>
  <c r="C2618" i="31"/>
  <c r="C2617" i="31"/>
  <c r="C2616" i="31"/>
  <c r="C2615" i="31"/>
  <c r="C2614" i="31"/>
  <c r="C2613" i="31"/>
  <c r="C2612" i="31"/>
  <c r="C2611" i="31"/>
  <c r="C2610" i="31"/>
  <c r="C2609" i="31"/>
  <c r="C2608" i="31"/>
  <c r="C2607" i="31"/>
  <c r="C2606" i="31"/>
  <c r="C2605" i="31"/>
  <c r="C2604" i="31"/>
  <c r="C2603" i="31"/>
  <c r="C2602" i="31"/>
  <c r="C2601" i="31"/>
  <c r="C2600" i="31"/>
  <c r="C2599" i="31"/>
  <c r="C2598" i="31"/>
  <c r="C2597" i="31"/>
  <c r="C2596" i="31"/>
  <c r="C2595" i="31"/>
  <c r="C2594" i="31"/>
  <c r="C2593" i="31"/>
  <c r="C2592" i="31"/>
  <c r="C2591" i="31"/>
  <c r="C2590" i="31"/>
  <c r="C2589" i="31"/>
  <c r="C2588" i="31"/>
  <c r="C2587" i="31"/>
  <c r="C2586" i="31"/>
  <c r="C2585" i="31"/>
  <c r="C2584" i="31"/>
  <c r="C2583" i="31"/>
  <c r="C2582" i="31"/>
  <c r="C2581" i="31"/>
  <c r="C2580" i="31"/>
  <c r="C2579" i="31"/>
  <c r="C2578" i="31"/>
  <c r="C2577" i="31"/>
  <c r="C2576" i="31"/>
  <c r="C2575" i="31"/>
  <c r="C2574" i="31"/>
  <c r="C2573" i="31"/>
  <c r="C2572" i="31"/>
  <c r="C2571" i="31"/>
  <c r="C2570" i="31"/>
  <c r="C2569" i="31"/>
  <c r="C2568" i="31"/>
  <c r="C2567" i="31"/>
  <c r="C2566" i="31"/>
  <c r="C2565" i="31"/>
  <c r="C2564" i="31"/>
  <c r="C2563" i="31"/>
  <c r="C2562" i="31"/>
  <c r="C2561" i="31"/>
  <c r="C2560" i="31"/>
  <c r="C2559" i="31"/>
  <c r="C2558" i="31"/>
  <c r="C2557" i="31"/>
  <c r="C2556" i="31"/>
  <c r="C2555" i="31"/>
  <c r="C2554" i="31"/>
  <c r="C2553" i="31"/>
  <c r="C2552" i="31"/>
  <c r="C2551" i="31"/>
  <c r="C2550" i="31"/>
  <c r="C2549" i="31"/>
  <c r="C2548" i="31"/>
  <c r="C2547" i="31"/>
  <c r="C2546" i="31"/>
  <c r="C2545" i="31"/>
  <c r="C2544" i="31"/>
  <c r="C2543" i="31"/>
  <c r="C2542" i="31"/>
  <c r="C2541" i="31"/>
  <c r="C2540" i="31"/>
  <c r="C2539" i="31"/>
  <c r="C2538" i="31"/>
  <c r="C2537" i="31"/>
  <c r="C2536" i="31"/>
  <c r="C2535" i="31"/>
  <c r="C2534" i="31"/>
  <c r="C2533" i="31"/>
  <c r="C2532" i="31"/>
  <c r="C2531" i="31"/>
  <c r="C2530" i="31"/>
  <c r="C2529" i="31"/>
  <c r="C2528" i="31"/>
  <c r="C2527" i="31"/>
  <c r="C2526" i="31"/>
  <c r="C2525" i="31"/>
  <c r="C2524" i="31"/>
  <c r="C2523" i="31"/>
  <c r="C2522" i="31"/>
  <c r="C2521" i="31"/>
  <c r="C2520" i="31"/>
  <c r="C2519" i="31"/>
  <c r="C2518" i="31"/>
  <c r="C2517" i="31"/>
  <c r="C2516" i="31"/>
  <c r="C2515" i="31"/>
  <c r="C2514" i="31"/>
  <c r="C2513" i="31"/>
  <c r="C2512" i="31"/>
  <c r="C2511" i="31"/>
  <c r="C2510" i="31"/>
  <c r="C2509" i="31"/>
  <c r="C2508" i="31"/>
  <c r="C2507" i="31"/>
  <c r="C2506" i="31"/>
  <c r="C2505" i="31"/>
  <c r="C2504" i="31"/>
  <c r="C2503" i="31"/>
  <c r="C2502" i="31"/>
  <c r="C2501" i="31"/>
  <c r="C2500" i="31"/>
  <c r="C2499" i="31"/>
  <c r="C2498" i="31"/>
  <c r="C2497" i="31"/>
  <c r="C2496" i="31"/>
  <c r="C2495" i="31"/>
  <c r="C2494" i="31"/>
  <c r="C2493" i="31"/>
  <c r="C2492" i="31"/>
  <c r="C2491" i="31"/>
  <c r="C2490" i="31"/>
  <c r="C2489" i="31"/>
  <c r="C2488" i="31"/>
  <c r="C2487" i="31"/>
  <c r="C2486" i="31"/>
  <c r="C2485" i="31"/>
  <c r="C2484" i="31"/>
  <c r="C2483" i="31"/>
  <c r="C2482" i="31"/>
  <c r="C2481" i="31"/>
  <c r="C2480" i="31"/>
  <c r="C2479" i="31"/>
  <c r="C2478" i="31"/>
  <c r="C2477" i="31"/>
  <c r="C2476" i="31"/>
  <c r="C2475" i="31"/>
  <c r="C2474" i="31"/>
  <c r="C2473" i="31"/>
  <c r="C2472" i="31"/>
  <c r="C2471" i="31"/>
  <c r="C2470" i="31"/>
  <c r="C2469" i="31"/>
  <c r="C2468" i="31"/>
  <c r="C2467" i="31"/>
  <c r="C2466" i="31"/>
  <c r="C2465" i="31"/>
  <c r="C2464" i="31"/>
  <c r="C2463" i="31"/>
  <c r="C2462" i="31"/>
  <c r="C2461" i="31"/>
  <c r="C2460" i="31"/>
  <c r="C2459" i="31"/>
  <c r="C2458" i="31"/>
  <c r="C2457" i="31"/>
  <c r="C2456" i="31"/>
  <c r="C2455" i="31"/>
  <c r="C2454" i="31"/>
  <c r="C2453" i="31"/>
  <c r="C2452" i="31"/>
  <c r="C2451" i="31"/>
  <c r="C2450" i="31"/>
  <c r="C2449" i="31"/>
  <c r="C2448" i="31"/>
  <c r="C2447" i="31"/>
  <c r="C2446" i="31"/>
  <c r="C2445" i="31"/>
  <c r="C2444" i="31"/>
  <c r="C2443" i="31"/>
  <c r="C2442" i="31"/>
  <c r="C2441" i="31"/>
  <c r="C2440" i="31"/>
  <c r="C2439" i="31"/>
  <c r="C2438" i="31"/>
  <c r="C2437" i="31"/>
  <c r="C2436" i="31"/>
  <c r="C2435" i="31"/>
  <c r="C2434" i="31"/>
  <c r="C2433" i="31"/>
  <c r="C2432" i="31"/>
  <c r="C2431" i="31"/>
  <c r="C2430" i="31"/>
  <c r="C2429" i="31"/>
  <c r="C2428" i="31"/>
  <c r="C2427" i="31"/>
  <c r="C2426" i="31"/>
  <c r="C2425" i="31"/>
  <c r="C2424" i="31"/>
  <c r="C2423" i="31"/>
  <c r="C2422" i="31"/>
  <c r="C2421" i="31"/>
  <c r="C2420" i="31"/>
  <c r="C2419" i="31"/>
  <c r="C2418" i="31"/>
  <c r="C2417" i="31"/>
  <c r="C2416" i="31"/>
  <c r="C2415" i="31"/>
  <c r="C2414" i="31"/>
  <c r="C2413" i="31"/>
  <c r="C2412" i="31"/>
  <c r="C2411" i="31"/>
  <c r="C2410" i="31"/>
  <c r="C2409" i="31"/>
  <c r="C2408" i="31"/>
  <c r="C2407" i="31"/>
  <c r="C2406" i="31"/>
  <c r="C2405" i="31"/>
  <c r="C2404" i="31"/>
  <c r="C2403" i="31"/>
  <c r="C2402" i="31"/>
  <c r="C2401" i="31"/>
  <c r="C2400" i="31"/>
  <c r="C2399" i="31"/>
  <c r="C2398" i="31"/>
  <c r="C2397" i="31"/>
  <c r="C2396" i="31"/>
  <c r="C2395" i="31"/>
  <c r="C2394" i="31"/>
  <c r="C2393" i="31"/>
  <c r="C2392" i="31"/>
  <c r="C2391" i="31"/>
  <c r="C2390" i="31"/>
  <c r="C2389" i="31"/>
  <c r="C2388" i="31"/>
  <c r="C2387" i="31"/>
  <c r="C2386" i="31"/>
  <c r="C2385" i="31"/>
  <c r="C2384" i="31"/>
  <c r="C2383" i="31"/>
  <c r="C2382" i="31"/>
  <c r="C2381" i="31"/>
  <c r="C2380" i="31"/>
  <c r="C2379" i="31"/>
  <c r="C2378" i="31"/>
  <c r="C2377" i="31"/>
  <c r="C2376" i="31"/>
  <c r="C2375" i="31"/>
  <c r="C2374" i="31"/>
  <c r="C2373" i="31"/>
  <c r="C2372" i="31"/>
  <c r="C2371" i="31"/>
  <c r="C2370" i="31"/>
  <c r="C2369" i="31"/>
  <c r="C2368" i="31"/>
  <c r="C2367" i="31"/>
  <c r="C2366" i="31"/>
  <c r="C2365" i="31"/>
  <c r="C2364" i="31"/>
  <c r="C2363" i="31"/>
  <c r="C2362" i="31"/>
  <c r="C2361" i="31"/>
  <c r="C2360" i="31"/>
  <c r="C2359" i="31"/>
  <c r="C2358" i="31"/>
  <c r="C2357" i="31"/>
  <c r="C2356" i="31"/>
  <c r="C2355" i="31"/>
  <c r="C2354" i="31"/>
  <c r="C2353" i="31"/>
  <c r="C2352" i="31"/>
  <c r="C2351" i="31"/>
  <c r="C2350" i="31"/>
  <c r="C2349" i="31"/>
  <c r="C2348" i="31"/>
  <c r="C2347" i="31"/>
  <c r="C2346" i="31"/>
  <c r="C2345" i="31"/>
  <c r="C2344" i="31"/>
  <c r="C2343" i="31"/>
  <c r="C2342" i="31"/>
  <c r="C2341" i="31"/>
  <c r="C2340" i="31"/>
  <c r="C2339" i="31"/>
  <c r="C2338" i="31"/>
  <c r="C2337" i="31"/>
  <c r="C2336" i="31"/>
  <c r="C2335" i="31"/>
  <c r="C2334" i="31"/>
  <c r="C2333" i="31"/>
  <c r="C2332" i="31"/>
  <c r="C2331" i="31"/>
  <c r="C2330" i="31"/>
  <c r="C2329" i="31"/>
  <c r="C2328" i="31"/>
  <c r="C2327" i="31"/>
  <c r="C2326" i="31"/>
  <c r="C2325" i="31"/>
  <c r="C2324" i="31"/>
  <c r="C2323" i="31"/>
  <c r="C2322" i="31"/>
  <c r="C2321" i="31"/>
  <c r="C2320" i="31"/>
  <c r="C2319" i="31"/>
  <c r="C2318" i="31"/>
  <c r="C2317" i="31"/>
  <c r="C2316" i="31"/>
  <c r="C2315" i="31"/>
  <c r="C2314" i="31"/>
  <c r="C2313" i="31"/>
  <c r="C2312" i="31"/>
  <c r="C2311" i="31"/>
  <c r="C2310" i="31"/>
  <c r="C2309" i="31"/>
  <c r="C2308" i="31"/>
  <c r="C2307" i="31"/>
  <c r="C2306" i="31"/>
  <c r="C2305" i="31"/>
  <c r="C2304" i="31"/>
  <c r="C2303" i="31"/>
  <c r="C2302" i="31"/>
  <c r="C2301" i="31"/>
  <c r="C2300" i="31"/>
  <c r="C2299" i="31"/>
  <c r="C2298" i="31"/>
  <c r="C2297" i="31"/>
  <c r="C2296" i="31"/>
  <c r="C2295" i="31"/>
  <c r="C2294" i="31"/>
  <c r="C2293" i="31"/>
  <c r="C2292" i="31"/>
  <c r="C2291" i="31"/>
  <c r="C2290" i="31"/>
  <c r="C2289" i="31"/>
  <c r="C2288" i="31"/>
  <c r="C2287" i="31"/>
  <c r="C2286" i="31"/>
  <c r="C2285" i="31"/>
  <c r="C2284" i="31"/>
  <c r="C2283" i="31"/>
  <c r="C2282" i="31"/>
  <c r="C2281" i="31"/>
  <c r="C2280" i="31"/>
  <c r="C2279" i="31"/>
  <c r="C2278" i="31"/>
  <c r="C2277" i="31"/>
  <c r="C2276" i="31"/>
  <c r="C2275" i="31"/>
  <c r="C2274" i="31"/>
  <c r="C2273" i="31"/>
  <c r="C2272" i="31"/>
  <c r="C2271" i="31"/>
  <c r="C2270" i="31"/>
  <c r="C2269" i="31"/>
  <c r="C2268" i="31"/>
  <c r="C2267" i="31"/>
  <c r="C2266" i="31"/>
  <c r="C2265" i="31"/>
  <c r="C2264" i="31"/>
  <c r="C2263" i="31"/>
  <c r="C2262" i="31"/>
  <c r="C2261" i="31"/>
  <c r="C2260" i="31"/>
  <c r="C2259" i="31"/>
  <c r="C2258" i="31"/>
  <c r="C2257" i="31"/>
  <c r="C2256" i="31"/>
  <c r="C2255" i="31"/>
  <c r="C2254" i="31"/>
  <c r="C2253" i="31"/>
  <c r="C2252" i="31"/>
  <c r="C2251" i="31"/>
  <c r="C2250" i="31"/>
  <c r="C2249" i="31"/>
  <c r="C2248" i="31"/>
  <c r="C2247" i="31"/>
  <c r="C2246" i="31"/>
  <c r="C2245" i="31"/>
  <c r="C2244" i="31"/>
  <c r="C2243" i="31"/>
  <c r="C2242" i="31"/>
  <c r="C2241" i="31"/>
  <c r="C2240" i="31"/>
  <c r="C2239" i="31"/>
  <c r="C2238" i="31"/>
  <c r="C2237" i="31"/>
  <c r="C2236" i="31"/>
  <c r="C2235" i="31"/>
  <c r="C2234" i="31"/>
  <c r="C2233" i="31"/>
  <c r="C2232" i="31"/>
  <c r="C2231" i="31"/>
  <c r="C2230" i="31"/>
  <c r="C2229" i="31"/>
  <c r="C2228" i="31"/>
  <c r="C2227" i="31"/>
  <c r="C2226" i="31"/>
  <c r="C2225" i="31"/>
  <c r="C2224" i="31"/>
  <c r="C2223" i="31"/>
  <c r="C2222" i="31"/>
  <c r="C2221" i="31"/>
  <c r="C2220" i="31"/>
  <c r="C2219" i="31"/>
  <c r="C2218" i="31"/>
  <c r="C2217" i="31"/>
  <c r="C2216" i="31"/>
  <c r="C2215" i="31"/>
  <c r="C2214" i="31"/>
  <c r="C2213" i="31"/>
  <c r="C2212" i="31"/>
  <c r="C2211" i="31"/>
  <c r="C2210" i="31"/>
  <c r="C2209" i="31"/>
  <c r="C2208" i="31"/>
  <c r="C2207" i="31"/>
  <c r="C2206" i="31"/>
  <c r="C2205" i="31"/>
  <c r="C2204" i="31"/>
  <c r="C2203" i="31"/>
  <c r="C2202" i="31"/>
  <c r="C2201" i="31"/>
  <c r="C2200" i="31"/>
  <c r="C2199" i="31"/>
  <c r="C2198" i="31"/>
  <c r="C2197" i="31"/>
  <c r="C2196" i="31"/>
  <c r="C2195" i="31"/>
  <c r="C2194" i="31"/>
  <c r="C2193" i="31"/>
  <c r="C2192" i="31"/>
  <c r="C2191" i="31"/>
  <c r="C2190" i="31"/>
  <c r="C2189" i="31"/>
  <c r="C2188" i="31"/>
  <c r="C2187" i="31"/>
  <c r="C2186" i="31"/>
  <c r="C2185" i="31"/>
  <c r="C2184" i="31"/>
  <c r="C2183" i="31"/>
  <c r="C2182" i="31"/>
  <c r="C2181" i="31"/>
  <c r="C2180" i="31"/>
  <c r="C2179" i="31"/>
  <c r="C2178" i="31"/>
  <c r="C2177" i="31"/>
  <c r="C2176" i="31"/>
  <c r="C2175" i="31"/>
  <c r="C2174" i="31"/>
  <c r="C2173" i="31"/>
  <c r="C2172" i="31"/>
  <c r="C2171" i="31"/>
  <c r="C2170" i="31"/>
  <c r="C2169" i="31"/>
  <c r="C2168" i="31"/>
  <c r="C2167" i="31"/>
  <c r="C2166" i="31"/>
  <c r="C2165" i="31"/>
  <c r="C2164" i="31"/>
  <c r="C2163" i="31"/>
  <c r="C2162" i="31"/>
  <c r="C2161" i="31"/>
  <c r="C2160" i="31"/>
  <c r="C2159" i="31"/>
  <c r="C2158" i="31"/>
  <c r="C2157" i="31"/>
  <c r="C2156" i="31"/>
  <c r="C2155" i="31"/>
  <c r="C2154" i="31"/>
  <c r="C2153" i="31"/>
  <c r="C2152" i="31"/>
  <c r="C2151" i="31"/>
  <c r="C2150" i="31"/>
  <c r="C2149" i="31"/>
  <c r="C2148" i="31"/>
  <c r="C2147" i="31"/>
  <c r="C2146" i="31"/>
  <c r="C2145" i="31"/>
  <c r="C2144" i="31"/>
  <c r="C2143" i="31"/>
  <c r="C2142" i="31"/>
  <c r="C2141" i="31"/>
  <c r="C2140" i="31"/>
  <c r="C2139" i="31"/>
  <c r="C2138" i="31"/>
  <c r="C2137" i="31"/>
  <c r="C2136" i="31"/>
  <c r="C2135" i="31"/>
  <c r="C2134" i="31"/>
  <c r="C2133" i="31"/>
  <c r="C2132" i="31"/>
  <c r="C2131" i="31"/>
  <c r="C2130" i="31"/>
  <c r="C2129" i="31"/>
  <c r="C2128" i="31"/>
  <c r="C2127" i="31"/>
  <c r="C2126" i="31"/>
  <c r="C2125" i="31"/>
  <c r="C2124" i="31"/>
  <c r="C2123" i="31"/>
  <c r="C2122" i="31"/>
  <c r="C2121" i="31"/>
  <c r="C2120" i="31"/>
  <c r="C2119" i="31"/>
  <c r="C2118" i="31"/>
  <c r="C2117" i="31"/>
  <c r="C2116" i="31"/>
  <c r="C2115" i="31"/>
  <c r="C2114" i="31"/>
  <c r="C2113" i="31"/>
  <c r="C2112" i="31"/>
  <c r="C2111" i="31"/>
  <c r="C2110" i="31"/>
  <c r="C2109" i="31"/>
  <c r="C2108" i="31"/>
  <c r="C2107" i="31"/>
  <c r="C2106" i="31"/>
  <c r="C2105" i="31"/>
  <c r="C2104" i="31"/>
  <c r="C2103" i="31"/>
  <c r="C2102" i="31"/>
  <c r="C2101" i="31"/>
  <c r="C2100" i="31"/>
  <c r="C2099" i="31"/>
  <c r="C2098" i="31"/>
  <c r="C2097" i="31"/>
  <c r="C2096" i="31"/>
  <c r="C2095" i="31"/>
  <c r="C2094" i="31"/>
  <c r="C2093" i="31"/>
  <c r="C2092" i="31"/>
  <c r="C2091" i="31"/>
  <c r="C2090" i="31"/>
  <c r="C2089" i="31"/>
  <c r="C2088" i="31"/>
  <c r="C2087" i="31"/>
  <c r="C2086" i="31"/>
  <c r="C2085" i="31"/>
  <c r="C2084" i="31"/>
  <c r="C2083" i="31"/>
  <c r="C2082" i="31"/>
  <c r="C2081" i="31"/>
  <c r="C2080" i="31"/>
  <c r="C2079" i="31"/>
  <c r="C2078" i="31"/>
  <c r="C2077" i="31"/>
  <c r="C2076" i="31"/>
  <c r="C2075" i="31"/>
  <c r="C2074" i="31"/>
  <c r="C2073" i="31"/>
  <c r="C2072" i="31"/>
  <c r="C2071" i="31"/>
  <c r="C2070" i="31"/>
  <c r="C2069" i="31"/>
  <c r="C2068" i="31"/>
  <c r="C2067" i="31"/>
  <c r="C2066" i="31"/>
  <c r="C2065" i="31"/>
  <c r="C2064" i="31"/>
  <c r="C2063" i="31"/>
  <c r="C2062" i="31"/>
  <c r="C2061" i="31"/>
  <c r="C2060" i="31"/>
  <c r="C2059" i="31"/>
  <c r="C2058" i="31"/>
  <c r="C2057" i="31"/>
  <c r="C2056" i="31"/>
  <c r="C2055" i="31"/>
  <c r="C2054" i="31"/>
  <c r="C2053" i="31"/>
  <c r="C2052" i="31"/>
  <c r="C2051" i="31"/>
  <c r="C2050" i="31"/>
  <c r="C2049" i="31"/>
  <c r="C2048" i="31"/>
  <c r="C2047" i="31"/>
  <c r="C2046" i="31"/>
  <c r="C2045" i="31"/>
  <c r="C2044" i="31"/>
  <c r="C2043" i="31"/>
  <c r="C2042" i="31"/>
  <c r="C2041" i="31"/>
  <c r="C2040" i="31"/>
  <c r="C2039" i="31"/>
  <c r="C2038" i="31"/>
  <c r="C2037" i="31"/>
  <c r="C2036" i="31"/>
  <c r="C2035" i="31"/>
  <c r="C2034" i="31"/>
  <c r="C2033" i="31"/>
  <c r="C2032" i="31"/>
  <c r="C2031" i="31"/>
  <c r="C2030" i="31"/>
  <c r="C2029" i="31"/>
  <c r="C2028" i="31"/>
  <c r="C2027" i="31"/>
  <c r="C2026" i="31"/>
  <c r="C2025" i="31"/>
  <c r="C2024" i="31"/>
  <c r="C2023" i="31"/>
  <c r="C2022" i="31"/>
  <c r="C2021" i="31"/>
  <c r="C2020" i="31"/>
  <c r="C2019" i="31"/>
  <c r="C2018" i="31"/>
  <c r="C2017" i="31"/>
  <c r="C2016" i="31"/>
  <c r="C2015" i="31"/>
  <c r="C2014" i="31"/>
  <c r="C2013" i="31"/>
  <c r="C2012" i="31"/>
  <c r="C2011" i="31"/>
  <c r="C2010" i="31"/>
  <c r="C2009" i="31"/>
  <c r="C2008" i="31"/>
  <c r="C2007" i="31"/>
  <c r="C2006" i="31"/>
  <c r="C2005" i="31"/>
  <c r="C2004" i="31"/>
  <c r="C2003" i="31"/>
  <c r="C2002" i="31"/>
  <c r="C2001" i="31"/>
  <c r="C2000" i="31"/>
  <c r="C1999" i="31"/>
  <c r="C1998" i="31"/>
  <c r="C1997" i="31"/>
  <c r="C1996" i="31"/>
  <c r="C1995" i="31"/>
  <c r="C1994" i="31"/>
  <c r="C1993" i="31"/>
  <c r="C1992" i="31"/>
  <c r="C1991" i="31"/>
  <c r="C1990" i="31"/>
  <c r="C1989" i="31"/>
  <c r="C1988" i="31"/>
  <c r="C1987" i="31"/>
  <c r="C1986" i="31"/>
  <c r="C1985" i="31"/>
  <c r="C1984" i="31"/>
  <c r="C1983" i="31"/>
  <c r="C1982" i="31"/>
  <c r="C1981" i="31"/>
  <c r="C1980" i="31"/>
  <c r="C1979" i="31"/>
  <c r="C1978" i="31"/>
  <c r="C1977" i="31"/>
  <c r="C1976" i="31"/>
  <c r="C1975" i="31"/>
  <c r="C1974" i="31"/>
  <c r="C1973" i="31"/>
  <c r="C1972" i="31"/>
  <c r="C1971" i="31"/>
  <c r="C1970" i="31"/>
  <c r="C1969" i="31"/>
  <c r="C1968" i="31"/>
  <c r="C1967" i="31"/>
  <c r="C1966" i="31"/>
  <c r="C1965" i="31"/>
  <c r="C1964" i="31"/>
  <c r="C1963" i="31"/>
  <c r="C1962" i="31"/>
  <c r="C1961" i="31"/>
  <c r="C1960" i="31"/>
  <c r="C1959" i="31"/>
  <c r="C1958" i="31"/>
  <c r="C1957" i="31"/>
  <c r="C1956" i="31"/>
  <c r="C1955" i="31"/>
  <c r="C1954" i="31"/>
  <c r="C1953" i="31"/>
  <c r="C1952" i="31"/>
  <c r="C1951" i="31"/>
  <c r="C1950" i="31"/>
  <c r="C1949" i="31"/>
  <c r="C1948" i="31"/>
  <c r="C1947" i="31"/>
  <c r="C1946" i="31"/>
  <c r="C1945" i="31"/>
  <c r="C1944" i="31"/>
  <c r="C1943" i="31"/>
  <c r="C1942" i="31"/>
  <c r="C1941" i="31"/>
  <c r="C1940" i="31"/>
  <c r="C1939" i="31"/>
  <c r="C1938" i="31"/>
  <c r="C1937" i="31"/>
  <c r="C1936" i="31"/>
  <c r="C1935" i="31"/>
  <c r="C1934" i="31"/>
  <c r="C1933" i="31"/>
  <c r="C1932" i="31"/>
  <c r="C1931" i="31"/>
  <c r="C1930" i="31"/>
  <c r="C1929" i="31"/>
  <c r="C1928" i="31"/>
  <c r="C1927" i="31"/>
  <c r="C1926" i="31"/>
  <c r="C1925" i="31"/>
  <c r="C1924" i="31"/>
  <c r="C1923" i="31"/>
  <c r="C1922" i="31"/>
  <c r="C1921" i="31"/>
  <c r="C1920" i="31"/>
  <c r="C1919" i="31"/>
  <c r="C1918" i="31"/>
  <c r="C1917" i="31"/>
  <c r="C1916" i="31"/>
  <c r="C1915" i="31"/>
  <c r="C1914" i="31"/>
  <c r="C1913" i="31"/>
  <c r="C1912" i="31"/>
  <c r="C1911" i="31"/>
  <c r="C1910" i="31"/>
  <c r="C1909" i="31"/>
  <c r="C1908" i="31"/>
  <c r="C1907" i="31"/>
  <c r="C1906" i="31"/>
  <c r="C1905" i="31"/>
  <c r="C1904" i="31"/>
  <c r="C1903" i="31"/>
  <c r="C1902" i="31"/>
  <c r="C1901" i="31"/>
  <c r="C1900" i="31"/>
  <c r="C1899" i="31"/>
  <c r="C1898" i="31"/>
  <c r="C1897" i="31"/>
  <c r="C1896" i="31"/>
  <c r="C1895" i="31"/>
  <c r="C1894" i="31"/>
  <c r="C1893" i="31"/>
  <c r="C1892" i="31"/>
  <c r="C1891" i="31"/>
  <c r="C1890" i="31"/>
  <c r="C1889" i="31"/>
  <c r="C1888" i="31"/>
  <c r="C1887" i="31"/>
  <c r="C1886" i="31"/>
  <c r="C1885" i="31"/>
  <c r="C1884" i="31"/>
  <c r="C1883" i="31"/>
  <c r="C1882" i="31"/>
  <c r="C1881" i="31"/>
  <c r="C1880" i="31"/>
  <c r="C1879" i="31"/>
  <c r="C1878" i="31"/>
  <c r="C1877" i="31"/>
  <c r="C1876" i="31"/>
  <c r="C1875" i="31"/>
  <c r="C1874" i="31"/>
  <c r="C1873" i="31"/>
  <c r="C1872" i="31"/>
  <c r="C1871" i="31"/>
  <c r="C1870" i="31"/>
  <c r="C1869" i="31"/>
  <c r="C1868" i="31"/>
  <c r="C1867" i="31"/>
  <c r="C1866" i="31"/>
  <c r="C1865" i="31"/>
  <c r="C1864" i="31"/>
  <c r="C1863" i="31"/>
  <c r="C1862" i="31"/>
  <c r="C1861" i="31"/>
  <c r="C1860" i="31"/>
  <c r="C1859" i="31"/>
  <c r="C1858" i="31"/>
  <c r="C1857" i="31"/>
  <c r="C1856" i="31"/>
  <c r="C1855" i="31"/>
  <c r="C1854" i="31"/>
  <c r="C1853" i="31"/>
  <c r="C1852" i="31"/>
  <c r="C1851" i="31"/>
  <c r="C1850" i="31"/>
  <c r="C1849" i="31"/>
  <c r="C1848" i="31"/>
  <c r="C1847" i="31"/>
  <c r="C1846" i="31"/>
  <c r="C1845" i="31"/>
  <c r="C1844" i="31"/>
  <c r="C1843" i="31"/>
  <c r="C1842" i="31"/>
  <c r="C1841" i="31"/>
  <c r="C1840" i="31"/>
  <c r="C1839" i="31"/>
  <c r="C1838" i="31"/>
  <c r="C1837" i="31"/>
  <c r="C1836" i="31"/>
  <c r="C1835" i="31"/>
  <c r="C1834" i="31"/>
  <c r="C1833" i="31"/>
  <c r="C1832" i="31"/>
  <c r="C1831" i="31"/>
  <c r="C1830" i="31"/>
  <c r="C1829" i="31"/>
  <c r="C1828" i="31"/>
  <c r="C1827" i="31"/>
  <c r="C1826" i="31"/>
  <c r="C1825" i="31"/>
  <c r="C1824" i="31"/>
  <c r="C1823" i="31"/>
  <c r="C1822" i="31"/>
  <c r="C1821" i="31"/>
  <c r="C1820" i="31"/>
  <c r="C1819" i="31"/>
  <c r="C1818" i="31"/>
  <c r="C1817" i="31"/>
  <c r="C1816" i="31"/>
  <c r="C1815" i="31"/>
  <c r="C1814" i="31"/>
  <c r="C1813" i="31"/>
  <c r="C1812" i="31"/>
  <c r="C1811" i="31"/>
  <c r="C1810" i="31"/>
  <c r="C1809" i="31"/>
  <c r="C1808" i="31"/>
  <c r="C1807" i="31"/>
  <c r="C1806" i="31"/>
  <c r="C1805" i="31"/>
  <c r="C1804" i="31"/>
  <c r="C1803" i="31"/>
  <c r="C1802" i="31"/>
  <c r="C1801" i="31"/>
  <c r="C1800" i="31"/>
  <c r="C1799" i="31"/>
  <c r="C1798" i="31"/>
  <c r="C1797" i="31"/>
  <c r="C1796" i="31"/>
  <c r="C1795" i="31"/>
  <c r="C1794" i="31"/>
  <c r="C1793" i="31"/>
  <c r="C1792" i="31"/>
  <c r="C1791" i="31"/>
  <c r="C1790" i="31"/>
  <c r="C1789" i="31"/>
  <c r="C1788" i="31"/>
  <c r="C1787" i="31"/>
  <c r="C1786" i="31"/>
  <c r="C1785" i="31"/>
  <c r="C1784" i="31"/>
  <c r="C1783" i="31"/>
  <c r="C1782" i="31"/>
  <c r="C1781" i="31"/>
  <c r="C1780" i="31"/>
  <c r="C1779" i="31"/>
  <c r="C1778" i="31"/>
  <c r="C1777" i="31"/>
  <c r="C1776" i="31"/>
  <c r="C1775" i="31"/>
  <c r="C1774" i="31"/>
  <c r="C1773" i="31"/>
  <c r="C1772" i="31"/>
  <c r="C1771" i="31"/>
  <c r="C1770" i="31"/>
  <c r="C1769" i="31"/>
  <c r="C1768" i="31"/>
  <c r="C1767" i="31"/>
  <c r="C1766" i="31"/>
  <c r="C1765" i="31"/>
  <c r="C1764" i="31"/>
  <c r="C1763" i="31"/>
  <c r="C1762" i="31"/>
  <c r="C1761" i="31"/>
  <c r="C1760" i="31"/>
  <c r="C1759" i="31"/>
  <c r="C1758" i="31"/>
  <c r="C1757" i="31"/>
  <c r="C1756" i="31"/>
  <c r="C1755" i="31"/>
  <c r="C1754" i="31"/>
  <c r="C1753" i="31"/>
  <c r="C1752" i="31"/>
  <c r="C1751" i="31"/>
  <c r="C1750" i="31"/>
  <c r="C1749" i="31"/>
  <c r="C1748" i="31"/>
  <c r="C1747" i="31"/>
  <c r="C1746" i="31"/>
  <c r="C1745" i="31"/>
  <c r="C1744" i="31"/>
  <c r="C1743" i="31"/>
  <c r="C1742" i="31"/>
  <c r="C1741" i="31"/>
  <c r="C1740" i="31"/>
  <c r="C1739" i="31"/>
  <c r="C1738" i="31"/>
  <c r="C1737" i="31"/>
  <c r="C1736" i="31"/>
  <c r="C1735" i="31"/>
  <c r="C1734" i="31"/>
  <c r="C1733" i="31"/>
  <c r="C1732" i="31"/>
  <c r="C1731" i="31"/>
  <c r="C1730" i="31"/>
  <c r="C1729" i="31"/>
  <c r="C1728" i="31"/>
  <c r="C1727" i="31"/>
  <c r="C1726" i="31"/>
  <c r="C1725" i="31"/>
  <c r="C1724" i="31"/>
  <c r="C1723" i="31"/>
  <c r="C1722" i="31"/>
  <c r="C1721" i="31"/>
  <c r="C1720" i="31"/>
  <c r="C1719" i="31"/>
  <c r="C1718" i="31"/>
  <c r="C1717" i="31"/>
  <c r="C1716" i="31"/>
  <c r="C1715" i="31"/>
  <c r="C1714" i="31"/>
  <c r="C1713" i="31"/>
  <c r="C1712" i="31"/>
  <c r="C1711" i="31"/>
  <c r="C1710" i="31"/>
  <c r="C1709" i="31"/>
  <c r="C1708" i="31"/>
  <c r="C1707" i="31"/>
  <c r="C1706" i="31"/>
  <c r="C1705" i="31"/>
  <c r="C1704" i="31"/>
  <c r="C1703" i="31"/>
  <c r="C1702" i="31"/>
  <c r="C1701" i="31"/>
  <c r="C1700" i="31"/>
  <c r="C1699" i="31"/>
  <c r="C1698" i="31"/>
  <c r="C1697" i="31"/>
  <c r="C1696" i="31"/>
  <c r="C1695" i="31"/>
  <c r="C1694" i="31"/>
  <c r="C1693" i="31"/>
  <c r="C1692" i="31"/>
  <c r="C1691" i="31"/>
  <c r="C1690" i="31"/>
  <c r="C1689" i="31"/>
  <c r="C1688" i="31"/>
  <c r="C1687" i="31"/>
  <c r="C1686" i="31"/>
  <c r="C1685" i="31"/>
  <c r="C1684" i="31"/>
  <c r="C1683" i="31"/>
  <c r="C1682" i="31"/>
  <c r="C1681" i="31"/>
  <c r="C1680" i="31"/>
  <c r="C1679" i="31"/>
  <c r="C1678" i="31"/>
  <c r="C1677" i="31"/>
  <c r="C1676" i="31"/>
  <c r="C1675" i="31"/>
  <c r="C1674" i="31"/>
  <c r="C1673" i="31"/>
  <c r="C1672" i="31"/>
  <c r="C1671" i="31"/>
  <c r="C1670" i="31"/>
  <c r="C1669" i="31"/>
  <c r="C1668" i="31"/>
  <c r="C1667" i="31"/>
  <c r="C1666" i="31"/>
  <c r="C1665" i="31"/>
  <c r="C1664" i="31"/>
  <c r="C1663" i="31"/>
  <c r="C1662" i="31"/>
  <c r="C1661" i="31"/>
  <c r="C1660" i="31"/>
  <c r="C1659" i="31"/>
  <c r="C1658" i="31"/>
  <c r="C1657" i="31"/>
  <c r="C1656" i="31"/>
  <c r="C1655" i="31"/>
  <c r="C1654" i="31"/>
  <c r="C1653" i="31"/>
  <c r="C1652" i="31"/>
  <c r="C1651" i="31"/>
  <c r="C1650" i="31"/>
  <c r="C1649" i="31"/>
  <c r="C1648" i="31"/>
  <c r="C1647" i="31"/>
  <c r="C1646" i="31"/>
  <c r="C1645" i="31"/>
  <c r="C1644" i="31"/>
  <c r="C1643" i="31"/>
  <c r="C1642" i="31"/>
  <c r="C1641" i="31"/>
  <c r="C1640" i="31"/>
  <c r="C1639" i="31"/>
  <c r="C1638" i="31"/>
  <c r="C1637" i="31"/>
  <c r="C1636" i="31"/>
  <c r="C1635" i="31"/>
  <c r="C1634" i="31"/>
  <c r="C1633" i="31"/>
  <c r="C1632" i="31"/>
  <c r="C1631" i="31"/>
  <c r="C1630" i="31"/>
  <c r="C1629" i="31"/>
  <c r="C1628" i="31"/>
  <c r="C1627" i="31"/>
  <c r="C1626" i="31"/>
  <c r="C1625" i="31"/>
  <c r="C1624" i="31"/>
  <c r="C1623" i="31"/>
  <c r="C1622" i="31"/>
  <c r="C1621" i="31"/>
  <c r="C1620" i="31"/>
  <c r="C1619" i="31"/>
  <c r="C1618" i="31"/>
  <c r="C1617" i="31"/>
  <c r="C1616" i="31"/>
  <c r="C1615" i="31"/>
  <c r="C1614" i="31"/>
  <c r="C1613" i="31"/>
  <c r="C1612" i="31"/>
  <c r="C1611" i="31"/>
  <c r="C1610" i="31"/>
  <c r="C1609" i="31"/>
  <c r="C1608" i="31"/>
  <c r="C1607" i="31"/>
  <c r="C1606" i="31"/>
  <c r="C1605" i="31"/>
  <c r="C1604" i="31"/>
  <c r="C1603" i="31"/>
  <c r="C1602" i="31"/>
  <c r="C1601" i="31"/>
  <c r="C1600" i="31"/>
  <c r="C1599" i="31"/>
  <c r="C1598" i="31"/>
  <c r="C1597" i="31"/>
  <c r="C1596" i="31"/>
  <c r="C1595" i="31"/>
  <c r="C1594" i="31"/>
  <c r="C1593" i="31"/>
  <c r="C1592" i="31"/>
  <c r="C1591" i="31"/>
  <c r="C1590" i="31"/>
  <c r="C1589" i="31"/>
  <c r="C1588" i="31"/>
  <c r="C1587" i="31"/>
  <c r="C1586" i="31"/>
  <c r="C1585" i="31"/>
  <c r="C1584" i="31"/>
  <c r="C1583" i="31"/>
  <c r="C1582" i="31"/>
  <c r="C1581" i="31"/>
  <c r="C1580" i="31"/>
  <c r="C1579" i="31"/>
  <c r="C1578" i="31"/>
  <c r="C1577" i="31"/>
  <c r="C1576" i="31"/>
  <c r="C1575" i="31"/>
  <c r="C1574" i="31"/>
  <c r="C1573" i="31"/>
  <c r="C1572" i="31"/>
  <c r="C1571" i="31"/>
  <c r="C1570" i="31"/>
  <c r="C1569" i="31"/>
  <c r="C1568" i="31"/>
  <c r="C1567" i="31"/>
  <c r="C1566" i="31"/>
  <c r="C1565" i="31"/>
  <c r="C1564" i="31"/>
  <c r="C1563" i="31"/>
  <c r="C1562" i="31"/>
  <c r="C1561" i="31"/>
  <c r="C1560" i="31"/>
  <c r="C1559" i="31"/>
  <c r="C1558" i="31"/>
  <c r="C1557" i="31"/>
  <c r="C1556" i="31"/>
  <c r="C1555" i="31"/>
  <c r="C1554" i="31"/>
  <c r="C1553" i="31"/>
  <c r="C1552" i="31"/>
  <c r="C1551" i="31"/>
  <c r="C1550" i="31"/>
  <c r="C1549" i="31"/>
  <c r="C1548" i="31"/>
  <c r="C1547" i="31"/>
  <c r="C1546" i="31"/>
  <c r="C1545" i="31"/>
  <c r="C1544" i="31"/>
  <c r="C1543" i="31"/>
  <c r="C1542" i="31"/>
  <c r="C1541" i="31"/>
  <c r="C1540" i="31"/>
  <c r="C1539" i="31"/>
  <c r="C1538" i="31"/>
  <c r="C1537" i="31"/>
  <c r="C1536" i="31"/>
  <c r="C1535" i="31"/>
  <c r="C1534" i="31"/>
  <c r="C1533" i="31"/>
  <c r="C1532" i="31"/>
  <c r="C1531" i="31"/>
  <c r="C1530" i="31"/>
  <c r="C1529" i="31"/>
  <c r="C1528" i="31"/>
  <c r="C1527" i="31"/>
  <c r="C1526" i="31"/>
  <c r="C1525" i="31"/>
  <c r="C1524" i="31"/>
  <c r="C1523" i="31"/>
  <c r="C1522" i="31"/>
  <c r="C1521" i="31"/>
  <c r="C1520" i="31"/>
  <c r="C1519" i="31"/>
  <c r="C1518" i="31"/>
  <c r="C1517" i="31"/>
  <c r="C1516" i="31"/>
  <c r="C1515" i="31"/>
  <c r="C1514" i="31"/>
  <c r="C1513" i="31"/>
  <c r="C1512" i="31"/>
  <c r="C1511" i="31"/>
  <c r="C1510" i="31"/>
  <c r="C1509" i="31"/>
  <c r="C1508" i="31"/>
  <c r="C1507" i="31"/>
  <c r="C1506" i="31"/>
  <c r="C1505" i="31"/>
  <c r="C1504" i="31"/>
  <c r="C1503" i="31"/>
  <c r="C1502" i="31"/>
  <c r="C1501" i="31"/>
  <c r="C1500" i="31"/>
  <c r="C1499" i="31"/>
  <c r="C1498" i="31"/>
  <c r="C1497" i="31"/>
  <c r="C1496" i="31"/>
  <c r="C1495" i="31"/>
  <c r="C1494" i="31"/>
  <c r="C1493" i="31"/>
  <c r="C1492" i="31"/>
  <c r="C1491" i="31"/>
  <c r="C1490" i="31"/>
  <c r="C1489" i="31"/>
  <c r="C1488" i="31"/>
  <c r="C1487" i="31"/>
  <c r="C1486" i="31"/>
  <c r="C1485" i="31"/>
  <c r="C1484" i="31"/>
  <c r="C1483" i="31"/>
  <c r="C1482" i="31"/>
  <c r="C1481" i="31"/>
  <c r="C1480" i="31"/>
  <c r="C1479" i="31"/>
  <c r="C1478" i="31"/>
  <c r="C1477" i="31"/>
  <c r="C1476" i="31"/>
  <c r="C1475" i="31"/>
  <c r="C1474" i="31"/>
  <c r="C1473" i="31"/>
  <c r="C1472" i="31"/>
  <c r="C1471" i="31"/>
  <c r="C1470" i="31"/>
  <c r="C1469" i="31"/>
  <c r="C1468" i="31"/>
  <c r="C1467" i="31"/>
  <c r="C1466" i="31"/>
  <c r="C1465" i="31"/>
  <c r="C1464" i="31"/>
  <c r="C1463" i="31"/>
  <c r="C1462" i="31"/>
  <c r="C1461" i="31"/>
  <c r="C1460" i="31"/>
  <c r="C1459" i="31"/>
  <c r="C1458" i="31"/>
  <c r="C1457" i="31"/>
  <c r="C1456" i="31"/>
  <c r="C1455" i="31"/>
  <c r="C1454" i="31"/>
  <c r="C1453" i="31"/>
  <c r="C1452" i="31"/>
  <c r="C1451" i="31"/>
  <c r="C1450" i="31"/>
  <c r="C1449" i="31"/>
  <c r="C1448" i="31"/>
  <c r="C1447" i="31"/>
  <c r="C1446" i="31"/>
  <c r="C1445" i="31"/>
  <c r="C1444" i="31"/>
  <c r="C1443" i="31"/>
  <c r="C1442" i="31"/>
  <c r="C1441" i="31"/>
  <c r="C1440" i="31"/>
  <c r="C1439" i="31"/>
  <c r="C1438" i="31"/>
  <c r="C1437" i="31"/>
  <c r="C1436" i="31"/>
  <c r="C1435" i="31"/>
  <c r="C1434" i="31"/>
  <c r="C1433" i="31"/>
  <c r="C1432" i="31"/>
  <c r="C1431" i="31"/>
  <c r="C1430" i="31"/>
  <c r="C1429" i="31"/>
  <c r="C1428" i="31"/>
  <c r="C1427" i="31"/>
  <c r="C1426" i="31"/>
  <c r="C1425" i="31"/>
  <c r="C1424" i="31"/>
  <c r="C1423" i="31"/>
  <c r="C1422" i="31"/>
  <c r="C1421" i="31"/>
  <c r="C1420" i="31"/>
  <c r="C1419" i="31"/>
  <c r="C1418" i="31"/>
  <c r="C1417" i="31"/>
  <c r="C1416" i="31"/>
  <c r="C1415" i="31"/>
  <c r="C1414" i="31"/>
  <c r="C1413" i="31"/>
  <c r="C1412" i="31"/>
  <c r="C1411" i="31"/>
  <c r="C1410" i="31"/>
  <c r="C1409" i="31"/>
  <c r="C1408" i="31"/>
  <c r="C1407" i="31"/>
  <c r="C1406" i="31"/>
  <c r="C1405" i="31"/>
  <c r="C1404" i="31"/>
  <c r="C1403" i="31"/>
  <c r="C1402" i="31"/>
  <c r="C1401" i="31"/>
  <c r="C1400" i="31"/>
  <c r="C1399" i="31"/>
  <c r="C1398" i="31"/>
  <c r="C1397" i="31"/>
  <c r="C1396" i="31"/>
  <c r="C1395" i="31"/>
  <c r="C1394" i="31"/>
  <c r="C1393" i="31"/>
  <c r="C1392" i="31"/>
  <c r="C1391" i="31"/>
  <c r="C1390" i="31"/>
  <c r="C1389" i="31"/>
  <c r="C1388" i="31"/>
  <c r="C1387" i="31"/>
  <c r="C1386" i="31"/>
  <c r="C1385" i="31"/>
  <c r="C1384" i="31"/>
  <c r="C1383" i="31"/>
  <c r="C1382" i="31"/>
  <c r="C1381" i="31"/>
  <c r="C1380" i="31"/>
  <c r="C1379" i="31"/>
  <c r="C1378" i="31"/>
  <c r="C1377" i="31"/>
  <c r="C1376" i="31"/>
  <c r="C1375" i="31"/>
  <c r="C1374" i="31"/>
  <c r="C1373" i="31"/>
  <c r="C1372" i="31"/>
  <c r="C1371" i="31"/>
  <c r="C1370" i="31"/>
  <c r="C1369" i="31"/>
  <c r="C1368" i="31"/>
  <c r="C1367" i="31"/>
  <c r="C1366" i="31"/>
  <c r="C1365" i="31"/>
  <c r="C1364" i="31"/>
  <c r="C1363" i="31"/>
  <c r="C1362" i="31"/>
  <c r="C1361" i="31"/>
  <c r="C1360" i="31"/>
  <c r="C1359" i="31"/>
  <c r="C1358" i="31"/>
  <c r="C1357" i="31"/>
  <c r="C1356" i="31"/>
  <c r="C1355" i="31"/>
  <c r="C1354" i="31"/>
  <c r="C1353" i="31"/>
  <c r="C1352" i="31"/>
  <c r="C1351" i="31"/>
  <c r="C1350" i="31"/>
  <c r="C1349" i="31"/>
  <c r="C1348" i="31"/>
  <c r="C1347" i="31"/>
  <c r="C1346" i="31"/>
  <c r="C1345" i="31"/>
  <c r="C1344" i="31"/>
  <c r="C1343" i="31"/>
  <c r="C1342" i="31"/>
  <c r="C1341" i="31"/>
  <c r="C1340" i="31"/>
  <c r="C1339" i="31"/>
  <c r="C1338" i="31"/>
  <c r="C1337" i="31"/>
  <c r="C1336" i="31"/>
  <c r="C1335" i="31"/>
  <c r="C1334" i="31"/>
  <c r="C1333" i="31"/>
  <c r="C1332" i="31"/>
  <c r="C1331" i="31"/>
  <c r="C1330" i="31"/>
  <c r="C1329" i="31"/>
  <c r="C1328" i="31"/>
  <c r="C1327" i="31"/>
  <c r="C1326" i="31"/>
  <c r="C1325" i="31"/>
  <c r="C1324" i="31"/>
  <c r="C1323" i="31"/>
  <c r="C1322" i="31"/>
  <c r="C1321" i="31"/>
  <c r="C1320" i="31"/>
  <c r="C1319" i="31"/>
  <c r="C1318" i="31"/>
  <c r="C1317" i="31"/>
  <c r="C1316" i="31"/>
  <c r="C1315" i="31"/>
  <c r="C1314" i="31"/>
  <c r="C1313" i="31"/>
  <c r="C1312" i="31"/>
  <c r="C1311" i="31"/>
  <c r="C1310" i="31"/>
  <c r="C1309" i="31"/>
  <c r="C1308" i="31"/>
  <c r="C1307" i="31"/>
  <c r="C1306" i="31"/>
  <c r="C1305" i="31"/>
  <c r="C1304" i="31"/>
  <c r="C1303" i="31"/>
  <c r="C1302" i="31"/>
  <c r="C1301" i="31"/>
  <c r="C1300" i="31"/>
  <c r="C1299" i="31"/>
  <c r="C1298" i="31"/>
  <c r="C1297" i="31"/>
  <c r="C1296" i="31"/>
  <c r="C1295" i="31"/>
  <c r="C1294" i="31"/>
  <c r="C1293" i="31"/>
  <c r="C1292" i="31"/>
  <c r="C1291" i="31"/>
  <c r="C1290" i="31"/>
  <c r="C1289" i="31"/>
  <c r="C1288" i="31"/>
  <c r="C1287" i="31"/>
  <c r="C1286" i="31"/>
  <c r="C1285" i="31"/>
  <c r="C1284" i="31"/>
  <c r="C1283" i="31"/>
  <c r="C1282" i="31"/>
  <c r="C1281" i="31"/>
  <c r="C1280" i="31"/>
  <c r="C1279" i="31"/>
  <c r="C1278" i="31"/>
  <c r="C1277" i="31"/>
  <c r="C1276" i="31"/>
  <c r="C1275" i="31"/>
  <c r="C1274" i="31"/>
  <c r="C1273" i="31"/>
  <c r="C1272" i="31"/>
  <c r="C1271" i="31"/>
  <c r="C1270" i="31"/>
  <c r="C1269" i="31"/>
  <c r="C1268" i="31"/>
  <c r="C1267" i="31"/>
  <c r="C1266" i="31"/>
  <c r="C1265" i="31"/>
  <c r="C1264" i="31"/>
  <c r="C1263" i="31"/>
  <c r="C1262" i="31"/>
  <c r="C1261" i="31"/>
  <c r="C1260" i="31"/>
  <c r="C1259" i="31"/>
  <c r="C1258" i="31"/>
  <c r="C1257" i="31"/>
  <c r="C1256" i="31"/>
  <c r="C1255" i="31"/>
  <c r="C1254" i="31"/>
  <c r="C1253" i="31"/>
  <c r="C1252" i="31"/>
  <c r="C1251" i="31"/>
  <c r="C1250" i="31"/>
  <c r="C1249" i="31"/>
  <c r="C1248" i="31"/>
  <c r="C1247" i="31"/>
  <c r="C1246" i="31"/>
  <c r="C1245" i="31"/>
  <c r="C1244" i="31"/>
  <c r="C1243" i="31"/>
  <c r="C1242" i="31"/>
  <c r="C1241" i="31"/>
  <c r="C1240" i="31"/>
  <c r="C1239" i="31"/>
  <c r="C1238" i="31"/>
  <c r="C1237" i="31"/>
  <c r="C1236" i="31"/>
  <c r="C1235" i="31"/>
  <c r="C1234" i="31"/>
  <c r="C1233" i="31"/>
  <c r="C1232" i="31"/>
  <c r="C1231" i="31"/>
  <c r="C1230" i="31"/>
  <c r="C1229" i="31"/>
  <c r="C1228" i="31"/>
  <c r="C1227" i="31"/>
  <c r="C1226" i="31"/>
  <c r="C1225" i="31"/>
  <c r="C1224" i="31"/>
  <c r="C1223" i="31"/>
  <c r="C1222" i="31"/>
  <c r="C1221" i="31"/>
  <c r="C1220" i="31"/>
  <c r="C1219" i="31"/>
  <c r="C1218" i="31"/>
  <c r="C1217" i="31"/>
  <c r="C1216" i="31"/>
  <c r="C1215" i="31"/>
  <c r="C1214" i="31"/>
  <c r="C1213" i="31"/>
  <c r="C1212" i="31"/>
  <c r="C1211" i="31"/>
  <c r="C1210" i="31"/>
  <c r="C1209" i="31"/>
  <c r="C1208" i="31"/>
  <c r="C1207" i="31"/>
  <c r="C1206" i="31"/>
  <c r="C1205" i="31"/>
  <c r="C1204" i="31"/>
  <c r="C1203" i="31"/>
  <c r="C1202" i="31"/>
  <c r="C1201" i="31"/>
  <c r="C1200" i="31"/>
  <c r="C1199" i="31"/>
  <c r="C1198" i="31"/>
  <c r="C1197" i="31"/>
  <c r="C1196" i="31"/>
  <c r="C1195" i="31"/>
  <c r="C1194" i="31"/>
  <c r="C1193" i="31"/>
  <c r="C1192" i="31"/>
  <c r="C1191" i="31"/>
  <c r="C1190" i="31"/>
  <c r="C1189" i="31"/>
  <c r="C1188" i="31"/>
  <c r="C1187" i="31"/>
  <c r="C1186" i="31"/>
  <c r="C1185" i="31"/>
  <c r="C1184" i="31"/>
  <c r="C1183" i="31"/>
  <c r="C1182" i="31"/>
  <c r="C1181" i="31"/>
  <c r="C1180" i="31"/>
  <c r="C1179" i="31"/>
  <c r="C1178" i="31"/>
  <c r="C1177" i="31"/>
  <c r="C1176" i="31"/>
  <c r="C1175" i="31"/>
  <c r="C1174" i="31"/>
  <c r="C1173" i="31"/>
  <c r="C1172" i="31"/>
  <c r="C1171" i="31"/>
  <c r="C1170" i="31"/>
  <c r="C1169" i="31"/>
  <c r="C1168" i="31"/>
  <c r="C1167" i="31"/>
  <c r="C1166" i="31"/>
  <c r="C1165" i="31"/>
  <c r="C1164" i="31"/>
  <c r="C1163" i="31"/>
  <c r="C1162" i="31"/>
  <c r="C1161" i="31"/>
  <c r="C1160" i="31"/>
  <c r="C1159" i="31"/>
  <c r="C1158" i="31"/>
  <c r="C1157" i="31"/>
  <c r="C1156" i="31"/>
  <c r="C1155" i="31"/>
  <c r="C1154" i="31"/>
  <c r="C1153" i="31"/>
  <c r="C1152" i="31"/>
  <c r="C1151" i="31"/>
  <c r="C1150" i="31"/>
  <c r="C1149" i="31"/>
  <c r="C1148" i="31"/>
  <c r="C1147" i="31"/>
  <c r="C1146" i="31"/>
  <c r="C1145" i="31"/>
  <c r="C1144" i="31"/>
  <c r="C1143" i="31"/>
  <c r="C1142" i="31"/>
  <c r="C1141" i="31"/>
  <c r="C1140" i="31"/>
  <c r="C1139" i="31"/>
  <c r="C1138" i="31"/>
  <c r="C1137" i="31"/>
  <c r="C1136" i="31"/>
  <c r="C1135" i="31"/>
  <c r="C1134" i="31"/>
  <c r="C1133" i="31"/>
  <c r="C1132" i="31"/>
  <c r="C1131" i="31"/>
  <c r="C1130" i="31"/>
  <c r="C1129" i="31"/>
  <c r="C1128" i="31"/>
  <c r="C1127" i="31"/>
  <c r="C1126" i="31"/>
  <c r="C1125" i="31"/>
  <c r="C1124" i="31"/>
  <c r="C1123" i="31"/>
  <c r="C1122" i="31"/>
  <c r="C1121" i="31"/>
  <c r="C1120" i="31"/>
  <c r="C1119" i="31"/>
  <c r="C1118" i="31"/>
  <c r="C1117" i="31"/>
  <c r="C1116" i="31"/>
  <c r="C1115" i="31"/>
  <c r="C1114" i="31"/>
  <c r="C1113" i="31"/>
  <c r="C1112" i="31"/>
  <c r="C1111" i="31"/>
  <c r="C1110" i="31"/>
  <c r="C1109" i="31"/>
  <c r="C1108" i="31"/>
  <c r="C1107" i="31"/>
  <c r="C1106" i="31"/>
  <c r="C1105" i="31"/>
  <c r="C1104" i="31"/>
  <c r="C1103" i="31"/>
  <c r="C1102" i="31"/>
  <c r="C1101" i="31"/>
  <c r="C1100" i="31"/>
  <c r="C1099" i="31"/>
  <c r="C1098" i="31"/>
  <c r="C1097" i="31"/>
  <c r="C1096" i="31"/>
  <c r="C1095" i="31"/>
  <c r="C1094" i="31"/>
  <c r="C1093" i="31"/>
  <c r="C1092" i="31"/>
  <c r="C1091" i="31"/>
  <c r="C1090" i="31"/>
  <c r="C1089" i="31"/>
  <c r="C1088" i="31"/>
  <c r="C1087" i="31"/>
  <c r="C1086" i="31"/>
  <c r="C1085" i="31"/>
  <c r="C1084" i="31"/>
  <c r="C1083" i="31"/>
  <c r="C1082" i="31"/>
  <c r="C1081" i="31"/>
  <c r="C1080" i="31"/>
  <c r="C1079" i="31"/>
  <c r="C1078" i="31"/>
  <c r="C1077" i="31"/>
  <c r="C1076" i="31"/>
  <c r="C1075" i="31"/>
  <c r="C1074" i="31"/>
  <c r="C1073" i="31"/>
  <c r="C1072" i="31"/>
  <c r="C1071" i="31"/>
  <c r="C1070" i="31"/>
  <c r="C1069" i="31"/>
  <c r="C1068" i="31"/>
  <c r="C1067" i="31"/>
  <c r="C1066" i="31"/>
  <c r="C1065" i="31"/>
  <c r="C1064" i="31"/>
  <c r="C1063" i="31"/>
  <c r="C1062" i="31"/>
  <c r="C1061" i="31"/>
  <c r="C1060" i="31"/>
  <c r="C1059" i="31"/>
  <c r="C1058" i="31"/>
  <c r="C1057" i="31"/>
  <c r="C1056" i="31"/>
  <c r="C1055" i="31"/>
  <c r="C1054" i="31"/>
  <c r="C1053" i="31"/>
  <c r="C1052" i="31"/>
  <c r="C1051" i="31"/>
  <c r="C1050" i="31"/>
  <c r="C1049" i="31"/>
  <c r="C1048" i="31"/>
  <c r="C1047" i="31"/>
  <c r="C1046" i="31"/>
  <c r="C1045" i="31"/>
  <c r="C1044" i="31"/>
  <c r="C1043" i="31"/>
  <c r="C1042" i="31"/>
  <c r="C1041" i="31"/>
  <c r="C1040" i="31"/>
  <c r="C1039" i="31"/>
  <c r="C1038" i="31"/>
  <c r="C1037" i="31"/>
  <c r="C1036" i="31"/>
  <c r="C1035" i="31"/>
  <c r="C1034" i="31"/>
  <c r="C1033" i="31"/>
  <c r="C1032" i="31"/>
  <c r="C1031" i="31"/>
  <c r="C1030" i="31"/>
  <c r="C1029" i="31"/>
  <c r="C1028" i="31"/>
  <c r="C1027" i="31"/>
  <c r="C1026" i="31"/>
  <c r="C1025" i="31"/>
  <c r="C1024" i="31"/>
  <c r="C1023" i="31"/>
  <c r="C1022" i="31"/>
  <c r="C1021" i="31"/>
  <c r="C1020" i="31"/>
  <c r="C1019" i="31"/>
  <c r="C1018" i="31"/>
  <c r="C1017" i="31"/>
  <c r="C1016" i="31"/>
  <c r="C1015" i="31"/>
  <c r="C1014" i="31"/>
  <c r="C1013" i="31"/>
  <c r="C1012" i="31"/>
  <c r="C1011" i="31"/>
  <c r="C1010" i="31"/>
  <c r="C1009" i="31"/>
  <c r="C1008" i="31"/>
  <c r="C1007" i="31"/>
  <c r="C1006" i="31"/>
  <c r="C1005" i="31"/>
  <c r="C1004" i="31"/>
  <c r="C1003" i="31"/>
  <c r="C1002" i="31"/>
  <c r="C1001" i="31"/>
  <c r="C1000" i="31"/>
  <c r="C999" i="31"/>
  <c r="C998" i="31"/>
  <c r="C997" i="31"/>
  <c r="C996" i="31"/>
  <c r="C995" i="31"/>
  <c r="C994" i="31"/>
  <c r="C993" i="31"/>
  <c r="C992" i="31"/>
  <c r="C991" i="31"/>
  <c r="C990" i="31"/>
  <c r="C989" i="31"/>
  <c r="C988" i="31"/>
  <c r="C987" i="31"/>
  <c r="C986" i="31"/>
  <c r="C985" i="31"/>
  <c r="C984" i="31"/>
  <c r="C983" i="31"/>
  <c r="C982" i="31"/>
  <c r="C981" i="31"/>
  <c r="C980" i="31"/>
  <c r="C979" i="31"/>
  <c r="C978" i="31"/>
  <c r="C977" i="31"/>
  <c r="C976" i="31"/>
  <c r="C975" i="31"/>
  <c r="C974" i="31"/>
  <c r="C973" i="31"/>
  <c r="C972" i="31"/>
  <c r="C971" i="31"/>
  <c r="C970" i="31"/>
  <c r="C969" i="31"/>
  <c r="C968" i="31"/>
  <c r="C967" i="31"/>
  <c r="C966" i="31"/>
  <c r="C965" i="31"/>
  <c r="C964" i="31"/>
  <c r="C963" i="31"/>
  <c r="C962" i="31"/>
  <c r="C961" i="31"/>
  <c r="C960" i="31"/>
  <c r="C959" i="31"/>
  <c r="C958" i="31"/>
  <c r="C957" i="31"/>
  <c r="C956" i="31"/>
  <c r="C955" i="31"/>
  <c r="C954" i="31"/>
  <c r="C953" i="31"/>
  <c r="C952" i="31"/>
  <c r="C951" i="31"/>
  <c r="C950" i="31"/>
  <c r="C949" i="31"/>
  <c r="C948" i="31"/>
  <c r="C947" i="31"/>
  <c r="C946" i="31"/>
  <c r="C945" i="31"/>
  <c r="C944" i="31"/>
  <c r="C943" i="31"/>
  <c r="C942" i="31"/>
  <c r="C941" i="31"/>
  <c r="C940" i="31"/>
  <c r="C939" i="31"/>
  <c r="C938" i="31"/>
  <c r="C937" i="31"/>
  <c r="C936" i="31"/>
  <c r="C935" i="31"/>
  <c r="C934" i="31"/>
  <c r="C933" i="31"/>
  <c r="C932" i="31"/>
  <c r="C931" i="31"/>
  <c r="C930" i="31"/>
  <c r="C929" i="31"/>
  <c r="C928" i="31"/>
  <c r="C927" i="31"/>
  <c r="C926" i="31"/>
  <c r="C925" i="31"/>
  <c r="C924" i="31"/>
  <c r="C923" i="31"/>
  <c r="C922" i="31"/>
  <c r="C921" i="31"/>
  <c r="C920" i="31"/>
  <c r="C919" i="31"/>
  <c r="C918" i="31"/>
  <c r="C917" i="31"/>
  <c r="C916" i="31"/>
  <c r="C915" i="31"/>
  <c r="C914" i="31"/>
  <c r="C913" i="31"/>
  <c r="C912" i="31"/>
  <c r="C911" i="31"/>
  <c r="C910" i="31"/>
  <c r="C909" i="31"/>
  <c r="C908" i="31"/>
  <c r="C907" i="31"/>
  <c r="C906" i="31"/>
  <c r="C905" i="31"/>
  <c r="C904" i="31"/>
  <c r="C903" i="31"/>
  <c r="C902" i="31"/>
  <c r="C901" i="31"/>
  <c r="C900" i="31"/>
  <c r="C899" i="31"/>
  <c r="C898" i="31"/>
  <c r="C897" i="31"/>
  <c r="C896" i="31"/>
  <c r="C895" i="31"/>
  <c r="C894" i="31"/>
  <c r="C893" i="31"/>
  <c r="C892" i="31"/>
  <c r="C891" i="31"/>
  <c r="C890" i="31"/>
  <c r="C889" i="31"/>
  <c r="C888" i="31"/>
  <c r="C887" i="31"/>
  <c r="C886" i="31"/>
  <c r="C885" i="31"/>
  <c r="C884" i="31"/>
  <c r="C883" i="31"/>
  <c r="C882" i="31"/>
  <c r="C881" i="31"/>
  <c r="C880" i="31"/>
  <c r="C879" i="31"/>
  <c r="C878" i="31"/>
  <c r="C877" i="31"/>
  <c r="C876" i="31"/>
  <c r="C875" i="31"/>
  <c r="C874" i="31"/>
  <c r="C873" i="31"/>
  <c r="C872" i="31"/>
  <c r="C871" i="31"/>
  <c r="C870" i="31"/>
  <c r="C869" i="31"/>
  <c r="C868" i="31"/>
  <c r="C867" i="31"/>
  <c r="C866" i="31"/>
  <c r="C865" i="31"/>
  <c r="C864" i="31"/>
  <c r="C863" i="31"/>
  <c r="C862" i="31"/>
  <c r="C861" i="31"/>
  <c r="C860" i="31"/>
  <c r="C859" i="31"/>
  <c r="C858" i="31"/>
  <c r="C857" i="31"/>
  <c r="C856" i="31"/>
  <c r="C855" i="31"/>
  <c r="C854" i="31"/>
  <c r="C853" i="31"/>
  <c r="C852" i="31"/>
  <c r="C851" i="31"/>
  <c r="C850" i="31"/>
  <c r="C849" i="31"/>
  <c r="C848" i="31"/>
  <c r="C847" i="31"/>
  <c r="C846" i="31"/>
  <c r="C845" i="31"/>
  <c r="C844" i="31"/>
  <c r="C843" i="31"/>
  <c r="C842" i="31"/>
  <c r="C841" i="31"/>
  <c r="C840" i="31"/>
  <c r="C839" i="31"/>
  <c r="C838" i="31"/>
  <c r="C837" i="31"/>
  <c r="C836" i="31"/>
  <c r="C835" i="31"/>
  <c r="C834" i="31"/>
  <c r="C833" i="31"/>
  <c r="C832" i="31"/>
  <c r="C831" i="31"/>
  <c r="C830" i="31"/>
  <c r="C829" i="31"/>
  <c r="C828" i="31"/>
  <c r="C827" i="31"/>
  <c r="C826" i="31"/>
  <c r="C825" i="31"/>
  <c r="C824" i="31"/>
  <c r="C823" i="31"/>
  <c r="C822" i="31"/>
  <c r="C821" i="31"/>
  <c r="C820" i="31"/>
  <c r="C819" i="31"/>
  <c r="C818" i="31"/>
  <c r="C817" i="31"/>
  <c r="C816" i="31"/>
  <c r="C815" i="31"/>
  <c r="C814" i="31"/>
  <c r="C813" i="31"/>
  <c r="C812" i="31"/>
  <c r="C811" i="31"/>
  <c r="C810" i="31"/>
  <c r="C809" i="31"/>
  <c r="C808" i="31"/>
  <c r="C807" i="31"/>
  <c r="C806" i="31"/>
  <c r="C805" i="31"/>
  <c r="C804" i="31"/>
  <c r="C803" i="31"/>
  <c r="C802" i="31"/>
  <c r="C801" i="31"/>
  <c r="C800" i="31"/>
  <c r="C799" i="31"/>
  <c r="C798" i="31"/>
  <c r="C797" i="31"/>
  <c r="C796" i="31"/>
  <c r="C795" i="31"/>
  <c r="C794" i="31"/>
  <c r="C793" i="31"/>
  <c r="C792" i="31"/>
  <c r="C791" i="31"/>
  <c r="C790" i="31"/>
  <c r="C789" i="31"/>
  <c r="C788" i="31"/>
  <c r="C787" i="31"/>
  <c r="C786" i="31"/>
  <c r="C785" i="31"/>
  <c r="C784" i="31"/>
  <c r="C783" i="31"/>
  <c r="C782" i="31"/>
  <c r="C781" i="31"/>
  <c r="C780" i="31"/>
  <c r="C779" i="31"/>
  <c r="C778" i="31"/>
  <c r="C777" i="31"/>
  <c r="C776" i="31"/>
  <c r="C775" i="31"/>
  <c r="C774" i="31"/>
  <c r="C773" i="31"/>
  <c r="C772" i="31"/>
  <c r="C771" i="31"/>
  <c r="C770" i="31"/>
  <c r="C769" i="31"/>
  <c r="C768" i="31"/>
  <c r="C767" i="31"/>
  <c r="C766" i="31"/>
  <c r="C765" i="31"/>
  <c r="C764" i="31"/>
  <c r="C763" i="31"/>
  <c r="C762" i="31"/>
  <c r="C761" i="31"/>
  <c r="C760" i="31"/>
  <c r="C759" i="31"/>
  <c r="C758" i="31"/>
  <c r="C757" i="31"/>
  <c r="C756" i="31"/>
  <c r="C755" i="31"/>
  <c r="C754" i="31"/>
  <c r="C753" i="31"/>
  <c r="C752" i="31"/>
  <c r="C751" i="31"/>
  <c r="C750" i="31"/>
  <c r="C749" i="31"/>
  <c r="C748" i="31"/>
  <c r="C747" i="31"/>
  <c r="C746" i="31"/>
  <c r="C745" i="31"/>
  <c r="C744" i="31"/>
  <c r="C743" i="31"/>
  <c r="C742" i="31"/>
  <c r="C741" i="31"/>
  <c r="C740" i="31"/>
  <c r="C739" i="31"/>
  <c r="C738" i="31"/>
  <c r="C737" i="31"/>
  <c r="C736" i="31"/>
  <c r="C735" i="31"/>
  <c r="C734" i="31"/>
  <c r="C733" i="31"/>
  <c r="C732" i="31"/>
  <c r="C731" i="31"/>
  <c r="C730" i="31"/>
  <c r="C729" i="31"/>
  <c r="C728" i="31"/>
  <c r="C727" i="31"/>
  <c r="C726" i="31"/>
  <c r="C725" i="31"/>
  <c r="C724" i="31"/>
  <c r="C723" i="31"/>
  <c r="C722" i="31"/>
  <c r="C721" i="31"/>
  <c r="C720" i="31"/>
  <c r="C719" i="31"/>
  <c r="C718" i="31"/>
  <c r="C717" i="31"/>
  <c r="C716" i="31"/>
  <c r="C715" i="31"/>
  <c r="C714" i="31"/>
  <c r="C713" i="31"/>
  <c r="C712" i="31"/>
  <c r="C711" i="31"/>
  <c r="C710" i="31"/>
  <c r="C709" i="31"/>
  <c r="C708" i="31"/>
  <c r="C707" i="31"/>
  <c r="C706" i="31"/>
  <c r="C705" i="31"/>
  <c r="C704" i="31"/>
  <c r="C703" i="31"/>
  <c r="C702" i="31"/>
  <c r="C701" i="31"/>
  <c r="C700" i="31"/>
  <c r="C699" i="31"/>
  <c r="C698" i="31"/>
  <c r="C697" i="31"/>
  <c r="C696" i="31"/>
  <c r="C695" i="31"/>
  <c r="C694" i="31"/>
  <c r="C693" i="31"/>
  <c r="C692" i="31"/>
  <c r="C691" i="31"/>
  <c r="C690" i="31"/>
  <c r="C689" i="31"/>
  <c r="C688" i="31"/>
  <c r="C687" i="31"/>
  <c r="C686" i="31"/>
  <c r="C685" i="31"/>
  <c r="C684" i="31"/>
  <c r="C683" i="31"/>
  <c r="C682" i="31"/>
  <c r="C681" i="31"/>
  <c r="C680" i="31"/>
  <c r="C679" i="31"/>
  <c r="C678" i="31"/>
  <c r="C677" i="31"/>
  <c r="C676" i="31"/>
  <c r="C675" i="31"/>
  <c r="C674" i="31"/>
  <c r="C673" i="31"/>
  <c r="C672" i="31"/>
  <c r="C671" i="31"/>
  <c r="C670" i="31"/>
  <c r="C669" i="31"/>
  <c r="C668" i="31"/>
  <c r="C667" i="31"/>
  <c r="C666" i="31"/>
  <c r="C665" i="31"/>
  <c r="C664" i="31"/>
  <c r="C663" i="31"/>
  <c r="C662" i="31"/>
  <c r="C661" i="31"/>
  <c r="C660" i="31"/>
  <c r="C659" i="31"/>
  <c r="C658" i="31"/>
  <c r="C657" i="31"/>
  <c r="C656" i="31"/>
  <c r="C655" i="31"/>
  <c r="C654" i="31"/>
  <c r="C653" i="31"/>
  <c r="C652" i="31"/>
  <c r="C651" i="31"/>
  <c r="C650" i="31"/>
  <c r="C649" i="31"/>
  <c r="C648" i="31"/>
  <c r="C647" i="31"/>
  <c r="C646" i="31"/>
  <c r="C645" i="31"/>
  <c r="C644" i="31"/>
  <c r="C643" i="31"/>
  <c r="C642" i="31"/>
  <c r="C641" i="31"/>
  <c r="C640" i="31"/>
  <c r="C639" i="31"/>
  <c r="C638" i="31"/>
  <c r="C637" i="31"/>
  <c r="C636" i="31"/>
  <c r="C635" i="31"/>
  <c r="C634" i="31"/>
  <c r="C633" i="31"/>
  <c r="C632" i="31"/>
  <c r="C631" i="31"/>
  <c r="C630" i="31"/>
  <c r="C629" i="31"/>
  <c r="C628" i="31"/>
  <c r="C627" i="31"/>
  <c r="C626" i="31"/>
  <c r="C625" i="31"/>
  <c r="C624" i="31"/>
  <c r="C623" i="31"/>
  <c r="C622" i="31"/>
  <c r="C621" i="31"/>
  <c r="C620" i="31"/>
  <c r="C619" i="31"/>
  <c r="C618" i="31"/>
  <c r="C617" i="31"/>
  <c r="C616" i="31"/>
  <c r="C615" i="31"/>
  <c r="C614" i="31"/>
  <c r="C613" i="31"/>
  <c r="C612" i="31"/>
  <c r="C611" i="31"/>
  <c r="C610" i="31"/>
  <c r="C609" i="31"/>
  <c r="C608" i="31"/>
  <c r="C607" i="31"/>
  <c r="C606" i="31"/>
  <c r="C605" i="31"/>
  <c r="C604" i="31"/>
  <c r="C603" i="31"/>
  <c r="C602" i="31"/>
  <c r="C601" i="31"/>
  <c r="C600" i="31"/>
  <c r="C599" i="31"/>
  <c r="C598" i="31"/>
  <c r="C597" i="31"/>
  <c r="C596" i="31"/>
  <c r="C595" i="31"/>
  <c r="C594" i="31"/>
  <c r="C593" i="31"/>
  <c r="C592" i="31"/>
  <c r="C591" i="31"/>
  <c r="C590" i="31"/>
  <c r="C589" i="31"/>
  <c r="C588" i="31"/>
  <c r="C587" i="31"/>
  <c r="C586" i="31"/>
  <c r="C585" i="31"/>
  <c r="C584" i="31"/>
  <c r="C583" i="31"/>
  <c r="C582" i="31"/>
  <c r="C581" i="31"/>
  <c r="C580" i="31"/>
  <c r="C579" i="31"/>
  <c r="C578" i="31"/>
  <c r="C577" i="31"/>
  <c r="C576" i="31"/>
  <c r="C575" i="31"/>
  <c r="C574" i="31"/>
  <c r="C573" i="31"/>
  <c r="C572" i="31"/>
  <c r="C571" i="31"/>
  <c r="C570" i="31"/>
  <c r="C569" i="31"/>
  <c r="C568" i="31"/>
  <c r="C567" i="31"/>
  <c r="C566" i="31"/>
  <c r="C565" i="31"/>
  <c r="C564" i="31"/>
  <c r="C563" i="31"/>
  <c r="C562" i="31"/>
  <c r="C561" i="31"/>
  <c r="C560" i="31"/>
  <c r="C559" i="31"/>
  <c r="C558" i="31"/>
  <c r="C557" i="31"/>
  <c r="C556" i="31"/>
  <c r="C555" i="31"/>
  <c r="C554" i="31"/>
  <c r="C553" i="31"/>
  <c r="C552" i="31"/>
  <c r="C551" i="31"/>
  <c r="C550" i="31"/>
  <c r="C549" i="31"/>
  <c r="C548" i="31"/>
  <c r="C547" i="31"/>
  <c r="C546" i="31"/>
  <c r="C545" i="31"/>
  <c r="C544" i="31"/>
  <c r="C543" i="31"/>
  <c r="C542" i="31"/>
  <c r="C541" i="31"/>
  <c r="C540" i="31"/>
  <c r="C539" i="31"/>
  <c r="C538" i="31"/>
  <c r="C537" i="31"/>
  <c r="C536" i="31"/>
  <c r="C535" i="31"/>
  <c r="C534" i="31"/>
  <c r="C533" i="31"/>
  <c r="C532" i="31"/>
  <c r="C531" i="31"/>
  <c r="C530" i="31"/>
  <c r="C529" i="31"/>
  <c r="C528" i="31"/>
  <c r="C527" i="31"/>
  <c r="C526" i="31"/>
  <c r="C525" i="31"/>
  <c r="C524" i="31"/>
  <c r="C523" i="31"/>
  <c r="C522" i="31"/>
  <c r="C521" i="31"/>
  <c r="C520" i="31"/>
  <c r="C519" i="31"/>
  <c r="C518" i="31"/>
  <c r="C517" i="31"/>
  <c r="C516" i="31"/>
  <c r="C515" i="31"/>
  <c r="C514" i="31"/>
  <c r="C513" i="31"/>
  <c r="C512" i="31"/>
  <c r="C511" i="31"/>
  <c r="C510" i="31"/>
  <c r="C509" i="31"/>
  <c r="C508" i="31"/>
  <c r="C507" i="31"/>
  <c r="C506" i="31"/>
  <c r="C505" i="31"/>
  <c r="C504" i="31"/>
  <c r="C503" i="31"/>
  <c r="C502" i="31"/>
  <c r="C501" i="31"/>
  <c r="C500" i="31"/>
  <c r="C499" i="31"/>
  <c r="C498" i="31"/>
  <c r="C497" i="31"/>
  <c r="C496" i="31"/>
  <c r="C495" i="31"/>
  <c r="C494" i="31"/>
  <c r="C493" i="31"/>
  <c r="C492" i="31"/>
  <c r="C491" i="31"/>
  <c r="C490" i="31"/>
  <c r="C489" i="31"/>
  <c r="C488" i="31"/>
  <c r="C487" i="31"/>
  <c r="C486" i="31"/>
  <c r="C485" i="31"/>
  <c r="C484" i="31"/>
  <c r="C483" i="31"/>
  <c r="C482" i="31"/>
  <c r="C481" i="31"/>
  <c r="C480" i="31"/>
  <c r="C479" i="31"/>
  <c r="C478" i="31"/>
  <c r="C477" i="31"/>
  <c r="C476" i="31"/>
  <c r="C475" i="31"/>
  <c r="C474" i="31"/>
  <c r="C473" i="31"/>
  <c r="C472" i="31"/>
  <c r="C471" i="31"/>
  <c r="C470" i="31"/>
  <c r="C469" i="31"/>
  <c r="C468" i="31"/>
  <c r="C467" i="31"/>
  <c r="C466" i="31"/>
  <c r="C465" i="31"/>
  <c r="C464" i="31"/>
  <c r="C463" i="31"/>
  <c r="C462" i="31"/>
  <c r="C461" i="31"/>
  <c r="C460" i="31"/>
  <c r="C459" i="31"/>
  <c r="C458" i="31"/>
  <c r="C457" i="31"/>
  <c r="C456" i="31"/>
  <c r="C455" i="31"/>
  <c r="C454" i="31"/>
  <c r="C453" i="31"/>
  <c r="C452" i="31"/>
  <c r="C451" i="31"/>
  <c r="C450" i="31"/>
  <c r="C449" i="31"/>
  <c r="C448" i="31"/>
  <c r="C447" i="31"/>
  <c r="C446" i="31"/>
  <c r="C445" i="31"/>
  <c r="C444" i="31"/>
  <c r="C443" i="31"/>
  <c r="C442" i="31"/>
  <c r="C441" i="31"/>
  <c r="C440" i="31"/>
  <c r="C439" i="31"/>
  <c r="C438" i="31"/>
  <c r="C437" i="31"/>
  <c r="C436" i="31"/>
  <c r="C435" i="31"/>
  <c r="C434" i="31"/>
  <c r="C433" i="31"/>
  <c r="C432" i="31"/>
  <c r="C431" i="31"/>
  <c r="C430" i="31"/>
  <c r="C429" i="31"/>
  <c r="C428" i="31"/>
  <c r="C427" i="31"/>
  <c r="C426" i="31"/>
  <c r="C425" i="31"/>
  <c r="C424" i="31"/>
  <c r="C423" i="31"/>
  <c r="C422" i="31"/>
  <c r="C421" i="31"/>
  <c r="C420" i="31"/>
  <c r="C419" i="31"/>
  <c r="C418" i="31"/>
  <c r="C417" i="31"/>
  <c r="C416" i="31"/>
  <c r="C415" i="31"/>
  <c r="C414" i="31"/>
  <c r="C413" i="31"/>
  <c r="C412" i="31"/>
  <c r="C411" i="31"/>
  <c r="C410" i="31"/>
  <c r="C409" i="31"/>
  <c r="C408" i="31"/>
  <c r="C407" i="31"/>
  <c r="C406" i="31"/>
  <c r="C405" i="31"/>
  <c r="C404" i="31"/>
  <c r="C403" i="31"/>
  <c r="C402" i="31"/>
  <c r="C401" i="31"/>
  <c r="C400" i="31"/>
  <c r="C399" i="31"/>
  <c r="C398" i="31"/>
  <c r="C397" i="31"/>
  <c r="C396" i="31"/>
  <c r="C395" i="31"/>
  <c r="C394" i="31"/>
  <c r="C393" i="31"/>
  <c r="C392" i="31"/>
  <c r="C391" i="31"/>
  <c r="C390" i="31"/>
  <c r="C389" i="31"/>
  <c r="C388" i="31"/>
  <c r="C387" i="31"/>
  <c r="C386" i="31"/>
  <c r="C385" i="31"/>
  <c r="C384" i="31"/>
  <c r="C383" i="31"/>
  <c r="C382" i="31"/>
  <c r="C381" i="31"/>
  <c r="C380" i="31"/>
  <c r="C379" i="31"/>
  <c r="C378" i="31"/>
  <c r="C377" i="31"/>
  <c r="C376" i="31"/>
  <c r="C375" i="31"/>
  <c r="C374" i="31"/>
  <c r="C373" i="31"/>
  <c r="C372" i="31"/>
  <c r="C371" i="31"/>
  <c r="C370" i="31"/>
  <c r="C369" i="31"/>
  <c r="C368" i="31"/>
  <c r="C367" i="31"/>
  <c r="C366" i="31"/>
  <c r="C365" i="31"/>
  <c r="C364" i="31"/>
  <c r="C363" i="31"/>
  <c r="C362" i="31"/>
  <c r="C361" i="31"/>
  <c r="C360" i="31"/>
  <c r="C359" i="31"/>
  <c r="C358" i="31"/>
  <c r="C357" i="31"/>
  <c r="C356" i="31"/>
  <c r="C355" i="31"/>
  <c r="C354" i="31"/>
  <c r="C353" i="31"/>
  <c r="C352" i="31"/>
  <c r="C351" i="31"/>
  <c r="C350" i="31"/>
  <c r="C349" i="31"/>
  <c r="C348" i="31"/>
  <c r="C347" i="31"/>
  <c r="C346" i="31"/>
  <c r="C345" i="31"/>
  <c r="C344" i="31"/>
  <c r="C343" i="31"/>
  <c r="C342" i="31"/>
  <c r="C341" i="31"/>
  <c r="C340" i="31"/>
  <c r="C339" i="31"/>
  <c r="C338" i="31"/>
  <c r="C337" i="31"/>
  <c r="C336" i="31"/>
  <c r="C335" i="31"/>
  <c r="C334" i="31"/>
  <c r="C333" i="31"/>
  <c r="C332" i="31"/>
  <c r="C331" i="31"/>
  <c r="C330" i="31"/>
  <c r="C329" i="31"/>
  <c r="C328" i="31"/>
  <c r="C327" i="31"/>
  <c r="C326" i="31"/>
  <c r="C325" i="31"/>
  <c r="C324" i="31"/>
  <c r="C323" i="31"/>
  <c r="C322" i="31"/>
  <c r="C321" i="31"/>
  <c r="C320" i="31"/>
  <c r="C319" i="31"/>
  <c r="C318" i="31"/>
  <c r="C317" i="31"/>
  <c r="C316" i="31"/>
  <c r="C315" i="31"/>
  <c r="C314" i="31"/>
  <c r="C313" i="31"/>
  <c r="C312" i="31"/>
  <c r="C311" i="31"/>
  <c r="C310" i="31"/>
  <c r="C309" i="31"/>
  <c r="C308" i="31"/>
  <c r="C307" i="31"/>
  <c r="C306" i="31"/>
  <c r="C305" i="31"/>
  <c r="C304" i="31"/>
  <c r="C303" i="31"/>
  <c r="C302" i="31"/>
  <c r="C301" i="31"/>
  <c r="C300" i="31"/>
  <c r="C299" i="31"/>
  <c r="C298" i="31"/>
  <c r="C297" i="31"/>
  <c r="C296" i="31"/>
  <c r="C295" i="31"/>
  <c r="C294" i="31"/>
  <c r="C293" i="31"/>
  <c r="C292" i="31"/>
  <c r="C291" i="31"/>
  <c r="C290" i="31"/>
  <c r="C289" i="31"/>
  <c r="C288" i="31"/>
  <c r="C287" i="31"/>
  <c r="C286" i="31"/>
  <c r="C285" i="31"/>
  <c r="C284" i="31"/>
  <c r="C283" i="31"/>
  <c r="C282" i="31"/>
  <c r="C281" i="31"/>
  <c r="C280" i="31"/>
  <c r="C279" i="31"/>
  <c r="C278" i="31"/>
  <c r="C277" i="31"/>
  <c r="C276" i="31"/>
  <c r="C275" i="31"/>
  <c r="C274" i="31"/>
  <c r="C273" i="31"/>
  <c r="C272" i="31"/>
  <c r="C271" i="31"/>
  <c r="C270" i="31"/>
  <c r="C269" i="31"/>
  <c r="C268" i="31"/>
  <c r="C267" i="31"/>
  <c r="C266" i="31"/>
  <c r="C265" i="31"/>
  <c r="C264" i="31"/>
  <c r="C263" i="31"/>
  <c r="C262" i="31"/>
  <c r="C261" i="31"/>
  <c r="C260" i="31"/>
  <c r="C259" i="31"/>
  <c r="C258" i="31"/>
  <c r="C257" i="31"/>
  <c r="C256" i="31"/>
  <c r="C255" i="31"/>
  <c r="C254" i="31"/>
  <c r="C253" i="31"/>
  <c r="C252" i="31"/>
  <c r="C251" i="31"/>
  <c r="C250" i="31"/>
  <c r="C249" i="31"/>
  <c r="C248" i="31"/>
  <c r="C247" i="31"/>
  <c r="C246" i="31"/>
  <c r="C245" i="31"/>
  <c r="C244" i="31"/>
  <c r="C243" i="31"/>
  <c r="C242" i="31"/>
  <c r="C241" i="31"/>
  <c r="C240" i="31"/>
  <c r="C239" i="31"/>
  <c r="C238" i="31"/>
  <c r="C237" i="31"/>
  <c r="C236" i="31"/>
  <c r="C235" i="31"/>
  <c r="C234" i="31"/>
  <c r="C233" i="31"/>
  <c r="C232" i="31"/>
  <c r="C231" i="31"/>
  <c r="C230" i="31"/>
  <c r="C229" i="31"/>
  <c r="C228" i="31"/>
  <c r="C227" i="31"/>
  <c r="C226" i="31"/>
  <c r="C225" i="31"/>
  <c r="C224" i="31"/>
  <c r="C223" i="31"/>
  <c r="C222" i="31"/>
  <c r="C221" i="31"/>
  <c r="C220" i="31"/>
  <c r="C219" i="31"/>
  <c r="C218" i="31"/>
  <c r="C217" i="31"/>
  <c r="C216" i="31"/>
  <c r="C215" i="31"/>
  <c r="C214" i="31"/>
  <c r="C213" i="31"/>
  <c r="C212" i="31"/>
  <c r="C211" i="31"/>
  <c r="C210" i="31"/>
  <c r="C209" i="31"/>
  <c r="C208" i="31"/>
  <c r="C207" i="31"/>
  <c r="C206" i="31"/>
  <c r="C205" i="31"/>
  <c r="C204" i="31"/>
  <c r="C203" i="31"/>
  <c r="C202" i="31"/>
  <c r="C201" i="31"/>
  <c r="C200" i="31"/>
  <c r="C199" i="31"/>
  <c r="C198" i="31"/>
  <c r="C197" i="31"/>
  <c r="C196" i="31"/>
  <c r="C195" i="31"/>
  <c r="C194" i="31"/>
  <c r="C193" i="31"/>
  <c r="C192" i="31"/>
  <c r="C191" i="31"/>
  <c r="C190" i="31"/>
  <c r="C189" i="31"/>
  <c r="C188" i="31"/>
  <c r="C187" i="31"/>
  <c r="C186" i="31"/>
  <c r="C185" i="31"/>
  <c r="C184" i="31"/>
  <c r="C183" i="31"/>
  <c r="C182" i="31"/>
  <c r="C181" i="31"/>
  <c r="C180" i="31"/>
  <c r="C179" i="31"/>
  <c r="C178" i="31"/>
  <c r="C177" i="31"/>
  <c r="C176" i="31"/>
  <c r="C175" i="31"/>
  <c r="C174" i="31"/>
  <c r="C173" i="31"/>
  <c r="C172" i="31"/>
  <c r="C171" i="31"/>
  <c r="C170" i="31"/>
  <c r="C169" i="31"/>
  <c r="C168" i="31"/>
  <c r="C167" i="31"/>
  <c r="C166" i="31"/>
  <c r="C165" i="31"/>
  <c r="C164" i="31"/>
  <c r="C163" i="31"/>
  <c r="C162" i="31"/>
  <c r="C161" i="31"/>
  <c r="C160" i="31"/>
  <c r="C159" i="31"/>
  <c r="C158" i="31"/>
  <c r="C157" i="31"/>
  <c r="C156" i="31"/>
  <c r="C155" i="31"/>
  <c r="C154" i="31"/>
  <c r="C153" i="31"/>
  <c r="C152" i="31"/>
  <c r="C151" i="31"/>
  <c r="C150" i="31"/>
  <c r="C149" i="31"/>
  <c r="C148" i="31"/>
  <c r="C147" i="31"/>
  <c r="C146" i="31"/>
  <c r="C145" i="31"/>
  <c r="C144" i="31"/>
  <c r="C143" i="31"/>
  <c r="C142" i="31"/>
  <c r="C141" i="31"/>
  <c r="C140" i="31"/>
  <c r="C139" i="31"/>
  <c r="C138" i="31"/>
  <c r="C137" i="31"/>
  <c r="C136" i="31"/>
  <c r="C135" i="31"/>
  <c r="C134" i="31"/>
  <c r="C133" i="31"/>
  <c r="C132" i="31"/>
  <c r="C131" i="31"/>
  <c r="C130" i="31"/>
  <c r="C129" i="31"/>
  <c r="C128" i="31"/>
  <c r="C127" i="31"/>
  <c r="C126" i="31"/>
  <c r="C125" i="31"/>
  <c r="C124" i="31"/>
  <c r="C123" i="31"/>
  <c r="C122" i="31"/>
  <c r="C121" i="31"/>
  <c r="C120" i="31"/>
  <c r="C119" i="31"/>
  <c r="C118" i="31"/>
  <c r="C117" i="31"/>
  <c r="C116" i="31"/>
  <c r="C115" i="31"/>
  <c r="C114" i="31"/>
  <c r="C113" i="31"/>
  <c r="C112" i="31"/>
  <c r="C111" i="31"/>
  <c r="C110" i="31"/>
  <c r="C109" i="31"/>
  <c r="C108" i="31"/>
  <c r="C107" i="31"/>
  <c r="C106" i="31"/>
  <c r="C105" i="31"/>
  <c r="C104" i="31"/>
  <c r="C103" i="31"/>
  <c r="C102" i="31"/>
  <c r="C101" i="31"/>
  <c r="C100" i="31"/>
  <c r="C99" i="31"/>
  <c r="C98" i="31"/>
  <c r="C97" i="31"/>
  <c r="C96" i="31"/>
  <c r="C95" i="31"/>
  <c r="C94" i="31"/>
  <c r="C93" i="31"/>
  <c r="C92" i="31"/>
  <c r="C91" i="31"/>
  <c r="C90" i="31"/>
  <c r="C89" i="31"/>
  <c r="C88" i="31"/>
  <c r="C87" i="31"/>
  <c r="C86" i="31"/>
  <c r="C85" i="31"/>
  <c r="C84" i="31"/>
  <c r="C83" i="31"/>
  <c r="C82" i="31"/>
  <c r="C81" i="31"/>
  <c r="C80" i="31"/>
  <c r="C79" i="31"/>
  <c r="C78" i="31"/>
  <c r="C77" i="31"/>
  <c r="C76" i="31"/>
  <c r="C75" i="31"/>
  <c r="C74" i="31"/>
  <c r="C73" i="31"/>
  <c r="C72" i="31"/>
  <c r="C71" i="31"/>
  <c r="C70" i="31"/>
  <c r="C69" i="31"/>
  <c r="C68" i="31"/>
  <c r="C67" i="31"/>
  <c r="C66" i="31"/>
  <c r="C65" i="31"/>
  <c r="C64" i="31"/>
  <c r="C63" i="31"/>
  <c r="C62" i="31"/>
  <c r="C61" i="31"/>
  <c r="C60" i="31"/>
  <c r="C59" i="31"/>
  <c r="C58" i="31"/>
  <c r="C57" i="31"/>
  <c r="C56" i="31"/>
  <c r="C55" i="31"/>
  <c r="C54" i="31"/>
  <c r="C53" i="31"/>
  <c r="C52" i="31"/>
  <c r="C51" i="31"/>
  <c r="C50" i="31"/>
  <c r="C49" i="31"/>
  <c r="C48" i="31"/>
  <c r="C47" i="31"/>
  <c r="C46" i="31"/>
  <c r="C45" i="31"/>
  <c r="C44" i="31"/>
  <c r="C43" i="31"/>
  <c r="C42" i="31"/>
  <c r="C41" i="31"/>
  <c r="C40" i="31"/>
  <c r="C39" i="31"/>
  <c r="C38" i="31"/>
  <c r="C37" i="31"/>
  <c r="C36" i="31"/>
  <c r="C35" i="31"/>
  <c r="C34" i="31"/>
  <c r="C33" i="31"/>
  <c r="C32" i="31"/>
  <c r="C31" i="31"/>
  <c r="C30" i="31"/>
  <c r="C29" i="31"/>
  <c r="C28" i="31"/>
  <c r="C27" i="31"/>
  <c r="C26" i="31"/>
  <c r="C25" i="31"/>
  <c r="C24" i="31"/>
  <c r="C23" i="31"/>
  <c r="C22" i="31"/>
  <c r="C21" i="31"/>
  <c r="C20" i="31"/>
  <c r="C19" i="31"/>
  <c r="C18" i="31"/>
  <c r="C17" i="31"/>
  <c r="C16" i="31"/>
  <c r="C15" i="31"/>
  <c r="C14" i="31"/>
  <c r="C13" i="31"/>
  <c r="C12" i="31"/>
  <c r="C11" i="31"/>
  <c r="C10" i="31"/>
  <c r="C9" i="31"/>
  <c r="C8" i="31"/>
  <c r="C7" i="31"/>
  <c r="C6" i="31"/>
  <c r="C5" i="31"/>
  <c r="C4" i="31"/>
  <c r="C3" i="31"/>
  <c r="C2" i="31"/>
  <c r="C2622" i="29"/>
  <c r="C2621" i="29"/>
  <c r="C2620" i="29"/>
  <c r="C2619" i="29"/>
  <c r="C2618" i="29"/>
  <c r="C2617" i="29"/>
  <c r="C2616" i="29"/>
  <c r="C2615" i="29"/>
  <c r="C2614" i="29"/>
  <c r="C2613" i="29"/>
  <c r="C2612" i="29"/>
  <c r="C2611" i="29"/>
  <c r="C2610" i="29"/>
  <c r="C2609" i="29"/>
  <c r="C2608" i="29"/>
  <c r="C2607" i="29"/>
  <c r="C2606" i="29"/>
  <c r="C2605" i="29"/>
  <c r="C2604" i="29"/>
  <c r="C2603" i="29"/>
  <c r="C2602" i="29"/>
  <c r="C2601" i="29"/>
  <c r="C2600" i="29"/>
  <c r="C2599" i="29"/>
  <c r="C2598" i="29"/>
  <c r="C2597" i="29"/>
  <c r="C2596" i="29"/>
  <c r="C2595" i="29"/>
  <c r="C2594" i="29"/>
  <c r="C2593" i="29"/>
  <c r="C2592" i="29"/>
  <c r="C2591" i="29"/>
  <c r="C2590" i="29"/>
  <c r="C2589" i="29"/>
  <c r="C2588" i="29"/>
  <c r="C2587" i="29"/>
  <c r="C2586" i="29"/>
  <c r="C2585" i="29"/>
  <c r="C2584" i="29"/>
  <c r="C2583" i="29"/>
  <c r="C2582" i="29"/>
  <c r="C2581" i="29"/>
  <c r="C2580" i="29"/>
  <c r="C2579" i="29"/>
  <c r="C2578" i="29"/>
  <c r="C2577" i="29"/>
  <c r="C2576" i="29"/>
  <c r="C2575" i="29"/>
  <c r="C2574" i="29"/>
  <c r="C2573" i="29"/>
  <c r="C2572" i="29"/>
  <c r="C2571" i="29"/>
  <c r="C2570" i="29"/>
  <c r="C2569" i="29"/>
  <c r="C2568" i="29"/>
  <c r="C2567" i="29"/>
  <c r="C2566" i="29"/>
  <c r="C2565" i="29"/>
  <c r="C2564" i="29"/>
  <c r="C2563" i="29"/>
  <c r="C2562" i="29"/>
  <c r="C2561" i="29"/>
  <c r="C2560" i="29"/>
  <c r="C2559" i="29"/>
  <c r="C2558" i="29"/>
  <c r="C2557" i="29"/>
  <c r="C2556" i="29"/>
  <c r="C2555" i="29"/>
  <c r="C2554" i="29"/>
  <c r="C2553" i="29"/>
  <c r="C2552" i="29"/>
  <c r="C2551" i="29"/>
  <c r="C2550" i="29"/>
  <c r="C2549" i="29"/>
  <c r="C2548" i="29"/>
  <c r="C2547" i="29"/>
  <c r="C2546" i="29"/>
  <c r="C2545" i="29"/>
  <c r="C2544" i="29"/>
  <c r="C2543" i="29"/>
  <c r="C2542" i="29"/>
  <c r="C2541" i="29"/>
  <c r="C2540" i="29"/>
  <c r="C2539" i="29"/>
  <c r="C2538" i="29"/>
  <c r="C2537" i="29"/>
  <c r="C2536" i="29"/>
  <c r="C2535" i="29"/>
  <c r="C2534" i="29"/>
  <c r="C2533" i="29"/>
  <c r="C2532" i="29"/>
  <c r="C2531" i="29"/>
  <c r="C2530" i="29"/>
  <c r="C2529" i="29"/>
  <c r="C2528" i="29"/>
  <c r="C2527" i="29"/>
  <c r="C2526" i="29"/>
  <c r="C2525" i="29"/>
  <c r="C2524" i="29"/>
  <c r="C2523" i="29"/>
  <c r="C2522" i="29"/>
  <c r="C2521" i="29"/>
  <c r="C2520" i="29"/>
  <c r="C2519" i="29"/>
  <c r="C2518" i="29"/>
  <c r="C2517" i="29"/>
  <c r="C2516" i="29"/>
  <c r="C2515" i="29"/>
  <c r="C2514" i="29"/>
  <c r="C2513" i="29"/>
  <c r="C2512" i="29"/>
  <c r="C2511" i="29"/>
  <c r="C2510" i="29"/>
  <c r="C2509" i="29"/>
  <c r="C2508" i="29"/>
  <c r="C2507" i="29"/>
  <c r="C2506" i="29"/>
  <c r="C2505" i="29"/>
  <c r="C2504" i="29"/>
  <c r="C2503" i="29"/>
  <c r="C2502" i="29"/>
  <c r="C2501" i="29"/>
  <c r="C2500" i="29"/>
  <c r="C2499" i="29"/>
  <c r="C2498" i="29"/>
  <c r="C2497" i="29"/>
  <c r="C2496" i="29"/>
  <c r="C2495" i="29"/>
  <c r="C2494" i="29"/>
  <c r="C2493" i="29"/>
  <c r="C2492" i="29"/>
  <c r="C2491" i="29"/>
  <c r="C2490" i="29"/>
  <c r="C2489" i="29"/>
  <c r="C2488" i="29"/>
  <c r="C2487" i="29"/>
  <c r="C2486" i="29"/>
  <c r="C2485" i="29"/>
  <c r="C2484" i="29"/>
  <c r="C2483" i="29"/>
  <c r="C2482" i="29"/>
  <c r="C2481" i="29"/>
  <c r="C2480" i="29"/>
  <c r="C2479" i="29"/>
  <c r="C2478" i="29"/>
  <c r="C2477" i="29"/>
  <c r="C2476" i="29"/>
  <c r="C2475" i="29"/>
  <c r="C2474" i="29"/>
  <c r="C2473" i="29"/>
  <c r="C2472" i="29"/>
  <c r="C2471" i="29"/>
  <c r="C2470" i="29"/>
  <c r="C2469" i="29"/>
  <c r="C2468" i="29"/>
  <c r="C2467" i="29"/>
  <c r="C2466" i="29"/>
  <c r="C2465" i="29"/>
  <c r="C2464" i="29"/>
  <c r="C2463" i="29"/>
  <c r="C2462" i="29"/>
  <c r="C2461" i="29"/>
  <c r="C2460" i="29"/>
  <c r="C2459" i="29"/>
  <c r="C2458" i="29"/>
  <c r="C2457" i="29"/>
  <c r="C2456" i="29"/>
  <c r="C2455" i="29"/>
  <c r="C2454" i="29"/>
  <c r="C2453" i="29"/>
  <c r="C2452" i="29"/>
  <c r="C2451" i="29"/>
  <c r="C2450" i="29"/>
  <c r="C2449" i="29"/>
  <c r="C2448" i="29"/>
  <c r="C2447" i="29"/>
  <c r="C2446" i="29"/>
  <c r="C2445" i="29"/>
  <c r="C2444" i="29"/>
  <c r="C2443" i="29"/>
  <c r="C2442" i="29"/>
  <c r="C2441" i="29"/>
  <c r="C2440" i="29"/>
  <c r="C2439" i="29"/>
  <c r="C2438" i="29"/>
  <c r="C2437" i="29"/>
  <c r="C2436" i="29"/>
  <c r="C2435" i="29"/>
  <c r="C2434" i="29"/>
  <c r="C2433" i="29"/>
  <c r="C2432" i="29"/>
  <c r="C2431" i="29"/>
  <c r="C2430" i="29"/>
  <c r="C2429" i="29"/>
  <c r="C2428" i="29"/>
  <c r="C2427" i="29"/>
  <c r="C2426" i="29"/>
  <c r="C2425" i="29"/>
  <c r="C2424" i="29"/>
  <c r="C2423" i="29"/>
  <c r="C2422" i="29"/>
  <c r="C2421" i="29"/>
  <c r="C2420" i="29"/>
  <c r="C2419" i="29"/>
  <c r="C2418" i="29"/>
  <c r="C2417" i="29"/>
  <c r="C2416" i="29"/>
  <c r="C2415" i="29"/>
  <c r="C2414" i="29"/>
  <c r="C2413" i="29"/>
  <c r="C2412" i="29"/>
  <c r="C2411" i="29"/>
  <c r="C2410" i="29"/>
  <c r="C2409" i="29"/>
  <c r="C2408" i="29"/>
  <c r="C2407" i="29"/>
  <c r="C2406" i="29"/>
  <c r="C2405" i="29"/>
  <c r="C2404" i="29"/>
  <c r="C2403" i="29"/>
  <c r="C2402" i="29"/>
  <c r="C2401" i="29"/>
  <c r="C2400" i="29"/>
  <c r="C2399" i="29"/>
  <c r="C2398" i="29"/>
  <c r="C2397" i="29"/>
  <c r="C2396" i="29"/>
  <c r="C2395" i="29"/>
  <c r="C2394" i="29"/>
  <c r="C2393" i="29"/>
  <c r="C2392" i="29"/>
  <c r="C2391" i="29"/>
  <c r="C2390" i="29"/>
  <c r="C2389" i="29"/>
  <c r="C2388" i="29"/>
  <c r="C2387" i="29"/>
  <c r="C2386" i="29"/>
  <c r="C2385" i="29"/>
  <c r="C2384" i="29"/>
  <c r="C2383" i="29"/>
  <c r="C2382" i="29"/>
  <c r="C2381" i="29"/>
  <c r="C2380" i="29"/>
  <c r="C2379" i="29"/>
  <c r="C2378" i="29"/>
  <c r="C2377" i="29"/>
  <c r="C2376" i="29"/>
  <c r="C2375" i="29"/>
  <c r="C2374" i="29"/>
  <c r="C2373" i="29"/>
  <c r="C2372" i="29"/>
  <c r="C2371" i="29"/>
  <c r="C2370" i="29"/>
  <c r="C2369" i="29"/>
  <c r="C2368" i="29"/>
  <c r="C2367" i="29"/>
  <c r="C2366" i="29"/>
  <c r="C2365" i="29"/>
  <c r="C2364" i="29"/>
  <c r="C2363" i="29"/>
  <c r="C2362" i="29"/>
  <c r="C2361" i="29"/>
  <c r="C2360" i="29"/>
  <c r="C2359" i="29"/>
  <c r="C2358" i="29"/>
  <c r="C2357" i="29"/>
  <c r="C2356" i="29"/>
  <c r="C2355" i="29"/>
  <c r="C2354" i="29"/>
  <c r="C2353" i="29"/>
  <c r="C2352" i="29"/>
  <c r="C2351" i="29"/>
  <c r="C2350" i="29"/>
  <c r="C2349" i="29"/>
  <c r="C2348" i="29"/>
  <c r="C2347" i="29"/>
  <c r="C2346" i="29"/>
  <c r="C2345" i="29"/>
  <c r="C2344" i="29"/>
  <c r="C2343" i="29"/>
  <c r="C2342" i="29"/>
  <c r="C2341" i="29"/>
  <c r="C2340" i="29"/>
  <c r="C2339" i="29"/>
  <c r="C2338" i="29"/>
  <c r="C2337" i="29"/>
  <c r="C2336" i="29"/>
  <c r="C2335" i="29"/>
  <c r="C2334" i="29"/>
  <c r="C2333" i="29"/>
  <c r="C2332" i="29"/>
  <c r="C2331" i="29"/>
  <c r="C2330" i="29"/>
  <c r="C2329" i="29"/>
  <c r="C2328" i="29"/>
  <c r="C2327" i="29"/>
  <c r="C2326" i="29"/>
  <c r="C2325" i="29"/>
  <c r="C2324" i="29"/>
  <c r="C2323" i="29"/>
  <c r="C2322" i="29"/>
  <c r="C2321" i="29"/>
  <c r="C2320" i="29"/>
  <c r="C2319" i="29"/>
  <c r="C2318" i="29"/>
  <c r="C2317" i="29"/>
  <c r="C2316" i="29"/>
  <c r="C2315" i="29"/>
  <c r="C2314" i="29"/>
  <c r="C2313" i="29"/>
  <c r="C2312" i="29"/>
  <c r="C2311" i="29"/>
  <c r="C2310" i="29"/>
  <c r="C2309" i="29"/>
  <c r="C2308" i="29"/>
  <c r="C2307" i="29"/>
  <c r="C2306" i="29"/>
  <c r="C2305" i="29"/>
  <c r="C2304" i="29"/>
  <c r="C2303" i="29"/>
  <c r="C2302" i="29"/>
  <c r="C2301" i="29"/>
  <c r="C2300" i="29"/>
  <c r="C2299" i="29"/>
  <c r="C2298" i="29"/>
  <c r="C2297" i="29"/>
  <c r="C2296" i="29"/>
  <c r="C2295" i="29"/>
  <c r="C2294" i="29"/>
  <c r="C2293" i="29"/>
  <c r="C2292" i="29"/>
  <c r="C2291" i="29"/>
  <c r="C2290" i="29"/>
  <c r="C2289" i="29"/>
  <c r="C2288" i="29"/>
  <c r="C2287" i="29"/>
  <c r="C2286" i="29"/>
  <c r="C2285" i="29"/>
  <c r="C2284" i="29"/>
  <c r="C2283" i="29"/>
  <c r="C2282" i="29"/>
  <c r="C2281" i="29"/>
  <c r="C2280" i="29"/>
  <c r="C2279" i="29"/>
  <c r="C2278" i="29"/>
  <c r="C2277" i="29"/>
  <c r="C2276" i="29"/>
  <c r="C2275" i="29"/>
  <c r="C2274" i="29"/>
  <c r="C2273" i="29"/>
  <c r="C2272" i="29"/>
  <c r="C2271" i="29"/>
  <c r="C2270" i="29"/>
  <c r="C2269" i="29"/>
  <c r="C2268" i="29"/>
  <c r="C2267" i="29"/>
  <c r="C2266" i="29"/>
  <c r="C2265" i="29"/>
  <c r="C2264" i="29"/>
  <c r="C2263" i="29"/>
  <c r="C2262" i="29"/>
  <c r="C2261" i="29"/>
  <c r="C2260" i="29"/>
  <c r="C2259" i="29"/>
  <c r="C2258" i="29"/>
  <c r="C2257" i="29"/>
  <c r="C2256" i="29"/>
  <c r="C2255" i="29"/>
  <c r="C2254" i="29"/>
  <c r="C2253" i="29"/>
  <c r="C2252" i="29"/>
  <c r="C2251" i="29"/>
  <c r="C2250" i="29"/>
  <c r="C2249" i="29"/>
  <c r="C2248" i="29"/>
  <c r="C2247" i="29"/>
  <c r="C2246" i="29"/>
  <c r="C2245" i="29"/>
  <c r="C2244" i="29"/>
  <c r="C2243" i="29"/>
  <c r="C2242" i="29"/>
  <c r="C2241" i="29"/>
  <c r="C2240" i="29"/>
  <c r="C2239" i="29"/>
  <c r="C2238" i="29"/>
  <c r="C2237" i="29"/>
  <c r="C2236" i="29"/>
  <c r="C2235" i="29"/>
  <c r="C2234" i="29"/>
  <c r="C2233" i="29"/>
  <c r="C2232" i="29"/>
  <c r="C2231" i="29"/>
  <c r="C2230" i="29"/>
  <c r="C2229" i="29"/>
  <c r="C2228" i="29"/>
  <c r="C2227" i="29"/>
  <c r="C2226" i="29"/>
  <c r="C2225" i="29"/>
  <c r="C2224" i="29"/>
  <c r="C2223" i="29"/>
  <c r="C2222" i="29"/>
  <c r="C2221" i="29"/>
  <c r="C2220" i="29"/>
  <c r="C2219" i="29"/>
  <c r="C2218" i="29"/>
  <c r="C2217" i="29"/>
  <c r="C2216" i="29"/>
  <c r="C2215" i="29"/>
  <c r="C2214" i="29"/>
  <c r="C2213" i="29"/>
  <c r="C2212" i="29"/>
  <c r="C2211" i="29"/>
  <c r="C2210" i="29"/>
  <c r="C2209" i="29"/>
  <c r="C2208" i="29"/>
  <c r="C2207" i="29"/>
  <c r="C2206" i="29"/>
  <c r="C2205" i="29"/>
  <c r="C2204" i="29"/>
  <c r="C2203" i="29"/>
  <c r="C2202" i="29"/>
  <c r="C2201" i="29"/>
  <c r="C2200" i="29"/>
  <c r="C2199" i="29"/>
  <c r="C2198" i="29"/>
  <c r="C2197" i="29"/>
  <c r="C2196" i="29"/>
  <c r="C2195" i="29"/>
  <c r="C2194" i="29"/>
  <c r="C2193" i="29"/>
  <c r="C2192" i="29"/>
  <c r="C2191" i="29"/>
  <c r="C2190" i="29"/>
  <c r="C2189" i="29"/>
  <c r="C2188" i="29"/>
  <c r="C2187" i="29"/>
  <c r="C2186" i="29"/>
  <c r="C2185" i="29"/>
  <c r="C2184" i="29"/>
  <c r="C2183" i="29"/>
  <c r="C2182" i="29"/>
  <c r="C2181" i="29"/>
  <c r="C2180" i="29"/>
  <c r="C2179" i="29"/>
  <c r="C2178" i="29"/>
  <c r="C2177" i="29"/>
  <c r="C2176" i="29"/>
  <c r="C2175" i="29"/>
  <c r="C2174" i="29"/>
  <c r="C2173" i="29"/>
  <c r="C2172" i="29"/>
  <c r="C2171" i="29"/>
  <c r="C2170" i="29"/>
  <c r="C2169" i="29"/>
  <c r="C2168" i="29"/>
  <c r="C2167" i="29"/>
  <c r="C2166" i="29"/>
  <c r="C2165" i="29"/>
  <c r="C2164" i="29"/>
  <c r="C2163" i="29"/>
  <c r="C2162" i="29"/>
  <c r="C2161" i="29"/>
  <c r="C2160" i="29"/>
  <c r="C2159" i="29"/>
  <c r="C2158" i="29"/>
  <c r="C2157" i="29"/>
  <c r="C2156" i="29"/>
  <c r="C2155" i="29"/>
  <c r="C2154" i="29"/>
  <c r="C2153" i="29"/>
  <c r="C2152" i="29"/>
  <c r="C2151" i="29"/>
  <c r="C2150" i="29"/>
  <c r="C2149" i="29"/>
  <c r="C2148" i="29"/>
  <c r="C2147" i="29"/>
  <c r="C2146" i="29"/>
  <c r="C2145" i="29"/>
  <c r="C2144" i="29"/>
  <c r="C2143" i="29"/>
  <c r="C2142" i="29"/>
  <c r="C2141" i="29"/>
  <c r="C2140" i="29"/>
  <c r="C2139" i="29"/>
  <c r="C2138" i="29"/>
  <c r="C2137" i="29"/>
  <c r="C2136" i="29"/>
  <c r="C2135" i="29"/>
  <c r="C2134" i="29"/>
  <c r="C2133" i="29"/>
  <c r="C2132" i="29"/>
  <c r="C2131" i="29"/>
  <c r="C2130" i="29"/>
  <c r="C2129" i="29"/>
  <c r="C2128" i="29"/>
  <c r="C2127" i="29"/>
  <c r="C2126" i="29"/>
  <c r="C2125" i="29"/>
  <c r="C2124" i="29"/>
  <c r="C2123" i="29"/>
  <c r="C2122" i="29"/>
  <c r="C2121" i="29"/>
  <c r="C2120" i="29"/>
  <c r="C2119" i="29"/>
  <c r="C2118" i="29"/>
  <c r="C2117" i="29"/>
  <c r="C2116" i="29"/>
  <c r="C2115" i="29"/>
  <c r="C2114" i="29"/>
  <c r="C2113" i="29"/>
  <c r="C2112" i="29"/>
  <c r="C2111" i="29"/>
  <c r="C2110" i="29"/>
  <c r="C2109" i="29"/>
  <c r="C2108" i="29"/>
  <c r="C2107" i="29"/>
  <c r="C2106" i="29"/>
  <c r="C2105" i="29"/>
  <c r="C2104" i="29"/>
  <c r="C2103" i="29"/>
  <c r="C2102" i="29"/>
  <c r="C2101" i="29"/>
  <c r="C2100" i="29"/>
  <c r="C2099" i="29"/>
  <c r="C2098" i="29"/>
  <c r="C2097" i="29"/>
  <c r="C2096" i="29"/>
  <c r="C2095" i="29"/>
  <c r="C2094" i="29"/>
  <c r="C2093" i="29"/>
  <c r="C2092" i="29"/>
  <c r="C2091" i="29"/>
  <c r="C2090" i="29"/>
  <c r="C2089" i="29"/>
  <c r="C2088" i="29"/>
  <c r="C2087" i="29"/>
  <c r="C2086" i="29"/>
  <c r="C2085" i="29"/>
  <c r="C2084" i="29"/>
  <c r="C2083" i="29"/>
  <c r="C2082" i="29"/>
  <c r="C2081" i="29"/>
  <c r="C2080" i="29"/>
  <c r="C2079" i="29"/>
  <c r="C2078" i="29"/>
  <c r="C2077" i="29"/>
  <c r="C2076" i="29"/>
  <c r="C2075" i="29"/>
  <c r="C2074" i="29"/>
  <c r="C2073" i="29"/>
  <c r="C2072" i="29"/>
  <c r="C2071" i="29"/>
  <c r="C2070" i="29"/>
  <c r="C2069" i="29"/>
  <c r="C2068" i="29"/>
  <c r="C2067" i="29"/>
  <c r="C2066" i="29"/>
  <c r="C2065" i="29"/>
  <c r="C2064" i="29"/>
  <c r="C2063" i="29"/>
  <c r="C2062" i="29"/>
  <c r="C2061" i="29"/>
  <c r="C2060" i="29"/>
  <c r="C2059" i="29"/>
  <c r="C2058" i="29"/>
  <c r="C2057" i="29"/>
  <c r="C2056" i="29"/>
  <c r="C2055" i="29"/>
  <c r="C2054" i="29"/>
  <c r="C2053" i="29"/>
  <c r="C2052" i="29"/>
  <c r="C2051" i="29"/>
  <c r="C2050" i="29"/>
  <c r="C2049" i="29"/>
  <c r="C2048" i="29"/>
  <c r="C2047" i="29"/>
  <c r="C2046" i="29"/>
  <c r="C2045" i="29"/>
  <c r="C2044" i="29"/>
  <c r="C2043" i="29"/>
  <c r="C2042" i="29"/>
  <c r="C2041" i="29"/>
  <c r="C2040" i="29"/>
  <c r="C2039" i="29"/>
  <c r="C2038" i="29"/>
  <c r="C2037" i="29"/>
  <c r="C2036" i="29"/>
  <c r="C2035" i="29"/>
  <c r="C2034" i="29"/>
  <c r="C2033" i="29"/>
  <c r="C2032" i="29"/>
  <c r="C2031" i="29"/>
  <c r="C2030" i="29"/>
  <c r="C2029" i="29"/>
  <c r="C2028" i="29"/>
  <c r="C2027" i="29"/>
  <c r="C2026" i="29"/>
  <c r="C2025" i="29"/>
  <c r="C2024" i="29"/>
  <c r="C2023" i="29"/>
  <c r="C2022" i="29"/>
  <c r="C2021" i="29"/>
  <c r="C2020" i="29"/>
  <c r="C2019" i="29"/>
  <c r="C2018" i="29"/>
  <c r="C2017" i="29"/>
  <c r="C2016" i="29"/>
  <c r="C2015" i="29"/>
  <c r="C2014" i="29"/>
  <c r="C2013" i="29"/>
  <c r="C2012" i="29"/>
  <c r="C2011" i="29"/>
  <c r="C2010" i="29"/>
  <c r="C2009" i="29"/>
  <c r="C2008" i="29"/>
  <c r="C2007" i="29"/>
  <c r="C2006" i="29"/>
  <c r="C2005" i="29"/>
  <c r="C2004" i="29"/>
  <c r="C2003" i="29"/>
  <c r="C2002" i="29"/>
  <c r="C2001" i="29"/>
  <c r="C2000" i="29"/>
  <c r="C1999" i="29"/>
  <c r="C1998" i="29"/>
  <c r="C1997" i="29"/>
  <c r="C1996" i="29"/>
  <c r="C1995" i="29"/>
  <c r="C1994" i="29"/>
  <c r="C1993" i="29"/>
  <c r="C1992" i="29"/>
  <c r="C1991" i="29"/>
  <c r="C1990" i="29"/>
  <c r="C1989" i="29"/>
  <c r="C1988" i="29"/>
  <c r="C1987" i="29"/>
  <c r="C1986" i="29"/>
  <c r="C1985" i="29"/>
  <c r="C1984" i="29"/>
  <c r="C1983" i="29"/>
  <c r="C1982" i="29"/>
  <c r="C1981" i="29"/>
  <c r="C1980" i="29"/>
  <c r="C1979" i="29"/>
  <c r="C1978" i="29"/>
  <c r="C1977" i="29"/>
  <c r="C1976" i="29"/>
  <c r="C1975" i="29"/>
  <c r="C1974" i="29"/>
  <c r="C1973" i="29"/>
  <c r="C1972" i="29"/>
  <c r="C1971" i="29"/>
  <c r="C1970" i="29"/>
  <c r="C1969" i="29"/>
  <c r="C1968" i="29"/>
  <c r="C1967" i="29"/>
  <c r="C1966" i="29"/>
  <c r="C1965" i="29"/>
  <c r="C1964" i="29"/>
  <c r="C1963" i="29"/>
  <c r="C1962" i="29"/>
  <c r="C1961" i="29"/>
  <c r="C1960" i="29"/>
  <c r="C1959" i="29"/>
  <c r="C1958" i="29"/>
  <c r="C1957" i="29"/>
  <c r="C1956" i="29"/>
  <c r="C1955" i="29"/>
  <c r="C1954" i="29"/>
  <c r="C1953" i="29"/>
  <c r="C1952" i="29"/>
  <c r="C1951" i="29"/>
  <c r="C1950" i="29"/>
  <c r="C1949" i="29"/>
  <c r="C1948" i="29"/>
  <c r="C1947" i="29"/>
  <c r="C1946" i="29"/>
  <c r="C1945" i="29"/>
  <c r="C1944" i="29"/>
  <c r="C1943" i="29"/>
  <c r="C1942" i="29"/>
  <c r="C1941" i="29"/>
  <c r="C1940" i="29"/>
  <c r="C1939" i="29"/>
  <c r="C1938" i="29"/>
  <c r="C1937" i="29"/>
  <c r="C1936" i="29"/>
  <c r="C1935" i="29"/>
  <c r="C1934" i="29"/>
  <c r="C1933" i="29"/>
  <c r="C1932" i="29"/>
  <c r="C1931" i="29"/>
  <c r="C1930" i="29"/>
  <c r="C1929" i="29"/>
  <c r="C1928" i="29"/>
  <c r="C1927" i="29"/>
  <c r="C1926" i="29"/>
  <c r="C1925" i="29"/>
  <c r="C1924" i="29"/>
  <c r="C1923" i="29"/>
  <c r="C1922" i="29"/>
  <c r="C1921" i="29"/>
  <c r="C1920" i="29"/>
  <c r="C1919" i="29"/>
  <c r="C1918" i="29"/>
  <c r="C1917" i="29"/>
  <c r="C1916" i="29"/>
  <c r="C1915" i="29"/>
  <c r="C1914" i="29"/>
  <c r="C1913" i="29"/>
  <c r="C1912" i="29"/>
  <c r="C1911" i="29"/>
  <c r="C1910" i="29"/>
  <c r="C1909" i="29"/>
  <c r="C1908" i="29"/>
  <c r="C1907" i="29"/>
  <c r="C1906" i="29"/>
  <c r="C1905" i="29"/>
  <c r="C1904" i="29"/>
  <c r="C1903" i="29"/>
  <c r="C1902" i="29"/>
  <c r="C1901" i="29"/>
  <c r="C1900" i="29"/>
  <c r="C1899" i="29"/>
  <c r="C1898" i="29"/>
  <c r="C1897" i="29"/>
  <c r="C1896" i="29"/>
  <c r="C1895" i="29"/>
  <c r="C1894" i="29"/>
  <c r="C1893" i="29"/>
  <c r="C1892" i="29"/>
  <c r="C1891" i="29"/>
  <c r="C1890" i="29"/>
  <c r="C1889" i="29"/>
  <c r="C1888" i="29"/>
  <c r="C1887" i="29"/>
  <c r="C1886" i="29"/>
  <c r="C1885" i="29"/>
  <c r="C1884" i="29"/>
  <c r="C1883" i="29"/>
  <c r="C1882" i="29"/>
  <c r="C1881" i="29"/>
  <c r="C1880" i="29"/>
  <c r="C1879" i="29"/>
  <c r="C1878" i="29"/>
  <c r="C1877" i="29"/>
  <c r="C1876" i="29"/>
  <c r="C1875" i="29"/>
  <c r="C1874" i="29"/>
  <c r="C1873" i="29"/>
  <c r="C1872" i="29"/>
  <c r="C1871" i="29"/>
  <c r="C1870" i="29"/>
  <c r="C1869" i="29"/>
  <c r="C1868" i="29"/>
  <c r="C1867" i="29"/>
  <c r="C1866" i="29"/>
  <c r="C1865" i="29"/>
  <c r="C1864" i="29"/>
  <c r="C1863" i="29"/>
  <c r="C1862" i="29"/>
  <c r="C1861" i="29"/>
  <c r="C1860" i="29"/>
  <c r="C1859" i="29"/>
  <c r="C1858" i="29"/>
  <c r="C1857" i="29"/>
  <c r="C1856" i="29"/>
  <c r="C1855" i="29"/>
  <c r="C1854" i="29"/>
  <c r="C1853" i="29"/>
  <c r="C1852" i="29"/>
  <c r="C1851" i="29"/>
  <c r="C1850" i="29"/>
  <c r="C1849" i="29"/>
  <c r="C1848" i="29"/>
  <c r="C1847" i="29"/>
  <c r="C1846" i="29"/>
  <c r="C1845" i="29"/>
  <c r="C1844" i="29"/>
  <c r="C1843" i="29"/>
  <c r="C1842" i="29"/>
  <c r="C1841" i="29"/>
  <c r="C1840" i="29"/>
  <c r="C1839" i="29"/>
  <c r="C1838" i="29"/>
  <c r="C1837" i="29"/>
  <c r="C1836" i="29"/>
  <c r="C1835" i="29"/>
  <c r="C1834" i="29"/>
  <c r="C1833" i="29"/>
  <c r="C1832" i="29"/>
  <c r="C1831" i="29"/>
  <c r="C1830" i="29"/>
  <c r="C1829" i="29"/>
  <c r="C1828" i="29"/>
  <c r="C1827" i="29"/>
  <c r="C1826" i="29"/>
  <c r="C1825" i="29"/>
  <c r="C1824" i="29"/>
  <c r="C1823" i="29"/>
  <c r="C1822" i="29"/>
  <c r="C1821" i="29"/>
  <c r="C1820" i="29"/>
  <c r="C1819" i="29"/>
  <c r="C1818" i="29"/>
  <c r="C1817" i="29"/>
  <c r="C1816" i="29"/>
  <c r="C1815" i="29"/>
  <c r="C1814" i="29"/>
  <c r="C1813" i="29"/>
  <c r="C1812" i="29"/>
  <c r="C1811" i="29"/>
  <c r="C1810" i="29"/>
  <c r="C1809" i="29"/>
  <c r="C1808" i="29"/>
  <c r="C1807" i="29"/>
  <c r="C1806" i="29"/>
  <c r="C1805" i="29"/>
  <c r="C1804" i="29"/>
  <c r="C1803" i="29"/>
  <c r="C1802" i="29"/>
  <c r="C1801" i="29"/>
  <c r="C1800" i="29"/>
  <c r="C1799" i="29"/>
  <c r="C1798" i="29"/>
  <c r="C1797" i="29"/>
  <c r="C1796" i="29"/>
  <c r="C1795" i="29"/>
  <c r="C1794" i="29"/>
  <c r="C1793" i="29"/>
  <c r="C1792" i="29"/>
  <c r="C1791" i="29"/>
  <c r="C1790" i="29"/>
  <c r="C1789" i="29"/>
  <c r="C1788" i="29"/>
  <c r="C1787" i="29"/>
  <c r="C1786" i="29"/>
  <c r="C1785" i="29"/>
  <c r="C1784" i="29"/>
  <c r="C1783" i="29"/>
  <c r="C1782" i="29"/>
  <c r="C1781" i="29"/>
  <c r="C1780" i="29"/>
  <c r="C1779" i="29"/>
  <c r="C1778" i="29"/>
  <c r="C1777" i="29"/>
  <c r="C1776" i="29"/>
  <c r="C1775" i="29"/>
  <c r="C1774" i="29"/>
  <c r="C1773" i="29"/>
  <c r="C1772" i="29"/>
  <c r="C1771" i="29"/>
  <c r="C1770" i="29"/>
  <c r="C1769" i="29"/>
  <c r="C1768" i="29"/>
  <c r="C1767" i="29"/>
  <c r="C1766" i="29"/>
  <c r="C1765" i="29"/>
  <c r="C1764" i="29"/>
  <c r="C1763" i="29"/>
  <c r="C1762" i="29"/>
  <c r="C1761" i="29"/>
  <c r="C1760" i="29"/>
  <c r="C1759" i="29"/>
  <c r="C1758" i="29"/>
  <c r="C1757" i="29"/>
  <c r="C1756" i="29"/>
  <c r="C1755" i="29"/>
  <c r="C1754" i="29"/>
  <c r="C1753" i="29"/>
  <c r="C1752" i="29"/>
  <c r="C1751" i="29"/>
  <c r="C1750" i="29"/>
  <c r="C1749" i="29"/>
  <c r="C1748" i="29"/>
  <c r="C1747" i="29"/>
  <c r="C1746" i="29"/>
  <c r="C1745" i="29"/>
  <c r="C1744" i="29"/>
  <c r="C1743" i="29"/>
  <c r="C1742" i="29"/>
  <c r="C1741" i="29"/>
  <c r="C1740" i="29"/>
  <c r="C1739" i="29"/>
  <c r="C1738" i="29"/>
  <c r="C1737" i="29"/>
  <c r="C1736" i="29"/>
  <c r="C1735" i="29"/>
  <c r="C1734" i="29"/>
  <c r="C1733" i="29"/>
  <c r="C1732" i="29"/>
  <c r="C1731" i="29"/>
  <c r="C1730" i="29"/>
  <c r="C1729" i="29"/>
  <c r="C1728" i="29"/>
  <c r="C1727" i="29"/>
  <c r="C1726" i="29"/>
  <c r="C1725" i="29"/>
  <c r="C1724" i="29"/>
  <c r="C1723" i="29"/>
  <c r="C1722" i="29"/>
  <c r="C1721" i="29"/>
  <c r="C1720" i="29"/>
  <c r="C1719" i="29"/>
  <c r="C1718" i="29"/>
  <c r="C1717" i="29"/>
  <c r="C1716" i="29"/>
  <c r="C1715" i="29"/>
  <c r="C1714" i="29"/>
  <c r="C1713" i="29"/>
  <c r="C1712" i="29"/>
  <c r="C1711" i="29"/>
  <c r="C1710" i="29"/>
  <c r="C1709" i="29"/>
  <c r="C1708" i="29"/>
  <c r="C1707" i="29"/>
  <c r="C1706" i="29"/>
  <c r="C1705" i="29"/>
  <c r="C1704" i="29"/>
  <c r="C1703" i="29"/>
  <c r="C1702" i="29"/>
  <c r="C1701" i="29"/>
  <c r="C1700" i="29"/>
  <c r="C1699" i="29"/>
  <c r="C1698" i="29"/>
  <c r="C1697" i="29"/>
  <c r="C1696" i="29"/>
  <c r="C1695" i="29"/>
  <c r="C1694" i="29"/>
  <c r="C1693" i="29"/>
  <c r="C1692" i="29"/>
  <c r="C1691" i="29"/>
  <c r="C1690" i="29"/>
  <c r="C1689" i="29"/>
  <c r="C1688" i="29"/>
  <c r="C1687" i="29"/>
  <c r="C1686" i="29"/>
  <c r="C1685" i="29"/>
  <c r="C1684" i="29"/>
  <c r="C1683" i="29"/>
  <c r="C1682" i="29"/>
  <c r="C1681" i="29"/>
  <c r="C1680" i="29"/>
  <c r="C1679" i="29"/>
  <c r="C1678" i="29"/>
  <c r="C1677" i="29"/>
  <c r="C1676" i="29"/>
  <c r="C1675" i="29"/>
  <c r="C1674" i="29"/>
  <c r="C1673" i="29"/>
  <c r="C1672" i="29"/>
  <c r="C1671" i="29"/>
  <c r="C1670" i="29"/>
  <c r="C1669" i="29"/>
  <c r="C1668" i="29"/>
  <c r="C1667" i="29"/>
  <c r="C1666" i="29"/>
  <c r="C1665" i="29"/>
  <c r="C1664" i="29"/>
  <c r="C1663" i="29"/>
  <c r="C1662" i="29"/>
  <c r="C1661" i="29"/>
  <c r="C1660" i="29"/>
  <c r="C1659" i="29"/>
  <c r="C1658" i="29"/>
  <c r="C1657" i="29"/>
  <c r="C1656" i="29"/>
  <c r="C1655" i="29"/>
  <c r="C1654" i="29"/>
  <c r="C1653" i="29"/>
  <c r="C1652" i="29"/>
  <c r="C1651" i="29"/>
  <c r="C1650" i="29"/>
  <c r="C1649" i="29"/>
  <c r="C1648" i="29"/>
  <c r="C1647" i="29"/>
  <c r="C1646" i="29"/>
  <c r="C1645" i="29"/>
  <c r="C1644" i="29"/>
  <c r="C1643" i="29"/>
  <c r="C1642" i="29"/>
  <c r="C1641" i="29"/>
  <c r="C1640" i="29"/>
  <c r="C1639" i="29"/>
  <c r="C1638" i="29"/>
  <c r="C1637" i="29"/>
  <c r="C1636" i="29"/>
  <c r="C1635" i="29"/>
  <c r="C1634" i="29"/>
  <c r="C1633" i="29"/>
  <c r="C1632" i="29"/>
  <c r="C1631" i="29"/>
  <c r="C1630" i="29"/>
  <c r="C1629" i="29"/>
  <c r="C1628" i="29"/>
  <c r="C1627" i="29"/>
  <c r="C1626" i="29"/>
  <c r="C1625" i="29"/>
  <c r="C1624" i="29"/>
  <c r="C1623" i="29"/>
  <c r="C1622" i="29"/>
  <c r="C1621" i="29"/>
  <c r="C1620" i="29"/>
  <c r="C1619" i="29"/>
  <c r="C1618" i="29"/>
  <c r="C1617" i="29"/>
  <c r="C1616" i="29"/>
  <c r="C1615" i="29"/>
  <c r="C1614" i="29"/>
  <c r="C1613" i="29"/>
  <c r="C1612" i="29"/>
  <c r="C1611" i="29"/>
  <c r="C1610" i="29"/>
  <c r="C1609" i="29"/>
  <c r="C1608" i="29"/>
  <c r="C1607" i="29"/>
  <c r="C1606" i="29"/>
  <c r="C1605" i="29"/>
  <c r="C1604" i="29"/>
  <c r="C1603" i="29"/>
  <c r="C1602" i="29"/>
  <c r="C1601" i="29"/>
  <c r="C1600" i="29"/>
  <c r="C1599" i="29"/>
  <c r="C1598" i="29"/>
  <c r="C1597" i="29"/>
  <c r="C1596" i="29"/>
  <c r="C1595" i="29"/>
  <c r="C1594" i="29"/>
  <c r="C1593" i="29"/>
  <c r="C1592" i="29"/>
  <c r="C1591" i="29"/>
  <c r="C1590" i="29"/>
  <c r="C1589" i="29"/>
  <c r="C1588" i="29"/>
  <c r="C1587" i="29"/>
  <c r="C1586" i="29"/>
  <c r="C1585" i="29"/>
  <c r="C1584" i="29"/>
  <c r="C1583" i="29"/>
  <c r="C1582" i="29"/>
  <c r="C1581" i="29"/>
  <c r="C1580" i="29"/>
  <c r="C1579" i="29"/>
  <c r="C1578" i="29"/>
  <c r="C1577" i="29"/>
  <c r="C1576" i="29"/>
  <c r="C1575" i="29"/>
  <c r="C1574" i="29"/>
  <c r="C1573" i="29"/>
  <c r="C1572" i="29"/>
  <c r="C1571" i="29"/>
  <c r="C1570" i="29"/>
  <c r="C1569" i="29"/>
  <c r="C1568" i="29"/>
  <c r="C1567" i="29"/>
  <c r="C1566" i="29"/>
  <c r="C1565" i="29"/>
  <c r="C1564" i="29"/>
  <c r="C1563" i="29"/>
  <c r="C1562" i="29"/>
  <c r="C1561" i="29"/>
  <c r="C1560" i="29"/>
  <c r="C1559" i="29"/>
  <c r="C1558" i="29"/>
  <c r="C1557" i="29"/>
  <c r="C1556" i="29"/>
  <c r="C1555" i="29"/>
  <c r="C1554" i="29"/>
  <c r="C1553" i="29"/>
  <c r="C1552" i="29"/>
  <c r="C1551" i="29"/>
  <c r="C1550" i="29"/>
  <c r="C1549" i="29"/>
  <c r="C1548" i="29"/>
  <c r="C1547" i="29"/>
  <c r="C1546" i="29"/>
  <c r="C1545" i="29"/>
  <c r="C1544" i="29"/>
  <c r="C1543" i="29"/>
  <c r="C1542" i="29"/>
  <c r="C1541" i="29"/>
  <c r="C1540" i="29"/>
  <c r="C1539" i="29"/>
  <c r="C1538" i="29"/>
  <c r="C1537" i="29"/>
  <c r="C1536" i="29"/>
  <c r="C1535" i="29"/>
  <c r="C1534" i="29"/>
  <c r="C1533" i="29"/>
  <c r="C1532" i="29"/>
  <c r="C1531" i="29"/>
  <c r="C1530" i="29"/>
  <c r="C1529" i="29"/>
  <c r="C1528" i="29"/>
  <c r="C1527" i="29"/>
  <c r="C1526" i="29"/>
  <c r="C1525" i="29"/>
  <c r="C1524" i="29"/>
  <c r="C1523" i="29"/>
  <c r="C1522" i="29"/>
  <c r="C1521" i="29"/>
  <c r="C1520" i="29"/>
  <c r="C1519" i="29"/>
  <c r="C1518" i="29"/>
  <c r="C1517" i="29"/>
  <c r="C1516" i="29"/>
  <c r="C1515" i="29"/>
  <c r="C1514" i="29"/>
  <c r="C1513" i="29"/>
  <c r="C1512" i="29"/>
  <c r="C1511" i="29"/>
  <c r="C1510" i="29"/>
  <c r="C1509" i="29"/>
  <c r="C1508" i="29"/>
  <c r="C1507" i="29"/>
  <c r="C1506" i="29"/>
  <c r="C1505" i="29"/>
  <c r="C1504" i="29"/>
  <c r="C1503" i="29"/>
  <c r="C1502" i="29"/>
  <c r="C1501" i="29"/>
  <c r="C1500" i="29"/>
  <c r="C1499" i="29"/>
  <c r="C1498" i="29"/>
  <c r="C1497" i="29"/>
  <c r="C1496" i="29"/>
  <c r="C1495" i="29"/>
  <c r="C1494" i="29"/>
  <c r="C1493" i="29"/>
  <c r="C1492" i="29"/>
  <c r="C1491" i="29"/>
  <c r="C1490" i="29"/>
  <c r="C1489" i="29"/>
  <c r="C1488" i="29"/>
  <c r="C1487" i="29"/>
  <c r="C1486" i="29"/>
  <c r="C1485" i="29"/>
  <c r="C1484" i="29"/>
  <c r="C1483" i="29"/>
  <c r="C1482" i="29"/>
  <c r="C1481" i="29"/>
  <c r="C1480" i="29"/>
  <c r="C1479" i="29"/>
  <c r="C1478" i="29"/>
  <c r="C1477" i="29"/>
  <c r="C1476" i="29"/>
  <c r="C1475" i="29"/>
  <c r="C1474" i="29"/>
  <c r="C1473" i="29"/>
  <c r="C1472" i="29"/>
  <c r="C1471" i="29"/>
  <c r="C1470" i="29"/>
  <c r="C1469" i="29"/>
  <c r="C1468" i="29"/>
  <c r="C1467" i="29"/>
  <c r="C1466" i="29"/>
  <c r="C1465" i="29"/>
  <c r="C1464" i="29"/>
  <c r="C1463" i="29"/>
  <c r="C1462" i="29"/>
  <c r="C1461" i="29"/>
  <c r="C1460" i="29"/>
  <c r="C1459" i="29"/>
  <c r="C1458" i="29"/>
  <c r="C1457" i="29"/>
  <c r="C1456" i="29"/>
  <c r="C1455" i="29"/>
  <c r="C1454" i="29"/>
  <c r="C1453" i="29"/>
  <c r="C1452" i="29"/>
  <c r="C1451" i="29"/>
  <c r="C1450" i="29"/>
  <c r="C1449" i="29"/>
  <c r="C1448" i="29"/>
  <c r="C1447" i="29"/>
  <c r="C1446" i="29"/>
  <c r="C1445" i="29"/>
  <c r="C1444" i="29"/>
  <c r="C1443" i="29"/>
  <c r="C1442" i="29"/>
  <c r="C1441" i="29"/>
  <c r="C1440" i="29"/>
  <c r="C1439" i="29"/>
  <c r="C1438" i="29"/>
  <c r="C1437" i="29"/>
  <c r="C1436" i="29"/>
  <c r="C1435" i="29"/>
  <c r="C1434" i="29"/>
  <c r="C1433" i="29"/>
  <c r="C1432" i="29"/>
  <c r="C1431" i="29"/>
  <c r="C1430" i="29"/>
  <c r="C1429" i="29"/>
  <c r="C1428" i="29"/>
  <c r="C1427" i="29"/>
  <c r="C1426" i="29"/>
  <c r="C1425" i="29"/>
  <c r="C1424" i="29"/>
  <c r="C1423" i="29"/>
  <c r="C1422" i="29"/>
  <c r="C1421" i="29"/>
  <c r="C1420" i="29"/>
  <c r="C1419" i="29"/>
  <c r="C1418" i="29"/>
  <c r="C1417" i="29"/>
  <c r="C1416" i="29"/>
  <c r="C1415" i="29"/>
  <c r="C1414" i="29"/>
  <c r="C1413" i="29"/>
  <c r="C1412" i="29"/>
  <c r="C1411" i="29"/>
  <c r="C1410" i="29"/>
  <c r="C1409" i="29"/>
  <c r="C1408" i="29"/>
  <c r="C1407" i="29"/>
  <c r="C1406" i="29"/>
  <c r="C1405" i="29"/>
  <c r="C1404" i="29"/>
  <c r="C1403" i="29"/>
  <c r="C1402" i="29"/>
  <c r="C1401" i="29"/>
  <c r="C1400" i="29"/>
  <c r="C1399" i="29"/>
  <c r="C1398" i="29"/>
  <c r="C1397" i="29"/>
  <c r="C1396" i="29"/>
  <c r="C1395" i="29"/>
  <c r="C1394" i="29"/>
  <c r="C1393" i="29"/>
  <c r="C1392" i="29"/>
  <c r="C1391" i="29"/>
  <c r="C1390" i="29"/>
  <c r="C1389" i="29"/>
  <c r="C1388" i="29"/>
  <c r="C1387" i="29"/>
  <c r="C1386" i="29"/>
  <c r="C1385" i="29"/>
  <c r="C1384" i="29"/>
  <c r="C1383" i="29"/>
  <c r="C1382" i="29"/>
  <c r="C1381" i="29"/>
  <c r="C1380" i="29"/>
  <c r="C1379" i="29"/>
  <c r="C1378" i="29"/>
  <c r="C1377" i="29"/>
  <c r="C1376" i="29"/>
  <c r="C1375" i="29"/>
  <c r="C1374" i="29"/>
  <c r="C1373" i="29"/>
  <c r="C1372" i="29"/>
  <c r="C1371" i="29"/>
  <c r="C1370" i="29"/>
  <c r="C1369" i="29"/>
  <c r="C1368" i="29"/>
  <c r="C1367" i="29"/>
  <c r="C1366" i="29"/>
  <c r="C1365" i="29"/>
  <c r="C1364" i="29"/>
  <c r="C1363" i="29"/>
  <c r="C1362" i="29"/>
  <c r="C1361" i="29"/>
  <c r="C1360" i="29"/>
  <c r="C1359" i="29"/>
  <c r="C1358" i="29"/>
  <c r="C1357" i="29"/>
  <c r="C1356" i="29"/>
  <c r="C1355" i="29"/>
  <c r="C1354" i="29"/>
  <c r="C1353" i="29"/>
  <c r="C1352" i="29"/>
  <c r="C1351" i="29"/>
  <c r="C1350" i="29"/>
  <c r="C1349" i="29"/>
  <c r="C1348" i="29"/>
  <c r="C1347" i="29"/>
  <c r="C1346" i="29"/>
  <c r="C1345" i="29"/>
  <c r="C1344" i="29"/>
  <c r="C1343" i="29"/>
  <c r="C1342" i="29"/>
  <c r="C1341" i="29"/>
  <c r="C1340" i="29"/>
  <c r="C1339" i="29"/>
  <c r="C1338" i="29"/>
  <c r="C1337" i="29"/>
  <c r="C1336" i="29"/>
  <c r="C1335" i="29"/>
  <c r="C1334" i="29"/>
  <c r="C1333" i="29"/>
  <c r="C1332" i="29"/>
  <c r="C1331" i="29"/>
  <c r="C1330" i="29"/>
  <c r="C1329" i="29"/>
  <c r="C1328" i="29"/>
  <c r="C1327" i="29"/>
  <c r="C1326" i="29"/>
  <c r="C1325" i="29"/>
  <c r="C1324" i="29"/>
  <c r="C1323" i="29"/>
  <c r="C1322" i="29"/>
  <c r="C1321" i="29"/>
  <c r="C1320" i="29"/>
  <c r="C1319" i="29"/>
  <c r="C1318" i="29"/>
  <c r="C1317" i="29"/>
  <c r="C1316" i="29"/>
  <c r="C1315" i="29"/>
  <c r="C1314" i="29"/>
  <c r="C1313" i="29"/>
  <c r="C1312" i="29"/>
  <c r="C1311" i="29"/>
  <c r="C1310" i="29"/>
  <c r="C1309" i="29"/>
  <c r="C1308" i="29"/>
  <c r="C1307" i="29"/>
  <c r="C1306" i="29"/>
  <c r="C1305" i="29"/>
  <c r="C1304" i="29"/>
  <c r="C1303" i="29"/>
  <c r="C1302" i="29"/>
  <c r="C1301" i="29"/>
  <c r="C1300" i="29"/>
  <c r="C1299" i="29"/>
  <c r="C1298" i="29"/>
  <c r="C1297" i="29"/>
  <c r="C1296" i="29"/>
  <c r="C1295" i="29"/>
  <c r="C1294" i="29"/>
  <c r="C1293" i="29"/>
  <c r="C1292" i="29"/>
  <c r="C1291" i="29"/>
  <c r="C1290" i="29"/>
  <c r="C1289" i="29"/>
  <c r="C1288" i="29"/>
  <c r="C1287" i="29"/>
  <c r="C1286" i="29"/>
  <c r="C1285" i="29"/>
  <c r="C1284" i="29"/>
  <c r="C1283" i="29"/>
  <c r="C1282" i="29"/>
  <c r="C1281" i="29"/>
  <c r="C1280" i="29"/>
  <c r="C1279" i="29"/>
  <c r="C1278" i="29"/>
  <c r="C1277" i="29"/>
  <c r="C1276" i="29"/>
  <c r="C1275" i="29"/>
  <c r="C1274" i="29"/>
  <c r="C1273" i="29"/>
  <c r="C1272" i="29"/>
  <c r="C1271" i="29"/>
  <c r="C1270" i="29"/>
  <c r="C1269" i="29"/>
  <c r="C1268" i="29"/>
  <c r="C1267" i="29"/>
  <c r="C1266" i="29"/>
  <c r="C1265" i="29"/>
  <c r="C1264" i="29"/>
  <c r="C1263" i="29"/>
  <c r="C1262" i="29"/>
  <c r="C1261" i="29"/>
  <c r="C1260" i="29"/>
  <c r="C1259" i="29"/>
  <c r="C1258" i="29"/>
  <c r="C1257" i="29"/>
  <c r="C1256" i="29"/>
  <c r="C1255" i="29"/>
  <c r="C1254" i="29"/>
  <c r="C1253" i="29"/>
  <c r="C1252" i="29"/>
  <c r="C1251" i="29"/>
  <c r="C1250" i="29"/>
  <c r="C1249" i="29"/>
  <c r="C1248" i="29"/>
  <c r="C1247" i="29"/>
  <c r="C1246" i="29"/>
  <c r="C1245" i="29"/>
  <c r="C1244" i="29"/>
  <c r="C1243" i="29"/>
  <c r="C1242" i="29"/>
  <c r="C1241" i="29"/>
  <c r="C1240" i="29"/>
  <c r="C1239" i="29"/>
  <c r="C1238" i="29"/>
  <c r="C1237" i="29"/>
  <c r="C1236" i="29"/>
  <c r="C1235" i="29"/>
  <c r="C1234" i="29"/>
  <c r="C1233" i="29"/>
  <c r="C1232" i="29"/>
  <c r="C1231" i="29"/>
  <c r="C1230" i="29"/>
  <c r="C1229" i="29"/>
  <c r="C1228" i="29"/>
  <c r="C1227" i="29"/>
  <c r="C1226" i="29"/>
  <c r="C1225" i="29"/>
  <c r="C1224" i="29"/>
  <c r="C1223" i="29"/>
  <c r="C1222" i="29"/>
  <c r="C1221" i="29"/>
  <c r="C1220" i="29"/>
  <c r="C1219" i="29"/>
  <c r="C1218" i="29"/>
  <c r="C1217" i="29"/>
  <c r="C1216" i="29"/>
  <c r="C1215" i="29"/>
  <c r="C1214" i="29"/>
  <c r="C1213" i="29"/>
  <c r="C1212" i="29"/>
  <c r="C1211" i="29"/>
  <c r="C1210" i="29"/>
  <c r="C1209" i="29"/>
  <c r="C1208" i="29"/>
  <c r="C1207" i="29"/>
  <c r="C1206" i="29"/>
  <c r="C1205" i="29"/>
  <c r="C1204" i="29"/>
  <c r="C1203" i="29"/>
  <c r="C1202" i="29"/>
  <c r="C1201" i="29"/>
  <c r="C1200" i="29"/>
  <c r="C1199" i="29"/>
  <c r="C1198" i="29"/>
  <c r="C1197" i="29"/>
  <c r="C1196" i="29"/>
  <c r="C1195" i="29"/>
  <c r="C1194" i="29"/>
  <c r="C1193" i="29"/>
  <c r="C1192" i="29"/>
  <c r="C1191" i="29"/>
  <c r="C1190" i="29"/>
  <c r="C1189" i="29"/>
  <c r="C1188" i="29"/>
  <c r="C1187" i="29"/>
  <c r="C1186" i="29"/>
  <c r="C1185" i="29"/>
  <c r="C1184" i="29"/>
  <c r="C1183" i="29"/>
  <c r="C1182" i="29"/>
  <c r="C1181" i="29"/>
  <c r="C1180" i="29"/>
  <c r="C1179" i="29"/>
  <c r="C1178" i="29"/>
  <c r="C1177" i="29"/>
  <c r="C1176" i="29"/>
  <c r="C1175" i="29"/>
  <c r="C1174" i="29"/>
  <c r="C1173" i="29"/>
  <c r="C1172" i="29"/>
  <c r="C1171" i="29"/>
  <c r="C1170" i="29"/>
  <c r="C1169" i="29"/>
  <c r="C1168" i="29"/>
  <c r="C1167" i="29"/>
  <c r="C1166" i="29"/>
  <c r="C1165" i="29"/>
  <c r="C1164" i="29"/>
  <c r="C1163" i="29"/>
  <c r="C1162" i="29"/>
  <c r="C1161" i="29"/>
  <c r="C1160" i="29"/>
  <c r="C1159" i="29"/>
  <c r="C1158" i="29"/>
  <c r="C1157" i="29"/>
  <c r="C1156" i="29"/>
  <c r="C1155" i="29"/>
  <c r="C1154" i="29"/>
  <c r="C1153" i="29"/>
  <c r="C1152" i="29"/>
  <c r="C1151" i="29"/>
  <c r="C1150" i="29"/>
  <c r="C1149" i="29"/>
  <c r="C1148" i="29"/>
  <c r="C1147" i="29"/>
  <c r="C1146" i="29"/>
  <c r="C1145" i="29"/>
  <c r="C1144" i="29"/>
  <c r="C1143" i="29"/>
  <c r="C1142" i="29"/>
  <c r="C1141" i="29"/>
  <c r="C1140" i="29"/>
  <c r="C1139" i="29"/>
  <c r="C1138" i="29"/>
  <c r="C1137" i="29"/>
  <c r="C1136" i="29"/>
  <c r="C1135" i="29"/>
  <c r="C1134" i="29"/>
  <c r="C1133" i="29"/>
  <c r="C1132" i="29"/>
  <c r="C1131" i="29"/>
  <c r="C1130" i="29"/>
  <c r="C1129" i="29"/>
  <c r="C1128" i="29"/>
  <c r="C1127" i="29"/>
  <c r="C1126" i="29"/>
  <c r="C1125" i="29"/>
  <c r="C1124" i="29"/>
  <c r="C1123" i="29"/>
  <c r="C1122" i="29"/>
  <c r="C1121" i="29"/>
  <c r="C1120" i="29"/>
  <c r="C1119" i="29"/>
  <c r="C1118" i="29"/>
  <c r="C1117" i="29"/>
  <c r="C1116" i="29"/>
  <c r="C1115" i="29"/>
  <c r="C1114" i="29"/>
  <c r="C1113" i="29"/>
  <c r="C1112" i="29"/>
  <c r="C1111" i="29"/>
  <c r="C1110" i="29"/>
  <c r="C1109" i="29"/>
  <c r="C1108" i="29"/>
  <c r="C1107" i="29"/>
  <c r="C1106" i="29"/>
  <c r="C1105" i="29"/>
  <c r="C1104" i="29"/>
  <c r="C1103" i="29"/>
  <c r="C1102" i="29"/>
  <c r="C1101" i="29"/>
  <c r="C1100" i="29"/>
  <c r="C1099" i="29"/>
  <c r="C1098" i="29"/>
  <c r="C1097" i="29"/>
  <c r="C1096" i="29"/>
  <c r="C1095" i="29"/>
  <c r="C1094" i="29"/>
  <c r="C1093" i="29"/>
  <c r="C1092" i="29"/>
  <c r="C1091" i="29"/>
  <c r="C1090" i="29"/>
  <c r="C1089" i="29"/>
  <c r="C1088" i="29"/>
  <c r="C1087" i="29"/>
  <c r="C1086" i="29"/>
  <c r="C1085" i="29"/>
  <c r="C1084" i="29"/>
  <c r="C1083" i="29"/>
  <c r="C1082" i="29"/>
  <c r="C1081" i="29"/>
  <c r="C1080" i="29"/>
  <c r="C1079" i="29"/>
  <c r="C1078" i="29"/>
  <c r="C1077" i="29"/>
  <c r="C1076" i="29"/>
  <c r="C1075" i="29"/>
  <c r="C1074" i="29"/>
  <c r="C1073" i="29"/>
  <c r="C1072" i="29"/>
  <c r="C1071" i="29"/>
  <c r="C1070" i="29"/>
  <c r="C1069" i="29"/>
  <c r="C1068" i="29"/>
  <c r="C1067" i="29"/>
  <c r="C1066" i="29"/>
  <c r="C1065" i="29"/>
  <c r="C1064" i="29"/>
  <c r="C1063" i="29"/>
  <c r="C1062" i="29"/>
  <c r="C1061" i="29"/>
  <c r="C1060" i="29"/>
  <c r="C1059" i="29"/>
  <c r="C1058" i="29"/>
  <c r="C1057" i="29"/>
  <c r="C1056" i="29"/>
  <c r="C1055" i="29"/>
  <c r="C1054" i="29"/>
  <c r="C1053" i="29"/>
  <c r="C1052" i="29"/>
  <c r="C1051" i="29"/>
  <c r="C1050" i="29"/>
  <c r="C1049" i="29"/>
  <c r="C1048" i="29"/>
  <c r="C1047" i="29"/>
  <c r="C1046" i="29"/>
  <c r="C1045" i="29"/>
  <c r="C1044" i="29"/>
  <c r="C1043" i="29"/>
  <c r="C1042" i="29"/>
  <c r="C1041" i="29"/>
  <c r="C1040" i="29"/>
  <c r="C1039" i="29"/>
  <c r="C1038" i="29"/>
  <c r="C1037" i="29"/>
  <c r="C1036" i="29"/>
  <c r="C1035" i="29"/>
  <c r="C1034" i="29"/>
  <c r="C1033" i="29"/>
  <c r="C1032" i="29"/>
  <c r="C1031" i="29"/>
  <c r="C1030" i="29"/>
  <c r="C1029" i="29"/>
  <c r="C1028" i="29"/>
  <c r="C1027" i="29"/>
  <c r="C1026" i="29"/>
  <c r="C1025" i="29"/>
  <c r="C1024" i="29"/>
  <c r="C1023" i="29"/>
  <c r="C1022" i="29"/>
  <c r="C1021" i="29"/>
  <c r="C1020" i="29"/>
  <c r="C1019" i="29"/>
  <c r="C1018" i="29"/>
  <c r="C1017" i="29"/>
  <c r="C1016" i="29"/>
  <c r="C1015" i="29"/>
  <c r="C1014" i="29"/>
  <c r="C1013" i="29"/>
  <c r="C1012" i="29"/>
  <c r="C1011" i="29"/>
  <c r="C1010" i="29"/>
  <c r="C1009" i="29"/>
  <c r="C1008" i="29"/>
  <c r="C1007" i="29"/>
  <c r="C1006" i="29"/>
  <c r="C1005" i="29"/>
  <c r="C1004" i="29"/>
  <c r="C1003" i="29"/>
  <c r="C1002" i="29"/>
  <c r="C1001" i="29"/>
  <c r="C1000" i="29"/>
  <c r="C999" i="29"/>
  <c r="C998" i="29"/>
  <c r="C997" i="29"/>
  <c r="C996" i="29"/>
  <c r="C995" i="29"/>
  <c r="C994" i="29"/>
  <c r="C993" i="29"/>
  <c r="C992" i="29"/>
  <c r="C991" i="29"/>
  <c r="C990" i="29"/>
  <c r="C989" i="29"/>
  <c r="C988" i="29"/>
  <c r="C987" i="29"/>
  <c r="C986" i="29"/>
  <c r="C985" i="29"/>
  <c r="C984" i="29"/>
  <c r="C983" i="29"/>
  <c r="C982" i="29"/>
  <c r="C981" i="29"/>
  <c r="C980" i="29"/>
  <c r="C979" i="29"/>
  <c r="C978" i="29"/>
  <c r="C977" i="29"/>
  <c r="C976" i="29"/>
  <c r="C975" i="29"/>
  <c r="C974" i="29"/>
  <c r="C973" i="29"/>
  <c r="C972" i="29"/>
  <c r="C971" i="29"/>
  <c r="C970" i="29"/>
  <c r="C969" i="29"/>
  <c r="C968" i="29"/>
  <c r="C967" i="29"/>
  <c r="C966" i="29"/>
  <c r="C965" i="29"/>
  <c r="C964" i="29"/>
  <c r="C963" i="29"/>
  <c r="C962" i="29"/>
  <c r="C961" i="29"/>
  <c r="C960" i="29"/>
  <c r="C959" i="29"/>
  <c r="C958" i="29"/>
  <c r="C957" i="29"/>
  <c r="C956" i="29"/>
  <c r="C955" i="29"/>
  <c r="C954" i="29"/>
  <c r="C953" i="29"/>
  <c r="C952" i="29"/>
  <c r="C951" i="29"/>
  <c r="C950" i="29"/>
  <c r="C949" i="29"/>
  <c r="C948" i="29"/>
  <c r="C947" i="29"/>
  <c r="C946" i="29"/>
  <c r="C945" i="29"/>
  <c r="C944" i="29"/>
  <c r="C943" i="29"/>
  <c r="C942" i="29"/>
  <c r="C941" i="29"/>
  <c r="C940" i="29"/>
  <c r="C939" i="29"/>
  <c r="C938" i="29"/>
  <c r="C937" i="29"/>
  <c r="C936" i="29"/>
  <c r="C935" i="29"/>
  <c r="C934" i="29"/>
  <c r="C933" i="29"/>
  <c r="C932" i="29"/>
  <c r="C931" i="29"/>
  <c r="C930" i="29"/>
  <c r="C929" i="29"/>
  <c r="C928" i="29"/>
  <c r="C927" i="29"/>
  <c r="C926" i="29"/>
  <c r="C925" i="29"/>
  <c r="C924" i="29"/>
  <c r="C923" i="29"/>
  <c r="C922" i="29"/>
  <c r="C921" i="29"/>
  <c r="C920" i="29"/>
  <c r="C919" i="29"/>
  <c r="C918" i="29"/>
  <c r="C917" i="29"/>
  <c r="C916" i="29"/>
  <c r="C915" i="29"/>
  <c r="C914" i="29"/>
  <c r="C913" i="29"/>
  <c r="C912" i="29"/>
  <c r="C911" i="29"/>
  <c r="C910" i="29"/>
  <c r="C909" i="29"/>
  <c r="C908" i="29"/>
  <c r="C907" i="29"/>
  <c r="C906" i="29"/>
  <c r="C905" i="29"/>
  <c r="C904" i="29"/>
  <c r="C903" i="29"/>
  <c r="C902" i="29"/>
  <c r="C901" i="29"/>
  <c r="C900" i="29"/>
  <c r="C899" i="29"/>
  <c r="C898" i="29"/>
  <c r="C897" i="29"/>
  <c r="C896" i="29"/>
  <c r="C895" i="29"/>
  <c r="C894" i="29"/>
  <c r="C893" i="29"/>
  <c r="C892" i="29"/>
  <c r="C891" i="29"/>
  <c r="C890" i="29"/>
  <c r="C889" i="29"/>
  <c r="C888" i="29"/>
  <c r="C887" i="29"/>
  <c r="C886" i="29"/>
  <c r="C885" i="29"/>
  <c r="C884" i="29"/>
  <c r="C883" i="29"/>
  <c r="C882" i="29"/>
  <c r="C881" i="29"/>
  <c r="C880" i="29"/>
  <c r="C879" i="29"/>
  <c r="C878" i="29"/>
  <c r="C877" i="29"/>
  <c r="C876" i="29"/>
  <c r="C875" i="29"/>
  <c r="C874" i="29"/>
  <c r="C873" i="29"/>
  <c r="C872" i="29"/>
  <c r="C871" i="29"/>
  <c r="C870" i="29"/>
  <c r="C869" i="29"/>
  <c r="C868" i="29"/>
  <c r="C867" i="29"/>
  <c r="C866" i="29"/>
  <c r="C865" i="29"/>
  <c r="C864" i="29"/>
  <c r="C863" i="29"/>
  <c r="C862" i="29"/>
  <c r="C861" i="29"/>
  <c r="C860" i="29"/>
  <c r="C859" i="29"/>
  <c r="C858" i="29"/>
  <c r="C857" i="29"/>
  <c r="C856" i="29"/>
  <c r="C855" i="29"/>
  <c r="C854" i="29"/>
  <c r="C853" i="29"/>
  <c r="C852" i="29"/>
  <c r="C851" i="29"/>
  <c r="C850" i="29"/>
  <c r="C849" i="29"/>
  <c r="C848" i="29"/>
  <c r="C847" i="29"/>
  <c r="C846" i="29"/>
  <c r="C845" i="29"/>
  <c r="C844" i="29"/>
  <c r="C843" i="29"/>
  <c r="C842" i="29"/>
  <c r="C841" i="29"/>
  <c r="C840" i="29"/>
  <c r="C839" i="29"/>
  <c r="C838" i="29"/>
  <c r="C837" i="29"/>
  <c r="C836" i="29"/>
  <c r="C835" i="29"/>
  <c r="C834" i="29"/>
  <c r="C833" i="29"/>
  <c r="C832" i="29"/>
  <c r="C831" i="29"/>
  <c r="C830" i="29"/>
  <c r="C829" i="29"/>
  <c r="C828" i="29"/>
  <c r="C827" i="29"/>
  <c r="C826" i="29"/>
  <c r="C825" i="29"/>
  <c r="C824" i="29"/>
  <c r="C823" i="29"/>
  <c r="C822" i="29"/>
  <c r="C821" i="29"/>
  <c r="C820" i="29"/>
  <c r="C819" i="29"/>
  <c r="C818" i="29"/>
  <c r="C817" i="29"/>
  <c r="C816" i="29"/>
  <c r="C815" i="29"/>
  <c r="C814" i="29"/>
  <c r="C813" i="29"/>
  <c r="C812" i="29"/>
  <c r="C811" i="29"/>
  <c r="C810" i="29"/>
  <c r="C809" i="29"/>
  <c r="C808" i="29"/>
  <c r="C807" i="29"/>
  <c r="C806" i="29"/>
  <c r="C805" i="29"/>
  <c r="C804" i="29"/>
  <c r="C803" i="29"/>
  <c r="C802" i="29"/>
  <c r="C801" i="29"/>
  <c r="C800" i="29"/>
  <c r="C799" i="29"/>
  <c r="C798" i="29"/>
  <c r="C797" i="29"/>
  <c r="C796" i="29"/>
  <c r="C795" i="29"/>
  <c r="C794" i="29"/>
  <c r="C793" i="29"/>
  <c r="C792" i="29"/>
  <c r="C791" i="29"/>
  <c r="C790" i="29"/>
  <c r="C789" i="29"/>
  <c r="C788" i="29"/>
  <c r="C787" i="29"/>
  <c r="C786" i="29"/>
  <c r="C785" i="29"/>
  <c r="C784" i="29"/>
  <c r="C783" i="29"/>
  <c r="C782" i="29"/>
  <c r="C781" i="29"/>
  <c r="C780" i="29"/>
  <c r="C779" i="29"/>
  <c r="C778" i="29"/>
  <c r="C777" i="29"/>
  <c r="C776" i="29"/>
  <c r="C775" i="29"/>
  <c r="C774" i="29"/>
  <c r="C773" i="29"/>
  <c r="C772" i="29"/>
  <c r="C771" i="29"/>
  <c r="C770" i="29"/>
  <c r="C769" i="29"/>
  <c r="C768" i="29"/>
  <c r="C767" i="29"/>
  <c r="C766" i="29"/>
  <c r="C765" i="29"/>
  <c r="C764" i="29"/>
  <c r="C763" i="29"/>
  <c r="C762" i="29"/>
  <c r="C761" i="29"/>
  <c r="C760" i="29"/>
  <c r="C759" i="29"/>
  <c r="C758" i="29"/>
  <c r="C757" i="29"/>
  <c r="C756" i="29"/>
  <c r="C755" i="29"/>
  <c r="C754" i="29"/>
  <c r="C753" i="29"/>
  <c r="C752" i="29"/>
  <c r="C751" i="29"/>
  <c r="C750" i="29"/>
  <c r="C749" i="29"/>
  <c r="C748" i="29"/>
  <c r="C747" i="29"/>
  <c r="C746" i="29"/>
  <c r="C745" i="29"/>
  <c r="C744" i="29"/>
  <c r="C743" i="29"/>
  <c r="C742" i="29"/>
  <c r="C741" i="29"/>
  <c r="C740" i="29"/>
  <c r="C739" i="29"/>
  <c r="C738" i="29"/>
  <c r="C737" i="29"/>
  <c r="C736" i="29"/>
  <c r="C735" i="29"/>
  <c r="C734" i="29"/>
  <c r="C733" i="29"/>
  <c r="C732" i="29"/>
  <c r="C731" i="29"/>
  <c r="C730" i="29"/>
  <c r="C729" i="29"/>
  <c r="C728" i="29"/>
  <c r="C727" i="29"/>
  <c r="C726" i="29"/>
  <c r="C725" i="29"/>
  <c r="C724" i="29"/>
  <c r="C723" i="29"/>
  <c r="C722" i="29"/>
  <c r="C721" i="29"/>
  <c r="C720" i="29"/>
  <c r="C719" i="29"/>
  <c r="C718" i="29"/>
  <c r="C717" i="29"/>
  <c r="C716" i="29"/>
  <c r="C715" i="29"/>
  <c r="C714" i="29"/>
  <c r="C713" i="29"/>
  <c r="C712" i="29"/>
  <c r="C711" i="29"/>
  <c r="C710" i="29"/>
  <c r="C709" i="29"/>
  <c r="C708" i="29"/>
  <c r="C707" i="29"/>
  <c r="C706" i="29"/>
  <c r="C705" i="29"/>
  <c r="C704" i="29"/>
  <c r="C703" i="29"/>
  <c r="C702" i="29"/>
  <c r="C701" i="29"/>
  <c r="C700" i="29"/>
  <c r="C699" i="29"/>
  <c r="C698" i="29"/>
  <c r="C697" i="29"/>
  <c r="C696" i="29"/>
  <c r="C695" i="29"/>
  <c r="C694" i="29"/>
  <c r="C693" i="29"/>
  <c r="C692" i="29"/>
  <c r="C691" i="29"/>
  <c r="C690" i="29"/>
  <c r="C689" i="29"/>
  <c r="C688" i="29"/>
  <c r="C687" i="29"/>
  <c r="C686" i="29"/>
  <c r="C685" i="29"/>
  <c r="C684" i="29"/>
  <c r="C683" i="29"/>
  <c r="C682" i="29"/>
  <c r="C681" i="29"/>
  <c r="C680" i="29"/>
  <c r="C679" i="29"/>
  <c r="C678" i="29"/>
  <c r="C677" i="29"/>
  <c r="C676" i="29"/>
  <c r="C675" i="29"/>
  <c r="C674" i="29"/>
  <c r="C673" i="29"/>
  <c r="C672" i="29"/>
  <c r="C671" i="29"/>
  <c r="C670" i="29"/>
  <c r="C669" i="29"/>
  <c r="C668" i="29"/>
  <c r="C667" i="29"/>
  <c r="C666" i="29"/>
  <c r="C665" i="29"/>
  <c r="C664" i="29"/>
  <c r="C663" i="29"/>
  <c r="C662" i="29"/>
  <c r="C661" i="29"/>
  <c r="C660" i="29"/>
  <c r="C659" i="29"/>
  <c r="C658" i="29"/>
  <c r="C657" i="29"/>
  <c r="C656" i="29"/>
  <c r="C655" i="29"/>
  <c r="C654" i="29"/>
  <c r="C653" i="29"/>
  <c r="C652" i="29"/>
  <c r="C651" i="29"/>
  <c r="C650" i="29"/>
  <c r="C649" i="29"/>
  <c r="C648" i="29"/>
  <c r="C647" i="29"/>
  <c r="C646" i="29"/>
  <c r="C645" i="29"/>
  <c r="C644" i="29"/>
  <c r="C643" i="29"/>
  <c r="C642" i="29"/>
  <c r="C641" i="29"/>
  <c r="C640" i="29"/>
  <c r="C639" i="29"/>
  <c r="C638" i="29"/>
  <c r="C637" i="29"/>
  <c r="C636" i="29"/>
  <c r="C635" i="29"/>
  <c r="C634" i="29"/>
  <c r="C633" i="29"/>
  <c r="C632" i="29"/>
  <c r="C631" i="29"/>
  <c r="C630" i="29"/>
  <c r="C629" i="29"/>
  <c r="C628" i="29"/>
  <c r="C627" i="29"/>
  <c r="C626" i="29"/>
  <c r="C625" i="29"/>
  <c r="C624" i="29"/>
  <c r="C623" i="29"/>
  <c r="C622" i="29"/>
  <c r="C621" i="29"/>
  <c r="C620" i="29"/>
  <c r="C619" i="29"/>
  <c r="C618" i="29"/>
  <c r="C617" i="29"/>
  <c r="C616" i="29"/>
  <c r="C615" i="29"/>
  <c r="C614" i="29"/>
  <c r="C613" i="29"/>
  <c r="C612" i="29"/>
  <c r="C611" i="29"/>
  <c r="C610" i="29"/>
  <c r="C609" i="29"/>
  <c r="C608" i="29"/>
  <c r="C607" i="29"/>
  <c r="C606" i="29"/>
  <c r="C605" i="29"/>
  <c r="C604" i="29"/>
  <c r="C603" i="29"/>
  <c r="C602" i="29"/>
  <c r="C601" i="29"/>
  <c r="C600" i="29"/>
  <c r="C599" i="29"/>
  <c r="C598" i="29"/>
  <c r="C597" i="29"/>
  <c r="C596" i="29"/>
  <c r="C595" i="29"/>
  <c r="C594" i="29"/>
  <c r="C593" i="29"/>
  <c r="C592" i="29"/>
  <c r="C591" i="29"/>
  <c r="C590" i="29"/>
  <c r="C589" i="29"/>
  <c r="C588" i="29"/>
  <c r="C587" i="29"/>
  <c r="C586" i="29"/>
  <c r="C585" i="29"/>
  <c r="C584" i="29"/>
  <c r="C583" i="29"/>
  <c r="C582" i="29"/>
  <c r="C581" i="29"/>
  <c r="C580" i="29"/>
  <c r="C579" i="29"/>
  <c r="C578" i="29"/>
  <c r="C577" i="29"/>
  <c r="C576" i="29"/>
  <c r="C575" i="29"/>
  <c r="C574" i="29"/>
  <c r="C573" i="29"/>
  <c r="C572" i="29"/>
  <c r="C571" i="29"/>
  <c r="C570" i="29"/>
  <c r="C569" i="29"/>
  <c r="C568" i="29"/>
  <c r="C567" i="29"/>
  <c r="C566" i="29"/>
  <c r="C565" i="29"/>
  <c r="C564" i="29"/>
  <c r="C563" i="29"/>
  <c r="C562" i="29"/>
  <c r="C561" i="29"/>
  <c r="C560" i="29"/>
  <c r="C559" i="29"/>
  <c r="C558" i="29"/>
  <c r="C557" i="29"/>
  <c r="C556" i="29"/>
  <c r="C555" i="29"/>
  <c r="C554" i="29"/>
  <c r="C553" i="29"/>
  <c r="C552" i="29"/>
  <c r="C551" i="29"/>
  <c r="C550" i="29"/>
  <c r="C549" i="29"/>
  <c r="C548" i="29"/>
  <c r="C547" i="29"/>
  <c r="C546" i="29"/>
  <c r="C545" i="29"/>
  <c r="C544" i="29"/>
  <c r="C543" i="29"/>
  <c r="C542" i="29"/>
  <c r="C541" i="29"/>
  <c r="C540" i="29"/>
  <c r="C539" i="29"/>
  <c r="C538" i="29"/>
  <c r="C537" i="29"/>
  <c r="C536" i="29"/>
  <c r="C535" i="29"/>
  <c r="C534" i="29"/>
  <c r="C533" i="29"/>
  <c r="C532" i="29"/>
  <c r="C531" i="29"/>
  <c r="C530" i="29"/>
  <c r="C529" i="29"/>
  <c r="C528" i="29"/>
  <c r="C527" i="29"/>
  <c r="C526" i="29"/>
  <c r="C525" i="29"/>
  <c r="C524" i="29"/>
  <c r="C523" i="29"/>
  <c r="C522" i="29"/>
  <c r="C521" i="29"/>
  <c r="C520" i="29"/>
  <c r="C519" i="29"/>
  <c r="C518" i="29"/>
  <c r="C517" i="29"/>
  <c r="C516" i="29"/>
  <c r="C515" i="29"/>
  <c r="C514" i="29"/>
  <c r="C513" i="29"/>
  <c r="C512" i="29"/>
  <c r="C511" i="29"/>
  <c r="C510" i="29"/>
  <c r="C509" i="29"/>
  <c r="C508" i="29"/>
  <c r="C507" i="29"/>
  <c r="C506" i="29"/>
  <c r="C505" i="29"/>
  <c r="C504" i="29"/>
  <c r="C503" i="29"/>
  <c r="C502" i="29"/>
  <c r="C501" i="29"/>
  <c r="C500" i="29"/>
  <c r="C499" i="29"/>
  <c r="C498" i="29"/>
  <c r="C497" i="29"/>
  <c r="C496" i="29"/>
  <c r="C495" i="29"/>
  <c r="C494" i="29"/>
  <c r="C493" i="29"/>
  <c r="C492" i="29"/>
  <c r="C491" i="29"/>
  <c r="C490" i="29"/>
  <c r="C489" i="29"/>
  <c r="C488" i="29"/>
  <c r="C487" i="29"/>
  <c r="C486" i="29"/>
  <c r="C485" i="29"/>
  <c r="C484" i="29"/>
  <c r="C483" i="29"/>
  <c r="C482" i="29"/>
  <c r="C481" i="29"/>
  <c r="C480" i="29"/>
  <c r="C479" i="29"/>
  <c r="C478" i="29"/>
  <c r="C477" i="29"/>
  <c r="C476" i="29"/>
  <c r="C475" i="29"/>
  <c r="C474" i="29"/>
  <c r="C473" i="29"/>
  <c r="C472" i="29"/>
  <c r="C471" i="29"/>
  <c r="C470" i="29"/>
  <c r="C469" i="29"/>
  <c r="C468" i="29"/>
  <c r="C467" i="29"/>
  <c r="C466" i="29"/>
  <c r="C465" i="29"/>
  <c r="C464" i="29"/>
  <c r="C463" i="29"/>
  <c r="C462" i="29"/>
  <c r="C461" i="29"/>
  <c r="C460" i="29"/>
  <c r="C459" i="29"/>
  <c r="C458" i="29"/>
  <c r="C457" i="29"/>
  <c r="C456" i="29"/>
  <c r="C455" i="29"/>
  <c r="C454" i="29"/>
  <c r="C453" i="29"/>
  <c r="C452" i="29"/>
  <c r="C451" i="29"/>
  <c r="C450" i="29"/>
  <c r="C449" i="29"/>
  <c r="C448" i="29"/>
  <c r="C447" i="29"/>
  <c r="C446" i="29"/>
  <c r="C445" i="29"/>
  <c r="C444" i="29"/>
  <c r="C443" i="29"/>
  <c r="C442" i="29"/>
  <c r="C441" i="29"/>
  <c r="C440" i="29"/>
  <c r="C439" i="29"/>
  <c r="C438" i="29"/>
  <c r="C437" i="29"/>
  <c r="C436" i="29"/>
  <c r="C435" i="29"/>
  <c r="C434" i="29"/>
  <c r="C433" i="29"/>
  <c r="C432" i="29"/>
  <c r="C431" i="29"/>
  <c r="C430" i="29"/>
  <c r="C429" i="29"/>
  <c r="C428" i="29"/>
  <c r="C427" i="29"/>
  <c r="C426" i="29"/>
  <c r="C425" i="29"/>
  <c r="C424" i="29"/>
  <c r="C423" i="29"/>
  <c r="C422" i="29"/>
  <c r="C421" i="29"/>
  <c r="C420" i="29"/>
  <c r="C419" i="29"/>
  <c r="C418" i="29"/>
  <c r="C417" i="29"/>
  <c r="C416" i="29"/>
  <c r="C415" i="29"/>
  <c r="C414" i="29"/>
  <c r="C413" i="29"/>
  <c r="C412" i="29"/>
  <c r="C411" i="29"/>
  <c r="C410" i="29"/>
  <c r="C409" i="29"/>
  <c r="C408" i="29"/>
  <c r="C407" i="29"/>
  <c r="C406" i="29"/>
  <c r="C405" i="29"/>
  <c r="C404" i="29"/>
  <c r="C403" i="29"/>
  <c r="C402" i="29"/>
  <c r="C401" i="29"/>
  <c r="C400" i="29"/>
  <c r="C399" i="29"/>
  <c r="C398" i="29"/>
  <c r="C397" i="29"/>
  <c r="C396" i="29"/>
  <c r="C395" i="29"/>
  <c r="C394" i="29"/>
  <c r="C393" i="29"/>
  <c r="C392" i="29"/>
  <c r="C391" i="29"/>
  <c r="C390" i="29"/>
  <c r="C389" i="29"/>
  <c r="C388" i="29"/>
  <c r="C387" i="29"/>
  <c r="C386" i="29"/>
  <c r="C385" i="29"/>
  <c r="C384" i="29"/>
  <c r="C383" i="29"/>
  <c r="C382" i="29"/>
  <c r="C381" i="29"/>
  <c r="C380" i="29"/>
  <c r="C379" i="29"/>
  <c r="C378" i="29"/>
  <c r="C377" i="29"/>
  <c r="C376" i="29"/>
  <c r="C375" i="29"/>
  <c r="C374" i="29"/>
  <c r="C373" i="29"/>
  <c r="C372" i="29"/>
  <c r="C371" i="29"/>
  <c r="C370" i="29"/>
  <c r="C369" i="29"/>
  <c r="C368" i="29"/>
  <c r="C367" i="29"/>
  <c r="C366" i="29"/>
  <c r="C365" i="29"/>
  <c r="C364" i="29"/>
  <c r="C363" i="29"/>
  <c r="C362" i="29"/>
  <c r="C361" i="29"/>
  <c r="C360" i="29"/>
  <c r="C359" i="29"/>
  <c r="C358" i="29"/>
  <c r="C357" i="29"/>
  <c r="C356" i="29"/>
  <c r="C355" i="29"/>
  <c r="C354" i="29"/>
  <c r="C353" i="29"/>
  <c r="C352" i="29"/>
  <c r="C351" i="29"/>
  <c r="C350" i="29"/>
  <c r="C349" i="29"/>
  <c r="C348" i="29"/>
  <c r="C347" i="29"/>
  <c r="C346" i="29"/>
  <c r="C345" i="29"/>
  <c r="C344" i="29"/>
  <c r="C343" i="29"/>
  <c r="C342" i="29"/>
  <c r="C341" i="29"/>
  <c r="C340" i="29"/>
  <c r="C339" i="29"/>
  <c r="C338" i="29"/>
  <c r="C337" i="29"/>
  <c r="C336" i="29"/>
  <c r="C335" i="29"/>
  <c r="C334" i="29"/>
  <c r="C333" i="29"/>
  <c r="C332" i="29"/>
  <c r="C331" i="29"/>
  <c r="C330" i="29"/>
  <c r="C329" i="29"/>
  <c r="C328" i="29"/>
  <c r="C327" i="29"/>
  <c r="C326" i="29"/>
  <c r="C325" i="29"/>
  <c r="C324" i="29"/>
  <c r="C323" i="29"/>
  <c r="C322" i="29"/>
  <c r="C321" i="29"/>
  <c r="C320" i="29"/>
  <c r="C319" i="29"/>
  <c r="C318" i="29"/>
  <c r="C317" i="29"/>
  <c r="C316" i="29"/>
  <c r="C315" i="29"/>
  <c r="C314" i="29"/>
  <c r="C313" i="29"/>
  <c r="C312" i="29"/>
  <c r="C311" i="29"/>
  <c r="C310" i="29"/>
  <c r="C309" i="29"/>
  <c r="C308" i="29"/>
  <c r="C307" i="29"/>
  <c r="C306" i="29"/>
  <c r="C305" i="29"/>
  <c r="C304" i="29"/>
  <c r="C303" i="29"/>
  <c r="C302" i="29"/>
  <c r="C301" i="29"/>
  <c r="C300" i="29"/>
  <c r="C299" i="29"/>
  <c r="C298" i="29"/>
  <c r="C297" i="29"/>
  <c r="C296" i="29"/>
  <c r="C295" i="29"/>
  <c r="C294" i="29"/>
  <c r="C293" i="29"/>
  <c r="C292" i="29"/>
  <c r="C291" i="29"/>
  <c r="C290" i="29"/>
  <c r="C289" i="29"/>
  <c r="C288" i="29"/>
  <c r="C287" i="29"/>
  <c r="C286" i="29"/>
  <c r="C285" i="29"/>
  <c r="C284" i="29"/>
  <c r="C283" i="29"/>
  <c r="C282" i="29"/>
  <c r="C281" i="29"/>
  <c r="C280" i="29"/>
  <c r="C279" i="29"/>
  <c r="C278" i="29"/>
  <c r="C277" i="29"/>
  <c r="C276" i="29"/>
  <c r="C275" i="29"/>
  <c r="C274" i="29"/>
  <c r="C273" i="29"/>
  <c r="C272" i="29"/>
  <c r="C271" i="29"/>
  <c r="C270" i="29"/>
  <c r="C269" i="29"/>
  <c r="C268" i="29"/>
  <c r="C267" i="29"/>
  <c r="C266" i="29"/>
  <c r="C265" i="29"/>
  <c r="C264" i="29"/>
  <c r="C263" i="29"/>
  <c r="C262" i="29"/>
  <c r="C261" i="29"/>
  <c r="C260" i="29"/>
  <c r="C259" i="29"/>
  <c r="C258" i="29"/>
  <c r="C257" i="29"/>
  <c r="C256" i="29"/>
  <c r="C255" i="29"/>
  <c r="C254" i="29"/>
  <c r="C253" i="29"/>
  <c r="C252" i="29"/>
  <c r="C251" i="29"/>
  <c r="C250" i="29"/>
  <c r="C249" i="29"/>
  <c r="C248" i="29"/>
  <c r="C247" i="29"/>
  <c r="C246" i="29"/>
  <c r="C245" i="29"/>
  <c r="C244" i="29"/>
  <c r="C243" i="29"/>
  <c r="C242" i="29"/>
  <c r="C241" i="29"/>
  <c r="C240" i="29"/>
  <c r="C239" i="29"/>
  <c r="C238" i="29"/>
  <c r="C237" i="29"/>
  <c r="C236" i="29"/>
  <c r="C235" i="29"/>
  <c r="C234" i="29"/>
  <c r="C233" i="29"/>
  <c r="C232" i="29"/>
  <c r="C231" i="29"/>
  <c r="C230" i="29"/>
  <c r="C229" i="29"/>
  <c r="C228" i="29"/>
  <c r="C227" i="29"/>
  <c r="C226" i="29"/>
  <c r="C225" i="29"/>
  <c r="C224" i="29"/>
  <c r="C223" i="29"/>
  <c r="C222" i="29"/>
  <c r="C221" i="29"/>
  <c r="C220" i="29"/>
  <c r="C219" i="29"/>
  <c r="C218" i="29"/>
  <c r="C217" i="29"/>
  <c r="C216" i="29"/>
  <c r="C215" i="29"/>
  <c r="C214" i="29"/>
  <c r="C213" i="29"/>
  <c r="C212" i="29"/>
  <c r="C211" i="29"/>
  <c r="C210" i="29"/>
  <c r="C209" i="29"/>
  <c r="C208" i="29"/>
  <c r="C207" i="29"/>
  <c r="C206" i="29"/>
  <c r="C205" i="29"/>
  <c r="C204" i="29"/>
  <c r="C203" i="29"/>
  <c r="C202" i="29"/>
  <c r="C201" i="29"/>
  <c r="C200" i="29"/>
  <c r="C199" i="29"/>
  <c r="C198" i="29"/>
  <c r="C197" i="29"/>
  <c r="C196" i="29"/>
  <c r="C195" i="29"/>
  <c r="C194" i="29"/>
  <c r="C193" i="29"/>
  <c r="C192" i="29"/>
  <c r="C191" i="29"/>
  <c r="C190" i="29"/>
  <c r="C189" i="29"/>
  <c r="C188" i="29"/>
  <c r="C187" i="29"/>
  <c r="C186" i="29"/>
  <c r="C185" i="29"/>
  <c r="C184" i="29"/>
  <c r="C183" i="29"/>
  <c r="C182" i="29"/>
  <c r="C181" i="29"/>
  <c r="C180" i="29"/>
  <c r="C179" i="29"/>
  <c r="C178" i="29"/>
  <c r="C177" i="29"/>
  <c r="C176" i="29"/>
  <c r="C175" i="29"/>
  <c r="C174" i="29"/>
  <c r="C173" i="29"/>
  <c r="C172" i="29"/>
  <c r="C171" i="29"/>
  <c r="C170" i="29"/>
  <c r="C169" i="29"/>
  <c r="C168" i="29"/>
  <c r="C167" i="29"/>
  <c r="C166" i="29"/>
  <c r="C165" i="29"/>
  <c r="C164" i="29"/>
  <c r="C163" i="29"/>
  <c r="C162" i="29"/>
  <c r="C161" i="29"/>
  <c r="C160" i="29"/>
  <c r="C159" i="29"/>
  <c r="C158" i="29"/>
  <c r="C157" i="29"/>
  <c r="C156" i="29"/>
  <c r="C155" i="29"/>
  <c r="C154" i="29"/>
  <c r="C153" i="29"/>
  <c r="C152" i="29"/>
  <c r="C151" i="29"/>
  <c r="C150" i="29"/>
  <c r="C149" i="29"/>
  <c r="C148" i="29"/>
  <c r="C147" i="29"/>
  <c r="C146" i="29"/>
  <c r="C145" i="29"/>
  <c r="C144" i="29"/>
  <c r="C143" i="29"/>
  <c r="C142" i="29"/>
  <c r="C141" i="29"/>
  <c r="C140" i="29"/>
  <c r="C139" i="29"/>
  <c r="C138" i="29"/>
  <c r="C137" i="29"/>
  <c r="C136" i="29"/>
  <c r="C135" i="29"/>
  <c r="C134" i="29"/>
  <c r="C133" i="29"/>
  <c r="C132" i="29"/>
  <c r="C131" i="29"/>
  <c r="C130" i="29"/>
  <c r="C129" i="29"/>
  <c r="C128" i="29"/>
  <c r="C127" i="29"/>
  <c r="C126" i="29"/>
  <c r="C125" i="29"/>
  <c r="C124" i="29"/>
  <c r="C123" i="29"/>
  <c r="C122" i="29"/>
  <c r="C121" i="29"/>
  <c r="C120" i="29"/>
  <c r="C119" i="29"/>
  <c r="C118" i="29"/>
  <c r="C117" i="29"/>
  <c r="C116" i="29"/>
  <c r="C115" i="29"/>
  <c r="C114" i="29"/>
  <c r="C113" i="29"/>
  <c r="C112" i="29"/>
  <c r="C111" i="29"/>
  <c r="C110" i="29"/>
  <c r="C109" i="29"/>
  <c r="C108" i="29"/>
  <c r="C107" i="29"/>
  <c r="C106" i="29"/>
  <c r="C105" i="29"/>
  <c r="C104" i="29"/>
  <c r="C103" i="29"/>
  <c r="C102" i="29"/>
  <c r="C101" i="29"/>
  <c r="C100" i="29"/>
  <c r="C99" i="29"/>
  <c r="C98" i="29"/>
  <c r="C97" i="29"/>
  <c r="C96" i="29"/>
  <c r="C95" i="29"/>
  <c r="C94" i="29"/>
  <c r="C93" i="29"/>
  <c r="C92" i="29"/>
  <c r="C91" i="29"/>
  <c r="C90" i="29"/>
  <c r="C89" i="29"/>
  <c r="C88" i="29"/>
  <c r="C87" i="29"/>
  <c r="C86" i="29"/>
  <c r="C85" i="29"/>
  <c r="C84" i="29"/>
  <c r="C83" i="29"/>
  <c r="C82" i="29"/>
  <c r="C81" i="29"/>
  <c r="C80" i="29"/>
  <c r="C79" i="29"/>
  <c r="C78" i="29"/>
  <c r="C77" i="29"/>
  <c r="C76" i="29"/>
  <c r="C75" i="29"/>
  <c r="C74" i="29"/>
  <c r="C73" i="29"/>
  <c r="C72" i="29"/>
  <c r="C71" i="29"/>
  <c r="C70" i="29"/>
  <c r="C69" i="29"/>
  <c r="C68" i="29"/>
  <c r="C67" i="29"/>
  <c r="C66" i="29"/>
  <c r="C65" i="29"/>
  <c r="C64" i="29"/>
  <c r="C63" i="29"/>
  <c r="C62" i="29"/>
  <c r="C61" i="29"/>
  <c r="C60" i="29"/>
  <c r="C59" i="29"/>
  <c r="C58" i="29"/>
  <c r="C57" i="29"/>
  <c r="C56" i="29"/>
  <c r="C55" i="29"/>
  <c r="C54" i="29"/>
  <c r="C53" i="29"/>
  <c r="C52" i="29"/>
  <c r="C51" i="29"/>
  <c r="C50" i="29"/>
  <c r="C49" i="29"/>
  <c r="C48" i="29"/>
  <c r="C47" i="29"/>
  <c r="C46" i="29"/>
  <c r="C45" i="29"/>
  <c r="C44" i="29"/>
  <c r="C43" i="29"/>
  <c r="C42" i="29"/>
  <c r="C41" i="29"/>
  <c r="C40" i="29"/>
  <c r="C39" i="29"/>
  <c r="C38" i="29"/>
  <c r="C37" i="29"/>
  <c r="C36" i="29"/>
  <c r="C35" i="29"/>
  <c r="C34" i="29"/>
  <c r="C33" i="29"/>
  <c r="C32" i="29"/>
  <c r="C31" i="29"/>
  <c r="C30" i="29"/>
  <c r="C29" i="29"/>
  <c r="C28" i="29"/>
  <c r="C27" i="29"/>
  <c r="C26" i="29"/>
  <c r="C25" i="29"/>
  <c r="C24" i="29"/>
  <c r="C23" i="29"/>
  <c r="C22" i="29"/>
  <c r="C21" i="29"/>
  <c r="C20" i="29"/>
  <c r="C19" i="29"/>
  <c r="C18" i="29"/>
  <c r="C17" i="29"/>
  <c r="C16" i="29"/>
  <c r="C15" i="29"/>
  <c r="C14" i="29"/>
  <c r="C13" i="29"/>
  <c r="E9" i="29"/>
  <c r="E8" i="29"/>
  <c r="I6" i="14"/>
  <c r="I7" i="14"/>
  <c r="I8" i="14"/>
  <c r="I9" i="14"/>
  <c r="I10" i="14"/>
  <c r="I11" i="14"/>
  <c r="I12" i="14"/>
  <c r="I13" i="14"/>
  <c r="I14" i="14"/>
  <c r="I15" i="14"/>
  <c r="I16" i="14"/>
  <c r="I17" i="14"/>
  <c r="I18" i="14"/>
  <c r="I5" i="14"/>
  <c r="B4" i="22"/>
  <c r="D3" i="16"/>
  <c r="D4" i="16"/>
  <c r="D5" i="16"/>
  <c r="D6" i="16"/>
  <c r="D7" i="16"/>
  <c r="D8" i="16"/>
  <c r="D9" i="16"/>
  <c r="D10" i="16"/>
  <c r="D11" i="16"/>
  <c r="D2" i="16"/>
  <c r="C37" i="16"/>
  <c r="C49" i="16"/>
  <c r="C61" i="16"/>
  <c r="C73" i="16"/>
  <c r="C85" i="16"/>
  <c r="C97" i="16"/>
  <c r="C109" i="16"/>
  <c r="C121" i="16"/>
  <c r="C133" i="16"/>
  <c r="C25" i="16"/>
  <c r="G16" i="15"/>
  <c r="G17" i="15"/>
  <c r="G18" i="15"/>
  <c r="G19" i="15"/>
  <c r="G20" i="15"/>
  <c r="G21" i="15"/>
  <c r="G22" i="15"/>
  <c r="G23" i="15"/>
  <c r="G24" i="15"/>
  <c r="G25" i="15"/>
  <c r="G26" i="15"/>
  <c r="G27" i="15"/>
  <c r="G28" i="15"/>
  <c r="G29" i="15"/>
  <c r="G30" i="15"/>
  <c r="G31" i="15"/>
  <c r="G32" i="15"/>
  <c r="G33" i="15"/>
  <c r="G34" i="15"/>
  <c r="G35" i="15"/>
  <c r="G36" i="15"/>
  <c r="G37" i="15"/>
  <c r="G38" i="15"/>
  <c r="G39" i="15"/>
  <c r="G40" i="15"/>
  <c r="G41" i="15"/>
  <c r="G42" i="15"/>
  <c r="G43" i="15"/>
  <c r="G44" i="15"/>
  <c r="G45" i="15"/>
  <c r="G46" i="15"/>
  <c r="G47" i="15"/>
  <c r="G48" i="15"/>
  <c r="G49" i="15"/>
  <c r="G50" i="15"/>
  <c r="G51" i="15"/>
  <c r="G52" i="15"/>
  <c r="G53" i="15"/>
  <c r="G54" i="15"/>
  <c r="G55" i="15"/>
  <c r="G56" i="15"/>
  <c r="G57" i="15"/>
  <c r="G58" i="15"/>
  <c r="G59" i="15"/>
  <c r="G60" i="15"/>
  <c r="G61" i="15"/>
  <c r="G62" i="15"/>
  <c r="G63" i="15"/>
  <c r="G64" i="15"/>
  <c r="G65" i="15"/>
  <c r="G66" i="15"/>
  <c r="G67" i="15"/>
  <c r="G68" i="15"/>
  <c r="G69" i="15"/>
  <c r="G70" i="15"/>
  <c r="G71" i="15"/>
  <c r="G72" i="15"/>
  <c r="G73" i="15"/>
  <c r="G74" i="15"/>
  <c r="G75" i="15"/>
  <c r="G76" i="15"/>
  <c r="G77" i="15"/>
  <c r="G78" i="15"/>
  <c r="G79" i="15"/>
  <c r="G80" i="15"/>
  <c r="G81" i="15"/>
  <c r="G82" i="15"/>
  <c r="G83" i="15"/>
  <c r="G84" i="15"/>
  <c r="G85" i="15"/>
  <c r="G86" i="15"/>
  <c r="G87" i="15"/>
  <c r="G88" i="15"/>
  <c r="G89" i="15"/>
  <c r="G90" i="15"/>
  <c r="G91" i="15"/>
  <c r="G92" i="15"/>
  <c r="G93" i="15"/>
  <c r="G94" i="15"/>
  <c r="G95" i="15"/>
  <c r="G96" i="15"/>
  <c r="G97" i="15"/>
  <c r="G98" i="15"/>
  <c r="G99" i="15"/>
  <c r="G100" i="15"/>
  <c r="G101" i="15"/>
  <c r="G102" i="15"/>
  <c r="G103" i="15"/>
  <c r="G104" i="15"/>
  <c r="G105" i="15"/>
  <c r="G106" i="15"/>
  <c r="G107" i="15"/>
  <c r="G108" i="15"/>
  <c r="G109" i="15"/>
  <c r="G110" i="15"/>
  <c r="G111" i="15"/>
  <c r="G112" i="15"/>
  <c r="G113" i="15"/>
  <c r="G114" i="15"/>
  <c r="G115" i="15"/>
  <c r="G116" i="15"/>
  <c r="G117" i="15"/>
  <c r="G118" i="15"/>
  <c r="G119" i="15"/>
  <c r="G120" i="15"/>
  <c r="G121" i="15"/>
  <c r="G122" i="15"/>
  <c r="G123" i="15"/>
  <c r="G124" i="15"/>
  <c r="G125" i="15"/>
  <c r="G126" i="15"/>
  <c r="G127" i="15"/>
  <c r="G128" i="15"/>
  <c r="G129" i="15"/>
  <c r="G130" i="15"/>
  <c r="G131" i="15"/>
  <c r="G132" i="15"/>
  <c r="G133" i="15"/>
  <c r="G134" i="15"/>
  <c r="G135" i="15"/>
  <c r="G136" i="15"/>
  <c r="G137" i="15"/>
  <c r="G138" i="15"/>
  <c r="G139" i="15"/>
  <c r="G140" i="15"/>
  <c r="G141" i="15"/>
  <c r="G142" i="15"/>
  <c r="G143" i="15"/>
  <c r="G144" i="15"/>
  <c r="G145" i="15"/>
  <c r="G146" i="15"/>
  <c r="G147" i="15"/>
  <c r="G148" i="15"/>
  <c r="G149" i="15"/>
  <c r="G150" i="15"/>
  <c r="G151" i="15"/>
  <c r="G152" i="15"/>
  <c r="G153" i="15"/>
  <c r="G154" i="15"/>
  <c r="G155" i="15"/>
  <c r="G156" i="15"/>
  <c r="G157" i="15"/>
  <c r="G158" i="15"/>
  <c r="G159" i="15"/>
  <c r="G160" i="15"/>
  <c r="G161" i="15"/>
  <c r="G162" i="15"/>
  <c r="G163" i="15"/>
  <c r="G164" i="15"/>
  <c r="G165" i="15"/>
  <c r="G166" i="15"/>
  <c r="G167" i="15"/>
  <c r="G168" i="15"/>
  <c r="G169" i="15"/>
  <c r="G170" i="15"/>
  <c r="G171" i="15"/>
  <c r="G172" i="15"/>
  <c r="G173" i="15"/>
  <c r="G174" i="15"/>
  <c r="G175" i="15"/>
  <c r="G176" i="15"/>
  <c r="G177" i="15"/>
  <c r="G178" i="15"/>
  <c r="G179" i="15"/>
  <c r="G180" i="15"/>
  <c r="G181" i="15"/>
  <c r="G182" i="15"/>
  <c r="G183" i="15"/>
  <c r="G184" i="15"/>
  <c r="G185" i="15"/>
  <c r="G186" i="15"/>
  <c r="G187" i="15"/>
  <c r="G188" i="15"/>
  <c r="G189" i="15"/>
  <c r="G190" i="15"/>
  <c r="G191" i="15"/>
  <c r="G192" i="15"/>
  <c r="G193" i="15"/>
  <c r="G194" i="15"/>
  <c r="G195" i="15"/>
  <c r="G196" i="15"/>
  <c r="G197" i="15"/>
  <c r="G198" i="15"/>
  <c r="G199" i="15"/>
  <c r="G200" i="15"/>
  <c r="G201" i="15"/>
  <c r="G202" i="15"/>
  <c r="G203" i="15"/>
  <c r="B4" i="15"/>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25" i="10"/>
  <c r="B4" i="10"/>
</calcChain>
</file>

<file path=xl/sharedStrings.xml><?xml version="1.0" encoding="utf-8"?>
<sst xmlns="http://schemas.openxmlformats.org/spreadsheetml/2006/main" count="3255" uniqueCount="1164">
  <si>
    <t>Hvenær sótt</t>
  </si>
  <si>
    <t>(1) Change in transferable deposits in December 2014 are due to reclassification of transferable deposits. Older data will be reclassified accordingly in upcoming months.</t>
  </si>
  <si>
    <t>View online</t>
  </si>
  <si>
    <t>Útgefandi</t>
  </si>
  <si>
    <t>Einingar</t>
  </si>
  <si>
    <t>(2) Monetary base consists of DMB's deposits, time deposits (reserve requirement) and notes and coins.</t>
  </si>
  <si>
    <t>Base money (M0)</t>
  </si>
  <si>
    <t>Month</t>
  </si>
  <si>
    <t>Item</t>
  </si>
  <si>
    <t>Leyfi</t>
  </si>
  <si>
    <t>http://sedlabanki.datamarket.com/en/data/set/5257/monetary-statistics-broad-money#!ds=5257!8ub7=5&amp;display=table</t>
  </si>
  <si>
    <t>Millions of kronur. End of month position.</t>
  </si>
  <si>
    <t>Units</t>
  </si>
  <si>
    <t>Sótt frá http://hagtolur.sedlabanki.is/</t>
  </si>
  <si>
    <t>You are allowed to copy and redistribute the data as long as you clearly indicate the data provider (Central Bank of Iceland) as the original source.</t>
  </si>
  <si>
    <t>Slóð heimildar</t>
  </si>
  <si>
    <t>Monetary statistics - Broad money</t>
  </si>
  <si>
    <t>Central Bank of Iceland</t>
  </si>
  <si>
    <t>1994-01</t>
  </si>
  <si>
    <t>1994-02</t>
  </si>
  <si>
    <t>1994-03</t>
  </si>
  <si>
    <t>1994-04</t>
  </si>
  <si>
    <t>1994-05</t>
  </si>
  <si>
    <t>1994-06</t>
  </si>
  <si>
    <t>1994-07</t>
  </si>
  <si>
    <t>1994-08</t>
  </si>
  <si>
    <t>1994-09</t>
  </si>
  <si>
    <t>1994-10</t>
  </si>
  <si>
    <t>1994-11</t>
  </si>
  <si>
    <t>1994-12</t>
  </si>
  <si>
    <t>1995-01</t>
  </si>
  <si>
    <t>1995-02</t>
  </si>
  <si>
    <t>1995-03</t>
  </si>
  <si>
    <t>1995-04</t>
  </si>
  <si>
    <t>1995-05</t>
  </si>
  <si>
    <t>1995-06</t>
  </si>
  <si>
    <t>1995-07</t>
  </si>
  <si>
    <t>1995-08</t>
  </si>
  <si>
    <t>1995-09</t>
  </si>
  <si>
    <t>1995-10</t>
  </si>
  <si>
    <t>1995-11</t>
  </si>
  <si>
    <t>1995-12</t>
  </si>
  <si>
    <t>1996-01</t>
  </si>
  <si>
    <t>1996-02</t>
  </si>
  <si>
    <t>1996-03</t>
  </si>
  <si>
    <t>1996-04</t>
  </si>
  <si>
    <t>1996-05</t>
  </si>
  <si>
    <t>1996-06</t>
  </si>
  <si>
    <t>1996-07</t>
  </si>
  <si>
    <t>1996-08</t>
  </si>
  <si>
    <t>1996-09</t>
  </si>
  <si>
    <t>1996-10</t>
  </si>
  <si>
    <t>1996-11</t>
  </si>
  <si>
    <t>1996-12</t>
  </si>
  <si>
    <t>1997-01</t>
  </si>
  <si>
    <t>1997-02</t>
  </si>
  <si>
    <t>1997-03</t>
  </si>
  <si>
    <t>1997-04</t>
  </si>
  <si>
    <t>1997-05</t>
  </si>
  <si>
    <t>1997-06</t>
  </si>
  <si>
    <t>1997-07</t>
  </si>
  <si>
    <t>1997-08</t>
  </si>
  <si>
    <t>1997-09</t>
  </si>
  <si>
    <t>1997-10</t>
  </si>
  <si>
    <t>1997-11</t>
  </si>
  <si>
    <t>1997-12</t>
  </si>
  <si>
    <t>1998-01</t>
  </si>
  <si>
    <t>1998-02</t>
  </si>
  <si>
    <t>1998-03</t>
  </si>
  <si>
    <t>1998-04</t>
  </si>
  <si>
    <t>1998-05</t>
  </si>
  <si>
    <t>1998-06</t>
  </si>
  <si>
    <t>1998-07</t>
  </si>
  <si>
    <t>1998-08</t>
  </si>
  <si>
    <t>1998-09</t>
  </si>
  <si>
    <t>1998-10</t>
  </si>
  <si>
    <t>1998-11</t>
  </si>
  <si>
    <t>1998-12</t>
  </si>
  <si>
    <t>1999-01</t>
  </si>
  <si>
    <t>1999-02</t>
  </si>
  <si>
    <t>1999-03</t>
  </si>
  <si>
    <t>1999-04</t>
  </si>
  <si>
    <t>1999-05</t>
  </si>
  <si>
    <t>1999-06</t>
  </si>
  <si>
    <t>1999-07</t>
  </si>
  <si>
    <t>1999-08</t>
  </si>
  <si>
    <t>1999-09</t>
  </si>
  <si>
    <t>1999-10</t>
  </si>
  <si>
    <t>1999-11</t>
  </si>
  <si>
    <t>1999-12</t>
  </si>
  <si>
    <t>2000-01</t>
  </si>
  <si>
    <t>2000-02</t>
  </si>
  <si>
    <t>2000-03</t>
  </si>
  <si>
    <t>2000-04</t>
  </si>
  <si>
    <t>2000-05</t>
  </si>
  <si>
    <t>2000-06</t>
  </si>
  <si>
    <t>2000-07</t>
  </si>
  <si>
    <t>2000-08</t>
  </si>
  <si>
    <t>2000-09</t>
  </si>
  <si>
    <t>2000-10</t>
  </si>
  <si>
    <t>2000-11</t>
  </si>
  <si>
    <t>2000-12</t>
  </si>
  <si>
    <t>2001-01</t>
  </si>
  <si>
    <t>2001-02</t>
  </si>
  <si>
    <t>2001-03</t>
  </si>
  <si>
    <t>2001-04</t>
  </si>
  <si>
    <t>2001-05</t>
  </si>
  <si>
    <t>2001-06</t>
  </si>
  <si>
    <t>2001-07</t>
  </si>
  <si>
    <t>2001-08</t>
  </si>
  <si>
    <t>2001-09</t>
  </si>
  <si>
    <t>2001-10</t>
  </si>
  <si>
    <t>2001-11</t>
  </si>
  <si>
    <t>2001-12</t>
  </si>
  <si>
    <t>2002-01</t>
  </si>
  <si>
    <t>2002-02</t>
  </si>
  <si>
    <t>2002-03</t>
  </si>
  <si>
    <t>2002-04</t>
  </si>
  <si>
    <t>2002-05</t>
  </si>
  <si>
    <t>2002-06</t>
  </si>
  <si>
    <t>2002-07</t>
  </si>
  <si>
    <t>2002-08</t>
  </si>
  <si>
    <t>2002-09</t>
  </si>
  <si>
    <t>2002-10</t>
  </si>
  <si>
    <t>2002-11</t>
  </si>
  <si>
    <t>2002-12</t>
  </si>
  <si>
    <t>2003-01</t>
  </si>
  <si>
    <t>2003-02</t>
  </si>
  <si>
    <t>2003-03</t>
  </si>
  <si>
    <t>2003-04</t>
  </si>
  <si>
    <t>2003-05</t>
  </si>
  <si>
    <t>2003-06</t>
  </si>
  <si>
    <t>2003-07</t>
  </si>
  <si>
    <t>2003-08</t>
  </si>
  <si>
    <t>2003-09</t>
  </si>
  <si>
    <t>2003-10</t>
  </si>
  <si>
    <t>2003-11</t>
  </si>
  <si>
    <t>2003-12</t>
  </si>
  <si>
    <t>2004-01</t>
  </si>
  <si>
    <t>2004-02</t>
  </si>
  <si>
    <t>2004-03</t>
  </si>
  <si>
    <t>2004-04</t>
  </si>
  <si>
    <t>2004-05</t>
  </si>
  <si>
    <t>2004-06</t>
  </si>
  <si>
    <t>2004-07</t>
  </si>
  <si>
    <t>2004-08</t>
  </si>
  <si>
    <t>2004-09</t>
  </si>
  <si>
    <t>2004-10</t>
  </si>
  <si>
    <t>2004-11</t>
  </si>
  <si>
    <t>2004-12</t>
  </si>
  <si>
    <t>2005-01</t>
  </si>
  <si>
    <t>2005-02</t>
  </si>
  <si>
    <t>2005-03</t>
  </si>
  <si>
    <t>2005-04</t>
  </si>
  <si>
    <t>2005-05</t>
  </si>
  <si>
    <t>2005-06</t>
  </si>
  <si>
    <t>2005-07</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</si>
  <si>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</si>
  <si>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</si>
  <si>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</si>
  <si>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</si>
  <si>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</si>
  <si>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</si>
  <si>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</si>
  <si>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</si>
  <si>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</si>
  <si>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</si>
  <si>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</si>
  <si>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</si>
  <si>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</si>
  <si>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</si>
  <si>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</si>
  <si>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</si>
  <si>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</si>
  <si>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</si>
  <si>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</si>
  <si>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</si>
  <si>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</si>
  <si>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</si>
  <si>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</si>
  <si>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</si>
  <si>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</si>
  <si>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</si>
  <si>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</si>
  <si>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</si>
  <si>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</si>
  <si>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</si>
  <si>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</si>
  <si>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</si>
  <si>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</si>
  <si>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</si>
  <si>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</si>
  <si>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</si>
  <si>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</si>
  <si>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</si>
  <si>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</si>
  <si>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</si>
  <si>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</si>
  <si>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2009-01</t>
  </si>
  <si>
    <t>2009-02</t>
  </si>
  <si>
    <t>2009-03</t>
  </si>
  <si>
    <t>2009-04</t>
  </si>
  <si>
    <t>2009-05</t>
  </si>
  <si>
    <t>2009-06</t>
  </si>
  <si>
    <t>2009-07</t>
  </si>
  <si>
    <t>2009-08</t>
  </si>
  <si>
    <t>2009-09</t>
  </si>
  <si>
    <t>2009-10</t>
  </si>
  <si>
    <t>2009-11</t>
  </si>
  <si>
    <t>2009-12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</si>
  <si>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</si>
  <si>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</si>
  <si>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</si>
  <si>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</si>
  <si>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</si>
  <si>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</si>
  <si>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</si>
  <si>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</si>
  <si>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</si>
  <si>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</si>
  <si>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</si>
  <si>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</si>
  <si>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</si>
  <si>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</si>
  <si>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</si>
  <si>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</si>
  <si>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</si>
  <si>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</si>
  <si>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</si>
  <si>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</si>
  <si>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</si>
  <si>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</si>
  <si>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</si>
  <si>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</si>
  <si>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</si>
  <si>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</si>
  <si>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</si>
  <si>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</si>
  <si>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</si>
  <si>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</si>
  <si>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</si>
  <si>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</si>
  <si>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</si>
  <si>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</si>
  <si>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</si>
  <si>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</si>
  <si>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</si>
  <si>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</si>
  <si>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</si>
  <si>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</si>
  <si>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</si>
  <si>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</si>
  <si>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</si>
  <si>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</si>
  <si>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</si>
  <si>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</si>
  <si>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</si>
  <si>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</si>
  <si>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</si>
  <si>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</si>
  <si>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</si>
  <si>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</si>
  <si>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</si>
  <si>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</si>
  <si>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</si>
  <si>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</si>
  <si>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</si>
  <si>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</si>
  <si>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</si>
  <si>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</si>
  <si>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</si>
  <si>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</si>
  <si>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</si>
  <si>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</si>
  <si>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</si>
  <si>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</si>
  <si>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</si>
  <si>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</si>
  <si>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http://sedlabanki.datamarket.com/en/data/set/5257/monetary-statistics-broad-money#!ds=5257!8ub7=1.2.3.4.5&amp;display=line&amp;title=Iceland+Money+Supply</t>
  </si>
  <si>
    <t>Broad money (M4)</t>
  </si>
  <si>
    <t>Broad money (M3)</t>
  </si>
  <si>
    <t>Money and sight deposits (M2)</t>
  </si>
  <si>
    <t>Money supply (M1)</t>
  </si>
  <si>
    <t>Base money (M0) (2)</t>
  </si>
  <si>
    <t>1992-06</t>
  </si>
  <si>
    <t>1992-07</t>
  </si>
  <si>
    <t>1992-08</t>
  </si>
  <si>
    <t>1992-09</t>
  </si>
  <si>
    <t>1992-10</t>
  </si>
  <si>
    <t>1992-11</t>
  </si>
  <si>
    <t>1992-12</t>
  </si>
  <si>
    <t>1993-01</t>
  </si>
  <si>
    <t>1993-02</t>
  </si>
  <si>
    <t>1993-03</t>
  </si>
  <si>
    <t>1993-04</t>
  </si>
  <si>
    <t>1993-05</t>
  </si>
  <si>
    <t>1993-06</t>
  </si>
  <si>
    <t>1993-07</t>
  </si>
  <si>
    <t>1993-08</t>
  </si>
  <si>
    <t>1993-09</t>
  </si>
  <si>
    <t>1993-10</t>
  </si>
  <si>
    <t>1993-11</t>
  </si>
  <si>
    <t>1993-12</t>
  </si>
  <si>
    <t>EUR</t>
  </si>
  <si>
    <t>DATE</t>
  </si>
  <si>
    <t>MED</t>
  </si>
  <si>
    <t>Gross domestic product and Gross national income 1980-2014</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</si>
  <si>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</si>
  <si>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</si>
  <si>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</si>
  <si>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</si>
  <si>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</si>
  <si>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</si>
  <si>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</si>
  <si>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</si>
  <si>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</si>
  <si>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</si>
  <si>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</si>
  <si>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</si>
  <si>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</si>
  <si>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</si>
  <si>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</si>
  <si>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</si>
  <si>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</si>
  <si>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</si>
  <si>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</si>
  <si>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</si>
  <si>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</si>
  <si>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</si>
  <si>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</si>
  <si>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</si>
  <si>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</si>
  <si>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</si>
  <si>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</si>
  <si>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</si>
  <si>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</si>
  <si>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</si>
  <si>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</si>
  <si>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</si>
  <si>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</si>
  <si>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</si>
  <si>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</si>
  <si>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 xml:space="preserve">With the implementation of the new standards ESA2010 in September </t>
  </si>
  <si>
    <t xml:space="preserve">2014 the time series was revised back to 1997, causing a structural </t>
  </si>
  <si>
    <t xml:space="preserve">break in the time series between 1996 and 1997. </t>
  </si>
  <si>
    <t>2013:</t>
  </si>
  <si>
    <t>Preliminary data.</t>
  </si>
  <si>
    <t>2014:</t>
  </si>
  <si>
    <t>9/11/2015:</t>
  </si>
  <si>
    <t>Latest update</t>
  </si>
  <si>
    <t>Unit</t>
  </si>
  <si>
    <t>Reference time</t>
  </si>
  <si>
    <t>1980-2014:</t>
  </si>
  <si>
    <t>Million ISK:</t>
  </si>
  <si>
    <t>Gross Domestic Product</t>
  </si>
  <si>
    <t>http://www.statice.is/?PageID=1267&amp;src=https://rannsokn.hagstofa.is/pxen/Dialog/varval.asp?ma=THJ01102%26ti=Gross+domestic+product+and+Gross+national+income+1980-2014%26path=../Database/thjodhagsreikningar/landsframleidsla/%26lang=1%26units=Million%20ISK</t>
  </si>
  <si>
    <t>Balance of Payments</t>
  </si>
  <si>
    <t>Current account</t>
  </si>
  <si>
    <t>Millions of kronur.</t>
  </si>
  <si>
    <t>Quarter</t>
  </si>
  <si>
    <t>1995 Q1</t>
  </si>
  <si>
    <t>1995 Q2</t>
  </si>
  <si>
    <t>1995 Q3</t>
  </si>
  <si>
    <t>1995 Q4</t>
  </si>
  <si>
    <t>1996 Q1</t>
  </si>
  <si>
    <t>1996 Q2</t>
  </si>
  <si>
    <t>1996 Q3</t>
  </si>
  <si>
    <t>1996 Q4</t>
  </si>
  <si>
    <t>1997 Q1</t>
  </si>
  <si>
    <t>1997 Q2</t>
  </si>
  <si>
    <t>1997 Q3</t>
  </si>
  <si>
    <t>1997 Q4</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</si>
  <si>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</si>
  <si>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</si>
  <si>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</si>
  <si>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</si>
  <si>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</si>
  <si>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</si>
  <si>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</si>
  <si>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</si>
  <si>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</si>
  <si>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</si>
  <si>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</si>
  <si>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</si>
  <si>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</si>
  <si>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</si>
  <si>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</si>
  <si>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</si>
  <si>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</si>
  <si>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</si>
  <si>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</si>
  <si>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</si>
  <si>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</si>
  <si>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</si>
  <si>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</si>
  <si>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</si>
  <si>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</si>
  <si>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</si>
  <si>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</si>
  <si>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</si>
  <si>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</si>
  <si>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</si>
  <si>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</si>
  <si>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</si>
  <si>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</si>
  <si>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</si>
  <si>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</si>
  <si>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</si>
  <si>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</si>
  <si>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</si>
  <si>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</si>
  <si>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</si>
  <si>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</si>
  <si>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</si>
  <si>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</si>
  <si>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</si>
  <si>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</si>
  <si>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</si>
  <si>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</si>
  <si>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</si>
  <si>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</si>
  <si>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</si>
  <si>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</si>
  <si>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</si>
  <si>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</si>
  <si>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</si>
  <si>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</si>
  <si>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</si>
  <si>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</si>
  <si>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</si>
  <si>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</si>
  <si>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</si>
  <si>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</si>
  <si>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</si>
  <si>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</si>
  <si>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</si>
  <si>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</si>
  <si>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</si>
  <si>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</si>
  <si>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</si>
  <si>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</si>
  <si>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</si>
  <si>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(1) SGS = standardized guarantee schemes.</t>
  </si>
  <si>
    <t>(2) Current transfers between resident and nonresident households.</t>
  </si>
  <si>
    <t>(3) Current transfers between resident and nonresident households.</t>
  </si>
  <si>
    <t>(4) Adjusted for effects of the DMBs undergoing winding-up proceedings on primary income and Financial Intermediation Services Indirectly Measured (FISIM).</t>
  </si>
  <si>
    <t xml:space="preserve">Quarterly GDP 1997-2015   </t>
  </si>
  <si>
    <t>Current prices</t>
  </si>
  <si>
    <t xml:space="preserve">Up to the first quarter of 2003 changes in inventory only covered </t>
  </si>
  <si>
    <t xml:space="preserve">changes in aluminium and ferro-silicon. Since then changes in </t>
  </si>
  <si>
    <t xml:space="preserve">inventory of fish products were also included in quarterly accounts. </t>
  </si>
  <si>
    <t xml:space="preserve">Changes in inventory of fish products 2003 had no influence on annual </t>
  </si>
  <si>
    <t xml:space="preserve">figures that year. Since first quarter of 2004 Statistics Iceland has </t>
  </si>
  <si>
    <t xml:space="preserve">compiled figures for changes in inventory of oil, and from first </t>
  </si>
  <si>
    <t xml:space="preserve">quarter of 2006 for changes in inventory of new product , but prior </t>
  </si>
  <si>
    <t xml:space="preserve">to that no figures were available.   </t>
  </si>
  <si>
    <t>1st quarter</t>
  </si>
  <si>
    <t>2nd quarter</t>
  </si>
  <si>
    <t xml:space="preserve">Preliminary data.   </t>
  </si>
  <si>
    <t>3rd quarter</t>
  </si>
  <si>
    <t>4th quarter</t>
  </si>
  <si>
    <t>...</t>
  </si>
  <si>
    <t>2015</t>
  </si>
  <si>
    <t>2015:</t>
  </si>
  <si>
    <t>GDP</t>
  </si>
  <si>
    <t>Current Account Balance as a Percentage of GDP</t>
  </si>
  <si>
    <t>Year</t>
  </si>
  <si>
    <t>Monetary statistics - Accounts of Deposit Money Banks</t>
  </si>
  <si>
    <t>Assets</t>
  </si>
  <si>
    <t>Domestic assets, total</t>
  </si>
  <si>
    <t>Foreign assets, total</t>
  </si>
  <si>
    <t>Domestic liabilities, total</t>
  </si>
  <si>
    <t>Foreign liabilities, total</t>
  </si>
  <si>
    <t>Liabilities</t>
  </si>
  <si>
    <t>Iceland</t>
  </si>
  <si>
    <t>Total Assets/GDP</t>
  </si>
  <si>
    <t>CBI's interest rates</t>
  </si>
  <si>
    <t>Overnight CBI rates</t>
  </si>
  <si>
    <t>%</t>
  </si>
  <si>
    <t>Date</t>
  </si>
  <si>
    <t>(1) The Central Bank determined the rate of return on collateralised loans until May 2007, when the presentation of interest rates was changed and all of the Bank?s rates became flat rates. At that time, the Bank discontinued the practice of referring to collateralised loans as repurchase (repo) agreements.</t>
  </si>
  <si>
    <t>Statistics Iceland</t>
  </si>
  <si>
    <t>http://px.hagstofa.is/pxen/pxweb/en/Efnahagur/Efnahagur__thjodhagsreikningar__landsframl__2_landsframleidsla_arsfj/THJ01601.px/table/tableViewLayout1/?rxid=68743264-8c79-485c-8963-044cc4e32677</t>
  </si>
  <si>
    <t>STATISTICS ICELAND</t>
  </si>
  <si>
    <t>IMF International Financial Statistics</t>
  </si>
  <si>
    <t>Private Sector Credit</t>
  </si>
  <si>
    <t>GDP and its main expenditure components in chained (2013) dollars</t>
  </si>
  <si>
    <t>http://www.censtatd.gov.hk/hkstat/sub/sp250.jsp?subjectID=25&amp;tableID=032&amp;ID=0&amp;productType=8</t>
  </si>
  <si>
    <t>HK$ million</t>
  </si>
  <si>
    <t>Year-on-year % change</t>
  </si>
  <si>
    <t>2013r</t>
  </si>
  <si>
    <t>2014r</t>
  </si>
  <si>
    <t>Notes :</t>
  </si>
  <si>
    <t>Figures in this table are the latest data released on 14 August 2015.</t>
  </si>
  <si>
    <r>
      <t xml:space="preserve">Trade in goods and services statistics are compiled based on the recommendations made in the United Nations' </t>
    </r>
    <r>
      <rPr>
        <i/>
        <sz val="10"/>
        <color rgb="FF000000"/>
        <rFont val="Calibri"/>
        <scheme val="minor"/>
      </rPr>
      <t>System of National Accounts 2008</t>
    </r>
    <r>
      <rPr>
        <sz val="10"/>
        <color rgb="FF000000"/>
        <rFont val="Calibri"/>
        <scheme val="minor"/>
      </rPr>
      <t>, except the one on adopting the change of ownership principle in recording goods sent abroad for processing and merchanting.</t>
    </r>
  </si>
  <si>
    <r>
      <t xml:space="preserve">As an interim arrangement, another set of trade in goods and services statistics, compiled based on the </t>
    </r>
    <r>
      <rPr>
        <i/>
        <sz val="10"/>
        <color rgb="FF000000"/>
        <rFont val="Calibri"/>
        <scheme val="minor"/>
      </rPr>
      <t>System of National Accounts 2008</t>
    </r>
    <r>
      <rPr>
        <sz val="10"/>
        <color rgb="FF000000"/>
        <rFont val="Calibri"/>
        <scheme val="minor"/>
      </rPr>
      <t xml:space="preserve"> including the aforesaid change of ownership principle, is presented in the supplementary tables of the </t>
    </r>
    <r>
      <rPr>
        <i/>
        <sz val="10"/>
        <color rgb="FF000000"/>
        <rFont val="Calibri"/>
        <scheme val="minor"/>
      </rPr>
      <t>Gross Domestic Product</t>
    </r>
    <r>
      <rPr>
        <sz val="10"/>
        <color rgb="FF000000"/>
        <rFont val="Calibri"/>
        <scheme val="minor"/>
      </rPr>
      <t xml:space="preserve"> reports starting from November 2012 for reference. For details about the concepts, definitions and related compilation methods of the change of ownership principle, please refer to the </t>
    </r>
    <r>
      <rPr>
        <i/>
        <sz val="10"/>
        <color rgb="FF000000"/>
        <rFont val="Calibri"/>
        <scheme val="minor"/>
      </rPr>
      <t>Spe</t>
    </r>
  </si>
  <si>
    <t>The chained (2013) dollar series is derived by extrapolation of the current price value for the reference year (2013) backward and forward using the chain volume index as the extrapolator. As the extrapolation process is carried out for GDP and its components independently in calculating the chained dollar series, discrepancies may exist between the chain volume measure of GDP and the sum of the chain volume measures of its components.</t>
  </si>
  <si>
    <t>r</t>
  </si>
  <si>
    <t>“Revised figures”.</t>
  </si>
  <si>
    <t>In Hong Kong, the first released GDP statistics in respect of a period are called “preliminary figures”. When more data become available, the preliminary figures will be revised. This routine revision is in accordance with the international practice to compile and release GDP figures at the earliest possible time by using only partial data. All those figures published subsequently, on revision, are called “revised figures”. In general, the figures are finalised when data from all regular sources are incorporated.</t>
  </si>
  <si>
    <t>The GDP for 2015 is forecast to increase by 2% to 3% in real terms. For more information on the forecast of GDP, please click here.</t>
  </si>
  <si>
    <t>Source :</t>
  </si>
  <si>
    <t>National Income Section (1)1,</t>
  </si>
  <si>
    <t>Census and Statistics Department</t>
  </si>
  <si>
    <t>(Enquiry telephone no. : 2582 5077</t>
  </si>
  <si>
    <t>Enquiry e-mail : gdp-e@censtatd.gov.hk)</t>
  </si>
  <si>
    <t>Last revision date: 14 August, 2015</t>
  </si>
  <si>
    <t>USD</t>
  </si>
  <si>
    <t>NOK</t>
  </si>
  <si>
    <t>CAD</t>
  </si>
  <si>
    <t>Daily Noon Rates</t>
  </si>
  <si>
    <t>Date Range: 2005-10-24 - 2015-10-23</t>
  </si>
  <si>
    <t>USD = U.S. dollar (close)</t>
  </si>
  <si>
    <t xml:space="preserve">		</t>
  </si>
  <si>
    <t>Summary</t>
  </si>
  <si>
    <t>Low</t>
  </si>
  <si>
    <t>High</t>
  </si>
  <si>
    <t>Average</t>
  </si>
  <si>
    <t>2005-10-24 - 2015-10-23</t>
  </si>
  <si>
    <t>USD/CAD</t>
  </si>
  <si>
    <t>CAD/USD</t>
  </si>
  <si>
    <t xml:space="preserve"> Bank holiday</t>
  </si>
  <si>
    <t>1 USD</t>
  </si>
  <si>
    <t>NOK/USD</t>
  </si>
  <si>
    <t>ND</t>
  </si>
  <si>
    <t>NA</t>
  </si>
  <si>
    <t>90 DAY AVG</t>
  </si>
  <si>
    <t>AVERAGES</t>
  </si>
  <si>
    <t>M2/GDP</t>
  </si>
  <si>
    <t>ANNUAL AVERAGE</t>
  </si>
  <si>
    <t>M0/GDP</t>
  </si>
  <si>
    <t>PC/GDP</t>
  </si>
  <si>
    <t>GDP Constant Prices</t>
  </si>
  <si>
    <t>International Financial Statistics (IFS)</t>
  </si>
  <si>
    <t>Albania</t>
  </si>
  <si>
    <t>Jan 2009</t>
  </si>
  <si>
    <t>Feb 2009</t>
  </si>
  <si>
    <t>Mar 2009</t>
  </si>
  <si>
    <t>Apr 2009</t>
  </si>
  <si>
    <t>May 2009</t>
  </si>
  <si>
    <t>Jun 2009</t>
  </si>
  <si>
    <t>Jul 2009</t>
  </si>
  <si>
    <t>Aug 2009</t>
  </si>
  <si>
    <t>Sep 2009</t>
  </si>
  <si>
    <t>Oct 2009</t>
  </si>
  <si>
    <t>Nov 2009</t>
  </si>
  <si>
    <t>Dec 2009</t>
  </si>
  <si>
    <t>Jan 2010</t>
  </si>
  <si>
    <t>Feb 2010</t>
  </si>
  <si>
    <t>Mar 2010</t>
  </si>
  <si>
    <t>Apr 2010</t>
  </si>
  <si>
    <t>May 2010</t>
  </si>
  <si>
    <t>Jun 2010</t>
  </si>
  <si>
    <t>Jul 2010</t>
  </si>
  <si>
    <t>Aug 2010</t>
  </si>
  <si>
    <t>Sep 2010</t>
  </si>
  <si>
    <t>Oct 2010</t>
  </si>
  <si>
    <t>Nov 2010</t>
  </si>
  <si>
    <t>Dec 2010</t>
  </si>
  <si>
    <t>Jan 2011</t>
  </si>
  <si>
    <t>Feb 2011</t>
  </si>
  <si>
    <t>Mar 2011</t>
  </si>
  <si>
    <t>Apr 2011</t>
  </si>
  <si>
    <t>May 2011</t>
  </si>
  <si>
    <t>Jun 2011</t>
  </si>
  <si>
    <t>Jul 2011</t>
  </si>
  <si>
    <t>Aug 2011</t>
  </si>
  <si>
    <t>Sep 2011</t>
  </si>
  <si>
    <t>Oct 2011</t>
  </si>
  <si>
    <t>Nov 2011</t>
  </si>
  <si>
    <t>Dec 2011</t>
  </si>
  <si>
    <t>Jan 2012</t>
  </si>
  <si>
    <t>Feb 2012</t>
  </si>
  <si>
    <t>Mar 2012</t>
  </si>
  <si>
    <t>Apr 2012</t>
  </si>
  <si>
    <t>May 2012</t>
  </si>
  <si>
    <t>Jun 2012</t>
  </si>
  <si>
    <t>Jul 2012</t>
  </si>
  <si>
    <t>Aug 2012</t>
  </si>
  <si>
    <t>Sep 2012</t>
  </si>
  <si>
    <t>Oct 2012</t>
  </si>
  <si>
    <t>Nov 2012</t>
  </si>
  <si>
    <t>Dec 2012</t>
  </si>
  <si>
    <t>Jan 2013</t>
  </si>
  <si>
    <t>Feb 2013</t>
  </si>
  <si>
    <t>Mar 2013</t>
  </si>
  <si>
    <t>Apr 2013</t>
  </si>
  <si>
    <t>May 2013</t>
  </si>
  <si>
    <t>Jun 2013</t>
  </si>
  <si>
    <t>Jul 2013</t>
  </si>
  <si>
    <t>Aug 2013</t>
  </si>
  <si>
    <t>Sep 2013</t>
  </si>
  <si>
    <t>Oct 2013</t>
  </si>
  <si>
    <t>Nov 2013</t>
  </si>
  <si>
    <t>Dec 2013</t>
  </si>
  <si>
    <t>Jan 2014</t>
  </si>
  <si>
    <t>Feb 2014</t>
  </si>
  <si>
    <t>Mar 2014</t>
  </si>
  <si>
    <t>Apr 2014</t>
  </si>
  <si>
    <t>May 2014</t>
  </si>
  <si>
    <t>Jun 2014</t>
  </si>
  <si>
    <t>Jul 2014</t>
  </si>
  <si>
    <t>Aug 2014</t>
  </si>
  <si>
    <t>Sep 2014</t>
  </si>
  <si>
    <t>Oct 2014</t>
  </si>
  <si>
    <t>Nov 2014</t>
  </si>
  <si>
    <t>Dec 2014</t>
  </si>
  <si>
    <t>Jan 2015</t>
  </si>
  <si>
    <t>Feb 2015</t>
  </si>
  <si>
    <t>Mar 2015</t>
  </si>
  <si>
    <t>Apr 2015</t>
  </si>
  <si>
    <t>May 2015</t>
  </si>
  <si>
    <t>Jun 2015</t>
  </si>
  <si>
    <t>Jul 2015</t>
  </si>
  <si>
    <t>Aug 2015</t>
  </si>
  <si>
    <t>Sep 2015</t>
  </si>
  <si>
    <t>Oct 2015</t>
  </si>
  <si>
    <t>Moldova</t>
  </si>
  <si>
    <t>Paraguay</t>
  </si>
  <si>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</si>
  <si>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</si>
  <si>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</si>
  <si>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</si>
  <si>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</si>
  <si>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</si>
  <si>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</si>
  <si>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</si>
  <si>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</si>
  <si>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</si>
  <si>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</si>
  <si>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</si>
  <si>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</si>
  <si>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</si>
  <si>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</si>
  <si>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</si>
  <si>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</si>
  <si>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</si>
  <si>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</si>
  <si>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</si>
  <si>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</si>
  <si>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</si>
  <si>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</si>
  <si>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</si>
  <si>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</si>
  <si>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</si>
  <si>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</si>
  <si>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</si>
  <si>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</si>
  <si>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</si>
  <si>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</si>
  <si>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</si>
  <si>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</si>
  <si>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</si>
  <si>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</si>
  <si>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</si>
  <si>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</si>
  <si>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</si>
  <si>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</si>
  <si>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</si>
  <si>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</si>
  <si>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</si>
  <si>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</si>
  <si>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</si>
  <si>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</si>
  <si>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</si>
  <si>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</si>
  <si>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</si>
  <si>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</si>
  <si>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</si>
  <si>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</si>
  <si>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</si>
  <si>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</si>
  <si>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</si>
  <si>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</si>
  <si>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</si>
  <si>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</si>
  <si>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</si>
  <si>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</si>
  <si>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</si>
  <si>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</si>
  <si>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</si>
  <si>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</si>
  <si>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</si>
  <si>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</si>
  <si>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</si>
  <si>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</si>
  <si>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</si>
  <si>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</si>
  <si>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</si>
  <si>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</si>
  <si>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</si>
  <si>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</si>
  <si>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</si>
  <si>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</si>
  <si>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</si>
  <si>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</si>
  <si>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</si>
  <si>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</si>
  <si>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</si>
  <si>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</si>
  <si>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</si>
  <si>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</si>
  <si>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</si>
  <si>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</si>
  <si>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</si>
  <si>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</si>
  <si>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</si>
  <si>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</si>
  <si>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</si>
  <si>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2007</t>
  </si>
  <si>
    <t>Aug 2007</t>
  </si>
  <si>
    <t>Sep 2007</t>
  </si>
  <si>
    <t>Oct 2007</t>
  </si>
  <si>
    <t>Nov 2007</t>
  </si>
  <si>
    <t>Dec 2007</t>
  </si>
  <si>
    <t>Jan 2008</t>
  </si>
  <si>
    <t>Feb 2008</t>
  </si>
  <si>
    <t>Mar 2008</t>
  </si>
  <si>
    <t>Apr 2008</t>
  </si>
  <si>
    <t>May 2008</t>
  </si>
  <si>
    <t>Jun 2008</t>
  </si>
  <si>
    <t>Jul 2008</t>
  </si>
  <si>
    <t>Aug 2008</t>
  </si>
  <si>
    <t>Sep 2008</t>
  </si>
  <si>
    <t>Oct 2008</t>
  </si>
  <si>
    <t>Nov 2008</t>
  </si>
  <si>
    <t>Dec 2008</t>
  </si>
  <si>
    <t>Central Bank of Iceland Balance Sheet</t>
  </si>
  <si>
    <t>(1) When the 3 major banks Lansbanki Íslands, Glitnir and Kaupþing collapsed in Oktober 2008 the CBI had outstanding claims on these banks due to overnigt loans and collateralized loans. From Oktober 2008-November 2008 these claims were part of the CBI balance sheet as claims on DMBs. In December 2008 these claims were transferred into a special subsidiary of the CBI ? ESÍ.</t>
  </si>
  <si>
    <t>(2) .</t>
  </si>
  <si>
    <t>(3) .</t>
  </si>
  <si>
    <t>Net foreign assets (kronur)</t>
  </si>
  <si>
    <t>Net foreign assets (millions of kronur)</t>
  </si>
  <si>
    <t>Monetary base (millions of kronur)</t>
  </si>
  <si>
    <t>Net foreign assets/Monetary base</t>
  </si>
  <si>
    <t>Net foreign assets/Monetary base (%)</t>
  </si>
  <si>
    <t>Monetary base</t>
  </si>
  <si>
    <t>Gross foreign assets/Monetary base (%)</t>
  </si>
  <si>
    <t>Net foreign assets</t>
  </si>
  <si>
    <t>Gross foreign assets</t>
  </si>
  <si>
    <t>Central Bank of Iceland, IMF International Financial Statistics</t>
  </si>
  <si>
    <t>2015-09</t>
  </si>
  <si>
    <t>Jan 1991</t>
  </si>
  <si>
    <t>Feb 1991</t>
  </si>
  <si>
    <t>Mar 1991</t>
  </si>
  <si>
    <t>Apr 1991</t>
  </si>
  <si>
    <t>May 1991</t>
  </si>
  <si>
    <t>Jun 1991</t>
  </si>
  <si>
    <t>Jul 1991</t>
  </si>
  <si>
    <t>Aug 1991</t>
  </si>
  <si>
    <t>Sep 1991</t>
  </si>
  <si>
    <t>Oct 1991</t>
  </si>
  <si>
    <t>Nov 1991</t>
  </si>
  <si>
    <t>Dec 1991</t>
  </si>
  <si>
    <t>Jan 1992</t>
  </si>
  <si>
    <t>Feb 1992</t>
  </si>
  <si>
    <t>Mar 1992</t>
  </si>
  <si>
    <t>Apr 1992</t>
  </si>
  <si>
    <t>May 1992</t>
  </si>
  <si>
    <t>Jun 1992</t>
  </si>
  <si>
    <t>Jul 1992</t>
  </si>
  <si>
    <t>Aug 1992</t>
  </si>
  <si>
    <t>Sep 1992</t>
  </si>
  <si>
    <t>Oct 1992</t>
  </si>
  <si>
    <t>Nov 1992</t>
  </si>
  <si>
    <t>Dec 1992</t>
  </si>
  <si>
    <t>Jan 1993</t>
  </si>
  <si>
    <t>Feb 1993</t>
  </si>
  <si>
    <t>Mar 1993</t>
  </si>
  <si>
    <t>Apr 1993</t>
  </si>
  <si>
    <t>May 1993</t>
  </si>
  <si>
    <t>Jun 1993</t>
  </si>
  <si>
    <t>Jul 1993</t>
  </si>
  <si>
    <t>Aug 1993</t>
  </si>
  <si>
    <t>Sep 1993</t>
  </si>
  <si>
    <t>Oct 1993</t>
  </si>
  <si>
    <t>Nov 1993</t>
  </si>
  <si>
    <t>Dec 1993</t>
  </si>
  <si>
    <t>Jan 1994</t>
  </si>
  <si>
    <t>Feb 1994</t>
  </si>
  <si>
    <t>Mar 1994</t>
  </si>
  <si>
    <t>Apr 1994</t>
  </si>
  <si>
    <t>May 1994</t>
  </si>
  <si>
    <t>Jun 1994</t>
  </si>
  <si>
    <t>Jul 1994</t>
  </si>
  <si>
    <t>Aug 1994</t>
  </si>
  <si>
    <t>Sep 1994</t>
  </si>
  <si>
    <t>Oct 1994</t>
  </si>
  <si>
    <t>Nov 1994</t>
  </si>
  <si>
    <t>Dec 1994</t>
  </si>
  <si>
    <t>Jan 1995</t>
  </si>
  <si>
    <t>Feb 1995</t>
  </si>
  <si>
    <t>Mar 1995</t>
  </si>
  <si>
    <t>Apr 1995</t>
  </si>
  <si>
    <t>May 1995</t>
  </si>
  <si>
    <t>Jun 1995</t>
  </si>
  <si>
    <t>Jul 1995</t>
  </si>
  <si>
    <t>Aug 1995</t>
  </si>
  <si>
    <t>Sep 1995</t>
  </si>
  <si>
    <t>Oct 1995</t>
  </si>
  <si>
    <t>Nov 1995</t>
  </si>
  <si>
    <t>Dec 1995</t>
  </si>
  <si>
    <t>Jan 1996</t>
  </si>
  <si>
    <t>Feb 1996</t>
  </si>
  <si>
    <t>Mar 1996</t>
  </si>
  <si>
    <t>Apr 1996</t>
  </si>
  <si>
    <t>May 1996</t>
  </si>
  <si>
    <t>Jun 1996</t>
  </si>
  <si>
    <t>Jul 1996</t>
  </si>
  <si>
    <t>Aug 1996</t>
  </si>
  <si>
    <t>Sep 1996</t>
  </si>
  <si>
    <t>Oct 1996</t>
  </si>
  <si>
    <t>Nov 1996</t>
  </si>
  <si>
    <t>Dec 1996</t>
  </si>
  <si>
    <t>Jan 1997</t>
  </si>
  <si>
    <t>Feb 1997</t>
  </si>
  <si>
    <t>Mar 1997</t>
  </si>
  <si>
    <t>Apr 1997</t>
  </si>
  <si>
    <t>May 1997</t>
  </si>
  <si>
    <t>Jun 1997</t>
  </si>
  <si>
    <t>Jul 1997</t>
  </si>
  <si>
    <t>Aug 1997</t>
  </si>
  <si>
    <t>Sep 1997</t>
  </si>
  <si>
    <t>Oct 1997</t>
  </si>
  <si>
    <t>Nov 1997</t>
  </si>
  <si>
    <t>Dec 1997</t>
  </si>
  <si>
    <t>Jan 1998</t>
  </si>
  <si>
    <t>Feb 1998</t>
  </si>
  <si>
    <t>Mar 1998</t>
  </si>
  <si>
    <t>Apr 1998</t>
  </si>
  <si>
    <t>May 1998</t>
  </si>
  <si>
    <t>Jun 1998</t>
  </si>
  <si>
    <t>Jul 1998</t>
  </si>
  <si>
    <t>Aug 1998</t>
  </si>
  <si>
    <t>Sep 1998</t>
  </si>
  <si>
    <t>Oct 1998</t>
  </si>
  <si>
    <t>Nov 1998</t>
  </si>
  <si>
    <t>Dec 1998</t>
  </si>
  <si>
    <t>Jan 1999</t>
  </si>
  <si>
    <t>Feb 1999</t>
  </si>
  <si>
    <t>Mar 1999</t>
  </si>
  <si>
    <t>Apr 1999</t>
  </si>
  <si>
    <t>May 1999</t>
  </si>
  <si>
    <t>Jun 1999</t>
  </si>
  <si>
    <t>Jul 1999</t>
  </si>
  <si>
    <t>Aug 1999</t>
  </si>
  <si>
    <t>Sep 1999</t>
  </si>
  <si>
    <t>Oct 1999</t>
  </si>
  <si>
    <t>Nov 1999</t>
  </si>
  <si>
    <t>Dec 1999</t>
  </si>
  <si>
    <t>Canada</t>
  </si>
  <si>
    <t>1992-01</t>
  </si>
  <si>
    <t>1992-02</t>
  </si>
  <si>
    <t>1992-03</t>
  </si>
  <si>
    <t>1992-04</t>
  </si>
  <si>
    <t>1992-05</t>
  </si>
  <si>
    <t>1991-01</t>
  </si>
  <si>
    <t>1991-02</t>
  </si>
  <si>
    <t>1991-03</t>
  </si>
  <si>
    <t>1991-04</t>
  </si>
  <si>
    <t>1991-05</t>
  </si>
  <si>
    <t>1991-06</t>
  </si>
  <si>
    <t>1991-07</t>
  </si>
  <si>
    <t>1991-08</t>
  </si>
  <si>
    <t>1991-09</t>
  </si>
  <si>
    <t>1991-10</t>
  </si>
  <si>
    <t>1991-11</t>
  </si>
  <si>
    <t>1991-12</t>
  </si>
  <si>
    <t>Percentage change in CPI</t>
  </si>
  <si>
    <t>Inflation target lower limit</t>
  </si>
  <si>
    <t>Inflation target</t>
  </si>
  <si>
    <t>Inflation target upper limit</t>
  </si>
  <si>
    <t>2015-10</t>
  </si>
  <si>
    <t>Haver Analytics</t>
  </si>
  <si>
    <t>National data</t>
  </si>
  <si>
    <t>IMF International Financial Statistics data</t>
  </si>
  <si>
    <t>Norway</t>
  </si>
  <si>
    <t>Deposits</t>
  </si>
  <si>
    <t>Loans</t>
  </si>
  <si>
    <t>Jan-2007 *M Disaggregate_All</t>
  </si>
  <si>
    <t>V122493@CANADA</t>
  </si>
  <si>
    <t>V122495@CANADA</t>
  </si>
  <si>
    <t>NONRDPT@NORDIC</t>
  </si>
  <si>
    <t>NONRQR@NORDIC</t>
  </si>
  <si>
    <t>C156IDEP@IFS</t>
  </si>
  <si>
    <t>C156IP@IFS</t>
  </si>
  <si>
    <t>C176IDEP@IFS</t>
  </si>
  <si>
    <t>C176IP@IFS</t>
  </si>
  <si>
    <t>C142IDEP@IFS</t>
  </si>
  <si>
    <t>C142IP@IFS</t>
  </si>
  <si>
    <t>.DESC</t>
  </si>
  <si>
    <t>Canada: Chartered Bank Noncheckable Savings Deposit Rate (Last Wed, %)</t>
  </si>
  <si>
    <t>Canada: Prime Business Loan Rate, Chartered Banks (Last Wed, %)</t>
  </si>
  <si>
    <t>Norway: Int Rate on Deposits (%pa)</t>
  </si>
  <si>
    <t>Norway: Int Rate on New Loans: Repayment Loans (%pa)</t>
  </si>
  <si>
    <t>Canada: 90-Day Canadian Dollar Deposit Rate, Chartered Banks (%)</t>
  </si>
  <si>
    <t>Canada: Prime Lending Rate (%)</t>
  </si>
  <si>
    <t>Iceland: 12-18 Month Deposit Rate [DISC](%)</t>
  </si>
  <si>
    <t>Iceland: Weighted Average Lending Rate (%)</t>
  </si>
  <si>
    <t>Norway: Time Deposit Rate, Average (EOP,%)</t>
  </si>
  <si>
    <t>Norway: Deposit Money Banks: Average Lending Rate (%)</t>
  </si>
  <si>
    <t>.T1</t>
  </si>
  <si>
    <t>Apr-1967</t>
  </si>
  <si>
    <t>Jan-1935</t>
  </si>
  <si>
    <t>Dec-2013</t>
  </si>
  <si>
    <t>Jan-1971</t>
  </si>
  <si>
    <t>Jan-1957</t>
  </si>
  <si>
    <t>Jan-1976</t>
  </si>
  <si>
    <t>Nov-1982</t>
  </si>
  <si>
    <t>Q1-1979</t>
  </si>
  <si>
    <t>.TN</t>
  </si>
  <si>
    <t>Nov-2015</t>
  </si>
  <si>
    <t>Mar-2015</t>
  </si>
  <si>
    <t>Oct-2015</t>
  </si>
  <si>
    <t>Jan-2005</t>
  </si>
  <si>
    <t>Q1-2010</t>
  </si>
  <si>
    <t>.LSOURCE</t>
  </si>
  <si>
    <t>Bank of Canada</t>
  </si>
  <si>
    <t>Statistisk Sentralbyra</t>
  </si>
  <si>
    <t>International Monetary Fund</t>
  </si>
  <si>
    <t>.AGG</t>
  </si>
  <si>
    <t>End of Period</t>
  </si>
  <si>
    <t>.DTLM</t>
  </si>
  <si>
    <t>Nov-27-2015 08:30</t>
  </si>
  <si>
    <t>Nov-26-2015 10:54</t>
  </si>
  <si>
    <t>May-20-2015 04:34</t>
  </si>
  <si>
    <t>Dec-02-2015 04:29</t>
  </si>
  <si>
    <t>Nov-23-2015 16:46</t>
  </si>
  <si>
    <t>Apr-06-2015 14:19</t>
  </si>
  <si>
    <t>Jul-01-2010 18:03</t>
  </si>
  <si>
    <t>Jan-2007</t>
  </si>
  <si>
    <t>Feb-2007</t>
  </si>
  <si>
    <t>Mar-2007</t>
  </si>
  <si>
    <t>Apr-2007</t>
  </si>
  <si>
    <t>May-2007</t>
  </si>
  <si>
    <t>Jun-2007</t>
  </si>
  <si>
    <t>Jul-2007</t>
  </si>
  <si>
    <t>Aug-2007</t>
  </si>
  <si>
    <t>Sep-2007</t>
  </si>
  <si>
    <t>Oct-2007</t>
  </si>
  <si>
    <t>Nov-2007</t>
  </si>
  <si>
    <t>Dec-2007</t>
  </si>
  <si>
    <t>Jan-2008</t>
  </si>
  <si>
    <t>Feb-2008</t>
  </si>
  <si>
    <t>Mar-2008</t>
  </si>
  <si>
    <t>Apr-2008</t>
  </si>
  <si>
    <t>May-2008</t>
  </si>
  <si>
    <t>Jun-2008</t>
  </si>
  <si>
    <t>Jul-2008</t>
  </si>
  <si>
    <t>Aug-2008</t>
  </si>
  <si>
    <t>Sep-2008</t>
  </si>
  <si>
    <t>Oct-2008</t>
  </si>
  <si>
    <t>Nov-2008</t>
  </si>
  <si>
    <t>Dec-2008</t>
  </si>
  <si>
    <t>Jan-2009</t>
  </si>
  <si>
    <t>Feb-2009</t>
  </si>
  <si>
    <t>Mar-2009</t>
  </si>
  <si>
    <t>Apr-2009</t>
  </si>
  <si>
    <t>May-2009</t>
  </si>
  <si>
    <t>Jun-2009</t>
  </si>
  <si>
    <t>Jul-2009</t>
  </si>
  <si>
    <t>Aug-2009</t>
  </si>
  <si>
    <t>Sep-2009</t>
  </si>
  <si>
    <t>Oct-2009</t>
  </si>
  <si>
    <t>Nov-2009</t>
  </si>
  <si>
    <t>Dec-2009</t>
  </si>
  <si>
    <t>Jan-2010</t>
  </si>
  <si>
    <t>Feb-2010</t>
  </si>
  <si>
    <t>Mar-2010</t>
  </si>
  <si>
    <t>Apr-2010</t>
  </si>
  <si>
    <t>May-2010</t>
  </si>
  <si>
    <t>Jun-2010</t>
  </si>
  <si>
    <t>Jul-2010</t>
  </si>
  <si>
    <t>Aug-2010</t>
  </si>
  <si>
    <t>Sep-2010</t>
  </si>
  <si>
    <t>Oct-2010</t>
  </si>
  <si>
    <t>Nov-2010</t>
  </si>
  <si>
    <t>Dec-2010</t>
  </si>
  <si>
    <t>Jan-2011</t>
  </si>
  <si>
    <t>Feb-2011</t>
  </si>
  <si>
    <t>Mar-2011</t>
  </si>
  <si>
    <t>Apr-2011</t>
  </si>
  <si>
    <t>May-2011</t>
  </si>
  <si>
    <t>Jun-2011</t>
  </si>
  <si>
    <t>Jul-2011</t>
  </si>
  <si>
    <t>Aug-2011</t>
  </si>
  <si>
    <t>Sep-2011</t>
  </si>
  <si>
    <t>Oct-2011</t>
  </si>
  <si>
    <t>Nov-2011</t>
  </si>
  <si>
    <t>Dec-2011</t>
  </si>
  <si>
    <t>Jan-2012</t>
  </si>
  <si>
    <t>Feb-2012</t>
  </si>
  <si>
    <t>Mar-2012</t>
  </si>
  <si>
    <t>Apr-2012</t>
  </si>
  <si>
    <t>May-2012</t>
  </si>
  <si>
    <t>Jun-2012</t>
  </si>
  <si>
    <t>Jul-2012</t>
  </si>
  <si>
    <t>Aug-2012</t>
  </si>
  <si>
    <t>Sep-2012</t>
  </si>
  <si>
    <t>Oct-2012</t>
  </si>
  <si>
    <t>Nov-2012</t>
  </si>
  <si>
    <t>Dec-2012</t>
  </si>
  <si>
    <t>Jan-2013</t>
  </si>
  <si>
    <t>Feb-2013</t>
  </si>
  <si>
    <t>Mar-2013</t>
  </si>
  <si>
    <t>Apr-2013</t>
  </si>
  <si>
    <t>May-2013</t>
  </si>
  <si>
    <t>Jun-2013</t>
  </si>
  <si>
    <t>Jul-2013</t>
  </si>
  <si>
    <t>Aug-2013</t>
  </si>
  <si>
    <t>Sep-2013</t>
  </si>
  <si>
    <t>Oct-2013</t>
  </si>
  <si>
    <t>Nov-2013</t>
  </si>
  <si>
    <t>Jan-2014</t>
  </si>
  <si>
    <t>Feb-2014</t>
  </si>
  <si>
    <t>Mar-2014</t>
  </si>
  <si>
    <t>Apr-2014</t>
  </si>
  <si>
    <t>May-2014</t>
  </si>
  <si>
    <t>Jun-2014</t>
  </si>
  <si>
    <t>Jul-2014</t>
  </si>
  <si>
    <t>Aug-2014</t>
  </si>
  <si>
    <t>Sep-2014</t>
  </si>
  <si>
    <t>Oct-2014</t>
  </si>
  <si>
    <t>Nov-2014</t>
  </si>
  <si>
    <t>Dec-2014</t>
  </si>
  <si>
    <t>Jan-2015</t>
  </si>
  <si>
    <t>Feb-2015</t>
  </si>
  <si>
    <t>Apr-2015</t>
  </si>
  <si>
    <t>May-2015</t>
  </si>
  <si>
    <t>Jun-2015</t>
  </si>
  <si>
    <t>Jul-2015</t>
  </si>
  <si>
    <t>Aug-2015</t>
  </si>
  <si>
    <t>Sep-2015</t>
  </si>
  <si>
    <t>2015-11</t>
  </si>
  <si>
    <t>Interest rates in the interbank market in ISK</t>
  </si>
  <si>
    <t>(1) Overnight interest rate.</t>
  </si>
  <si>
    <t>(2) Tomorrow next.</t>
  </si>
  <si>
    <t>(3) Overnight interest rate.</t>
  </si>
  <si>
    <t>(4) Tomorrow next.</t>
  </si>
  <si>
    <t>(5) Spot/Week.</t>
  </si>
  <si>
    <t>(6) Two Weeks.</t>
  </si>
  <si>
    <t>(7) One Month.</t>
  </si>
  <si>
    <t>(8) Two Months.</t>
  </si>
  <si>
    <t>(9) Three Months.</t>
  </si>
  <si>
    <t>(10) Six Months.</t>
  </si>
  <si>
    <t>(11) Nine Months.</t>
  </si>
  <si>
    <t>(12) One Year.</t>
  </si>
  <si>
    <t>(13) Spot/Week.</t>
  </si>
  <si>
    <t>(14) Two Weeks.</t>
  </si>
  <si>
    <t>(15) One Month.</t>
  </si>
  <si>
    <t>(16) Two Months.</t>
  </si>
  <si>
    <t>(17) Three Months.</t>
  </si>
  <si>
    <t>(18) Six Months.</t>
  </si>
  <si>
    <t>(19) Nine Months.</t>
  </si>
  <si>
    <t>(20) One Year.</t>
  </si>
  <si>
    <t>Updated monthly. Last updated 1st December 2015</t>
  </si>
  <si>
    <t>Nibor - Månedsgjennomsnitt av nominell rente</t>
  </si>
  <si>
    <t>Nibor - Monthly average of nominal interest rate</t>
  </si>
  <si>
    <t>NIBOR1W</t>
  </si>
  <si>
    <t>NIBOR1M</t>
  </si>
  <si>
    <t>NIBOR2M</t>
  </si>
  <si>
    <t>NIBOR3M</t>
  </si>
  <si>
    <t>NIBOR6M</t>
  </si>
  <si>
    <t>January 2015</t>
  </si>
  <si>
    <t>February 2015</t>
  </si>
  <si>
    <t>March 2015</t>
  </si>
  <si>
    <t>April 2015</t>
  </si>
  <si>
    <t>June 2015</t>
  </si>
  <si>
    <t>July 2015</t>
  </si>
  <si>
    <t>August 2015</t>
  </si>
  <si>
    <t>September 2015</t>
  </si>
  <si>
    <t>October 2015</t>
  </si>
  <si>
    <t>November 2015</t>
  </si>
  <si>
    <t>REIBOR, 3 M</t>
  </si>
  <si>
    <t>Bloomberg</t>
  </si>
  <si>
    <t>adjustment factor</t>
  </si>
  <si>
    <t>CHART 1</t>
  </si>
  <si>
    <t>PSC/GDP</t>
  </si>
  <si>
    <t>Nominal GDP</t>
  </si>
  <si>
    <t>CHART 2</t>
  </si>
  <si>
    <t>CHART 3</t>
  </si>
  <si>
    <t>CHART 4</t>
  </si>
  <si>
    <t>CHART 5</t>
  </si>
  <si>
    <t>CHART 6</t>
  </si>
  <si>
    <t>CHART 7</t>
  </si>
  <si>
    <t>CHART 10</t>
  </si>
  <si>
    <t>CHART 12</t>
  </si>
  <si>
    <t>CHART 13</t>
  </si>
  <si>
    <t>CHART 14</t>
  </si>
  <si>
    <t>CHART 15</t>
  </si>
  <si>
    <t>CHART 16</t>
  </si>
  <si>
    <t>CHART 17</t>
  </si>
  <si>
    <t>Statistcs Iceland</t>
  </si>
  <si>
    <t>CHART 8.</t>
  </si>
  <si>
    <t>CHART 9</t>
  </si>
  <si>
    <t>CHART 11</t>
  </si>
  <si>
    <t>CHART 18</t>
  </si>
  <si>
    <t>End of Period Assets</t>
  </si>
  <si>
    <t>Sheet</t>
  </si>
  <si>
    <t>Description</t>
  </si>
  <si>
    <t>Intro</t>
  </si>
  <si>
    <t>This sheet</t>
  </si>
  <si>
    <t>Authorship</t>
  </si>
  <si>
    <t>Kurt Schuler provided additional data</t>
  </si>
  <si>
    <t>The workbook is part of work for the following working paper:</t>
  </si>
  <si>
    <t>Currency Board Working Paper, Studies in Applied Economics Series, Institute for Applied Economics, Global Health and the Study of Business Enterprise, Johns Hopkins University, Baltimore</t>
  </si>
  <si>
    <t>http://krieger.jhu.edu/iae/economics/index.html</t>
  </si>
  <si>
    <t>Sources</t>
  </si>
  <si>
    <r>
      <t xml:space="preserve">Data are from the following sources; see the companion paper for full references: </t>
    </r>
    <r>
      <rPr>
        <i/>
        <sz val="10"/>
        <color theme="1"/>
        <rFont val="Arial"/>
        <family val="2"/>
      </rPr>
      <t/>
    </r>
  </si>
  <si>
    <t>Prospects for A Currency Board in Iceland - Data</t>
  </si>
  <si>
    <t>Monetary Base</t>
  </si>
  <si>
    <t>CBI's Interest Rates</t>
  </si>
  <si>
    <t>Money Supply</t>
  </si>
  <si>
    <t>Annual GDP</t>
  </si>
  <si>
    <t>Quarterly GDP</t>
  </si>
  <si>
    <t>Current Account per GDP</t>
  </si>
  <si>
    <t>HKMA GDP</t>
  </si>
  <si>
    <t>DMB Accounts</t>
  </si>
  <si>
    <t>Total Assets_GDP</t>
  </si>
  <si>
    <t>EUR_USD</t>
  </si>
  <si>
    <t>CAD_USD</t>
  </si>
  <si>
    <t>NOK_USD</t>
  </si>
  <si>
    <t>Iceland Inflation</t>
  </si>
  <si>
    <t>Canada Inflation</t>
  </si>
  <si>
    <t>Norway Inflation</t>
  </si>
  <si>
    <t>Albania Inflation</t>
  </si>
  <si>
    <t>Moldova Inflation</t>
  </si>
  <si>
    <t>Paraguay Inflation</t>
  </si>
  <si>
    <t>Net Foreign Assets</t>
  </si>
  <si>
    <t>Foreign Assets</t>
  </si>
  <si>
    <t>Interest Rates</t>
  </si>
  <si>
    <t>REIBOR</t>
  </si>
  <si>
    <t>NIBOR</t>
  </si>
  <si>
    <t>Exchange Rates</t>
  </si>
  <si>
    <t>Alexander Mabie, "Prospects for a Currency Board in Iceland"</t>
  </si>
  <si>
    <t>Alexander Mabie compiled monetary data from the various aforementioned entities, performed the data analysis for the working paper, and created the graphs for the working paper</t>
  </si>
  <si>
    <t>Iceland's monetary base</t>
  </si>
  <si>
    <t>Central Bank of Iceland's overnight interest rates</t>
  </si>
  <si>
    <t>Iceland's M2 money supply</t>
  </si>
  <si>
    <t>Iceland's current account balance as a percentage of gross domestic product</t>
  </si>
  <si>
    <t>Quarterly gross domestic product in Iceland</t>
  </si>
  <si>
    <t>Annual gross domestic product in Iceland</t>
  </si>
  <si>
    <t xml:space="preserve">Hong Kong Monetary Authority's annual growth of gross domestic product </t>
  </si>
  <si>
    <t xml:space="preserve">Domestic credit to the private sector as a percentage of gross domestic product in Iceland </t>
  </si>
  <si>
    <t>Total assets of Iceland's DMBs as a percentage of gross domestic product</t>
  </si>
  <si>
    <t>Euro to U.S. dollar exchange rate</t>
  </si>
  <si>
    <t>Canadian dollar to U.S. dollar exchange rate</t>
  </si>
  <si>
    <t>Norwegian krone to U.S. dollar exchange rate</t>
  </si>
  <si>
    <t>Inflation in Iceland since the adoption of inflation targeting</t>
  </si>
  <si>
    <t>Inflation in Norway since the adoption of inflation targeting</t>
  </si>
  <si>
    <t>Inflation in Albania since the adoption of inflation targeting</t>
  </si>
  <si>
    <t>Inflation in Moldova since the adoption of inflation targeting</t>
  </si>
  <si>
    <t>Inflation in Paraguay since the adoption of inflation targeting</t>
  </si>
  <si>
    <t>Iceland's net foreign assets</t>
  </si>
  <si>
    <t>Iceland's foreign assets</t>
  </si>
  <si>
    <t>Interest rates on loans and deposits in Canada, Iceland, and Norway</t>
  </si>
  <si>
    <t>Nominal Norwegian inter bank offered rate</t>
  </si>
  <si>
    <t>Iceland krona exchange rate with the Canadian dollar, the euro, and the Norwegian krone</t>
  </si>
  <si>
    <t>Hong Kong Census</t>
  </si>
  <si>
    <t>European Central Bank</t>
  </si>
  <si>
    <t>Norges Bank</t>
  </si>
  <si>
    <t>Oslo Bors</t>
  </si>
  <si>
    <t>Accounts of deposit money banks (DMBs) in Iceland</t>
  </si>
  <si>
    <t>Inflation in Canada since the adoption of inflation targeting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</si>
</sst>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yyyy\-mm"/>
    <numFmt numFmtId="165" formatCode="yyyy\-mm\-dd\ hh:mm"/>
    <numFmt numFmtId="166" formatCode="#,##0.0######"/>
    <numFmt numFmtId="167" formatCode="yyyy\ \q"/>
    <numFmt numFmtId="168" formatCode="yyyy\-mm\-dd"/>
    <numFmt numFmtId="169" formatCode="#,##0_ "/>
  </numFmts>
  <fonts count="38" x14ac:knownFonts="1">
    <font>
      <sz val="11"/>
      <color theme="1"/>
      <name val="Calibri"/>
      <family val="2"/>
      <scheme val="minor"/>
    </font>
    <font>
      <u/>
      <sz val="11"/>
      <color theme="10"/>
      <name val="Calibri"/>
      <family val="2"/>
      <scheme val="minor"/>
    </font>
    <font>
      <sz val="18"/>
      <name val="Arial"/>
    </font>
    <font>
      <sz val="12"/>
      <name val="Arial"/>
    </font>
    <font>
      <b/>
      <sz val="10"/>
      <name val="Arial"/>
    </font>
    <font>
      <sz val="10"/>
      <name val="Arial"/>
    </font>
    <font>
      <u/>
      <sz val="10"/>
      <color indexed="12"/>
      <name val="Arial"/>
    </font>
    <font>
      <sz val="12"/>
      <color rgb="FF000000"/>
      <name val="Calibri"/>
      <family val="2"/>
      <scheme val="minor"/>
    </font>
    <font>
      <u/>
      <sz val="10"/>
      <color rgb="FF0000D4"/>
      <name val="Arial"/>
      <family val="2"/>
    </font>
    <font>
      <b/>
      <sz val="10"/>
      <color rgb="FF000000"/>
      <name val="Calibri"/>
      <scheme val="minor"/>
    </font>
    <font>
      <sz val="10"/>
      <color rgb="FF000000"/>
      <name val="Calibri"/>
      <scheme val="minor"/>
    </font>
    <font>
      <u/>
      <sz val="11"/>
      <color theme="11"/>
      <name val="Calibri"/>
      <family val="2"/>
      <scheme val="minor"/>
    </font>
    <font>
      <sz val="11"/>
      <color theme="1"/>
      <name val="Calibri"/>
      <family val="2"/>
      <scheme val="minor"/>
    </font>
    <font>
      <sz val="10"/>
      <color theme="1"/>
      <name val="Arial"/>
    </font>
    <font>
      <sz val="13"/>
      <color rgb="FF505050"/>
      <name val="Arial"/>
      <family val="2"/>
    </font>
    <font>
      <b/>
      <sz val="12"/>
      <color rgb="FF505050"/>
      <name val="Arial"/>
      <family val="2"/>
    </font>
    <font>
      <u/>
      <sz val="13"/>
      <color rgb="FF666699"/>
      <name val="Arial"/>
      <family val="2"/>
    </font>
    <font>
      <sz val="11"/>
      <color rgb="FF403E3C"/>
      <name val="Helvetica Neue"/>
    </font>
    <font>
      <sz val="11"/>
      <color theme="1"/>
      <name val="Arial"/>
    </font>
    <font>
      <sz val="11"/>
      <color rgb="FF000000"/>
      <name val="Arial"/>
    </font>
    <font>
      <i/>
      <sz val="10"/>
      <color rgb="FF000000"/>
      <name val="Calibri"/>
      <scheme val="minor"/>
    </font>
    <font>
      <sz val="10"/>
      <color rgb="FF000000"/>
      <name val="Arial"/>
    </font>
    <font>
      <sz val="12"/>
      <color rgb="FF000000"/>
      <name val="Arial"/>
    </font>
    <font>
      <sz val="11"/>
      <color rgb="FF000000"/>
      <name val="Calibri"/>
      <family val="2"/>
      <scheme val="minor"/>
    </font>
    <font>
      <sz val="10"/>
      <color rgb="FF989898"/>
      <name val="Arial"/>
    </font>
    <font>
      <b/>
      <sz val="10"/>
      <color theme="1"/>
      <name val="Arial"/>
    </font>
    <font>
      <i/>
      <sz val="10"/>
      <color theme="1"/>
      <name val="Calibri"/>
      <family val="2"/>
      <scheme val="minor"/>
    </font>
    <font>
      <sz val="14"/>
      <color theme="0"/>
      <name val="Calibri"/>
      <family val="2"/>
      <scheme val="minor"/>
    </font>
    <font>
      <i/>
      <sz val="14"/>
      <color theme="0"/>
      <name val="Calibri"/>
      <family val="2"/>
      <scheme val="minor"/>
    </font>
    <font>
      <b/>
      <sz val="10"/>
      <color theme="1"/>
      <name val="Calibri"/>
      <scheme val="minor"/>
    </font>
    <font>
      <sz val="10"/>
      <color theme="1"/>
      <name val="Calibri"/>
      <scheme val="minor"/>
    </font>
    <font>
      <u/>
      <sz val="10"/>
      <color theme="10"/>
      <name val="Arial"/>
      <family val="2"/>
    </font>
    <font>
      <b/>
      <sz val="10"/>
      <color indexed="8"/>
      <name val="Arial"/>
      <family val="2"/>
    </font>
    <font>
      <i/>
      <sz val="10"/>
      <color theme="1"/>
      <name val="Arial"/>
      <family val="2"/>
    </font>
    <font>
      <b/>
      <sz val="12"/>
      <color theme="1"/>
      <name val="Arial"/>
    </font>
    <font>
      <sz val="18"/>
      <color rgb="FF000000"/>
      <name val="Arial"/>
    </font>
    <font>
      <b/>
      <sz val="10"/>
      <color rgb="FF000000"/>
      <name val="Arial"/>
    </font>
    <font>
      <u/>
      <sz val="10"/>
      <name val="Arial"/>
    </font>
  </fonts>
  <fills count="8">
    <fill>
      <patternFill patternType="none"/>
    </fill>
    <fill>
      <patternFill patternType="gray125"/>
    </fill>
    <fill>
      <patternFill patternType="solid">
        <fgColor rgb="FFFFFF00"/>
        <bgColor indexed="64"/>
      </patternFill>
    </fill>
    <fill>
      <patternFill patternType="solid">
        <fgColor rgb="FFF2F2F2"/>
        <bgColor rgb="FFF2F2F2"/>
      </patternFill>
    </fill>
    <fill>
      <patternFill patternType="solid">
        <fgColor theme="5" tint="0.59999389629810485"/>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249977111117893"/>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000000"/>
      </right>
      <top/>
      <bottom style="thin">
        <color rgb="FF000000"/>
      </bottom>
      <diagonal/>
    </border>
    <border>
      <left style="thin">
        <color rgb="FFD1D1D1"/>
      </left>
      <right style="thin">
        <color rgb="FFD1D1D1"/>
      </right>
      <top style="thin">
        <color rgb="FFD1D1D1"/>
      </top>
      <bottom/>
      <diagonal/>
    </border>
    <border>
      <left style="thin">
        <color rgb="FFD1D1D1"/>
      </left>
      <right style="thin">
        <color rgb="FFD1D1D1"/>
      </right>
      <top/>
      <bottom style="thin">
        <color rgb="FFD1D1D1"/>
      </bottom>
      <diagonal/>
    </border>
    <border>
      <left/>
      <right style="thin">
        <color rgb="FFD1D1D1"/>
      </right>
      <top style="thin">
        <color rgb="FFD1D1D1"/>
      </top>
      <bottom style="thin">
        <color rgb="FFD1D1D1"/>
      </bottom>
      <diagonal/>
    </border>
    <border>
      <left/>
      <right style="thin">
        <color rgb="FFD1D1D1"/>
      </right>
      <top/>
      <bottom style="thin">
        <color rgb="FFD1D1D1"/>
      </bottom>
      <diagonal/>
    </border>
    <border>
      <left style="thin">
        <color rgb="FFD1D1D1"/>
      </left>
      <right/>
      <top style="thin">
        <color rgb="FFD1D1D1"/>
      </top>
      <bottom style="thin">
        <color rgb="FFD1D1D1"/>
      </bottom>
      <diagonal/>
    </border>
  </borders>
  <cellStyleXfs count="143">
    <xf numFmtId="0" fontId="0" fillId="0" borderId="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9" fontId="12"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3" fontId="12"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cellStyleXfs>
  <cellXfs count="124">
    <xf numFmtId="0" fontId="0" fillId="0" borderId="0" xfId="0"/>
    <xf numFmtId="164" fontId="0" fillId="0" borderId="0" xfId="0" applyNumberFormat="1"/>
    <xf numFmtId="0" fontId="2" fillId="0" borderId="0" xfId="0" applyFont="1" applyFill="1" applyBorder="1" applyAlignment="1" applyProtection="1"/>
    <xf numFmtId="0" fontId="3" fillId="0" borderId="0" xfId="0" applyFont="1" applyFill="1" applyBorder="1" applyAlignment="1" applyProtection="1"/>
    <xf numFmtId="0" fontId="4" fillId="0" borderId="0" xfId="0" applyFont="1" applyFill="1" applyBorder="1" applyAlignment="1" applyProtection="1"/>
    <xf numFmtId="0" fontId="6" fillId="0" borderId="0" xfId="0" applyFont="1" applyFill="1" applyBorder="1" applyAlignment="1" applyProtection="1"/>
    <xf numFmtId="0" fontId="5" fillId="0" borderId="0" xfId="0" applyFont="1" applyFill="1" applyBorder="1" applyAlignment="1" applyProtection="1"/>
    <xf numFmtId="0" fontId="5" fillId="0" borderId="2" xfId="0" applyFont="1" applyFill="1" applyBorder="1" applyAlignment="1" applyProtection="1">
      <alignment horizontal="left"/>
    </xf>
    <xf numFmtId="0" fontId="7" fillId="0" borderId="0" xfId="0" applyFont="1"/>
    <xf numFmtId="0" fontId="1" fillId="0" borderId="0" xfId="1"/>
    <xf numFmtId="0" fontId="2" fillId="0" borderId="0" xfId="0" applyFont="1"/>
    <xf numFmtId="0" fontId="5" fillId="0" borderId="0" xfId="0" applyFont="1"/>
    <xf numFmtId="0" fontId="3" fillId="0" borderId="0" xfId="0" applyFont="1"/>
    <xf numFmtId="0" fontId="4" fillId="0" borderId="0" xfId="0" applyFont="1"/>
    <xf numFmtId="0" fontId="8" fillId="0" borderId="0" xfId="0" applyFont="1"/>
    <xf numFmtId="0" fontId="5" fillId="0" borderId="2" xfId="0" applyFont="1" applyBorder="1" applyAlignment="1">
      <alignment horizontal="left"/>
    </xf>
    <xf numFmtId="0" fontId="5" fillId="0" borderId="4" xfId="0" applyFont="1" applyBorder="1" applyAlignment="1">
      <alignment horizontal="left"/>
    </xf>
    <xf numFmtId="0" fontId="5" fillId="0" borderId="5" xfId="0" applyFont="1" applyBorder="1" applyAlignment="1">
      <alignment horizontal="left"/>
    </xf>
    <xf numFmtId="164" fontId="5" fillId="0" borderId="0" xfId="0" applyNumberFormat="1" applyFont="1"/>
    <xf numFmtId="167" fontId="5" fillId="0" borderId="0" xfId="0" applyNumberFormat="1" applyFont="1" applyFill="1" applyBorder="1" applyAlignment="1" applyProtection="1"/>
    <xf numFmtId="0" fontId="13" fillId="0" borderId="0" xfId="0" applyFont="1"/>
    <xf numFmtId="0" fontId="13" fillId="0" borderId="0" xfId="0" applyFont="1" applyAlignment="1" applyProtection="1">
      <alignment horizontal="right"/>
      <protection locked="0"/>
    </xf>
    <xf numFmtId="9" fontId="13" fillId="0" borderId="0" xfId="4" applyFont="1"/>
    <xf numFmtId="0" fontId="13" fillId="0" borderId="0" xfId="0" applyFont="1" applyAlignment="1">
      <alignment horizontal="center"/>
    </xf>
    <xf numFmtId="164" fontId="5" fillId="0" borderId="0" xfId="0" applyNumberFormat="1" applyFont="1" applyFill="1" applyBorder="1" applyAlignment="1" applyProtection="1"/>
    <xf numFmtId="0" fontId="13" fillId="0" borderId="0" xfId="0" applyFont="1" applyAlignment="1" applyProtection="1">
      <alignment horizontal="left"/>
      <protection locked="0"/>
    </xf>
    <xf numFmtId="14" fontId="13" fillId="0" borderId="0" xfId="0" applyNumberFormat="1" applyFont="1"/>
    <xf numFmtId="0" fontId="14" fillId="0" borderId="0" xfId="0" applyFont="1"/>
    <xf numFmtId="0" fontId="15" fillId="0" borderId="0" xfId="0" applyFont="1"/>
    <xf numFmtId="0" fontId="16" fillId="0" borderId="0" xfId="0" applyFont="1"/>
    <xf numFmtId="2" fontId="13" fillId="0" borderId="0" xfId="0" applyNumberFormat="1" applyFont="1"/>
    <xf numFmtId="10" fontId="13" fillId="0" borderId="0" xfId="4" applyNumberFormat="1" applyFont="1"/>
    <xf numFmtId="0" fontId="17" fillId="0" borderId="0" xfId="0" applyFont="1"/>
    <xf numFmtId="168" fontId="5" fillId="0" borderId="0" xfId="0" applyNumberFormat="1" applyFont="1" applyFill="1" applyBorder="1" applyAlignment="1" applyProtection="1"/>
    <xf numFmtId="0" fontId="18" fillId="0" borderId="0" xfId="0" applyFont="1"/>
    <xf numFmtId="0" fontId="19" fillId="0" borderId="0" xfId="0" applyFont="1"/>
    <xf numFmtId="0" fontId="10" fillId="0" borderId="0" xfId="0" applyFont="1" applyAlignment="1">
      <alignment vertical="top"/>
    </xf>
    <xf numFmtId="0" fontId="7" fillId="0" borderId="0" xfId="0" applyFont="1" applyAlignment="1">
      <alignment vertical="top" wrapText="1"/>
    </xf>
    <xf numFmtId="0" fontId="22" fillId="0" borderId="0" xfId="0" applyFont="1"/>
    <xf numFmtId="0" fontId="21" fillId="0" borderId="10" xfId="0" applyFont="1" applyBorder="1" applyAlignment="1">
      <alignment horizontal="right" wrapText="1"/>
    </xf>
    <xf numFmtId="169" fontId="21" fillId="0" borderId="10" xfId="0" applyNumberFormat="1" applyFont="1" applyBorder="1" applyAlignment="1">
      <alignment horizontal="right"/>
    </xf>
    <xf numFmtId="0" fontId="21" fillId="0" borderId="10" xfId="0" applyFont="1" applyBorder="1" applyAlignment="1">
      <alignment horizontal="right"/>
    </xf>
    <xf numFmtId="14" fontId="0" fillId="0" borderId="0" xfId="0" applyNumberFormat="1"/>
    <xf numFmtId="15" fontId="0" fillId="0" borderId="0" xfId="0" applyNumberFormat="1"/>
    <xf numFmtId="10" fontId="0" fillId="0" borderId="0" xfId="4" applyNumberFormat="1" applyFont="1"/>
    <xf numFmtId="0" fontId="23" fillId="0" borderId="0" xfId="0" applyFont="1"/>
    <xf numFmtId="10" fontId="13" fillId="0" borderId="0" xfId="0" applyNumberFormat="1" applyFont="1"/>
    <xf numFmtId="4" fontId="21" fillId="3" borderId="0" xfId="0" applyNumberFormat="1" applyFont="1" applyFill="1" applyAlignment="1" applyProtection="1">
      <alignment vertical="center" wrapText="1"/>
    </xf>
    <xf numFmtId="0" fontId="13" fillId="0" borderId="0" xfId="0" applyNumberFormat="1" applyFont="1" applyFill="1" applyAlignment="1" applyProtection="1">
      <alignment vertical="center" wrapText="1"/>
    </xf>
    <xf numFmtId="2" fontId="21" fillId="0" borderId="0" xfId="0" applyNumberFormat="1" applyFont="1" applyFill="1" applyAlignment="1" applyProtection="1">
      <alignment horizontal="center" vertical="center" wrapText="1"/>
    </xf>
    <xf numFmtId="2" fontId="21" fillId="0" borderId="0" xfId="0" applyNumberFormat="1" applyFont="1" applyFill="1" applyAlignment="1" applyProtection="1">
      <alignment horizontal="left" vertical="center" wrapText="1"/>
    </xf>
    <xf numFmtId="4" fontId="21" fillId="0" borderId="0" xfId="0" applyNumberFormat="1" applyFont="1" applyFill="1" applyAlignment="1" applyProtection="1">
      <alignment horizontal="right" vertical="center" wrapText="1"/>
    </xf>
    <xf numFmtId="10" fontId="13" fillId="0" borderId="0" xfId="4" applyNumberFormat="1" applyFont="1" applyFill="1" applyAlignment="1" applyProtection="1">
      <alignment vertical="center" wrapText="1"/>
    </xf>
    <xf numFmtId="0" fontId="5" fillId="0" borderId="0" xfId="0" applyFont="1" applyFill="1" applyBorder="1" applyAlignment="1" applyProtection="1">
      <alignment horizontal="left"/>
    </xf>
    <xf numFmtId="1" fontId="13" fillId="0" borderId="0" xfId="0" applyNumberFormat="1" applyFont="1"/>
    <xf numFmtId="10" fontId="5" fillId="0" borderId="0" xfId="4" applyNumberFormat="1" applyFont="1" applyFill="1" applyBorder="1" applyAlignment="1" applyProtection="1"/>
    <xf numFmtId="2" fontId="5" fillId="0" borderId="0" xfId="0" applyNumberFormat="1" applyFont="1" applyFill="1" applyAlignment="1" applyProtection="1">
      <alignment vertical="center"/>
    </xf>
    <xf numFmtId="4" fontId="5" fillId="3" borderId="0" xfId="0" applyNumberFormat="1" applyFont="1" applyFill="1" applyAlignment="1" applyProtection="1">
      <alignment vertical="center"/>
    </xf>
    <xf numFmtId="0" fontId="5" fillId="0" borderId="0" xfId="0" applyNumberFormat="1" applyFont="1" applyFill="1" applyAlignment="1" applyProtection="1">
      <alignment vertical="center"/>
    </xf>
    <xf numFmtId="49" fontId="13" fillId="0" borderId="0" xfId="0" applyNumberFormat="1" applyFont="1" applyFill="1" applyAlignment="1" applyProtection="1">
      <alignment horizontal="center" vertical="center" wrapText="1"/>
    </xf>
    <xf numFmtId="2" fontId="13" fillId="0" borderId="0" xfId="0" applyNumberFormat="1" applyFont="1" applyFill="1" applyAlignment="1" applyProtection="1">
      <alignment vertical="center" wrapText="1"/>
    </xf>
    <xf numFmtId="0" fontId="25" fillId="0" borderId="0" xfId="0" applyFont="1"/>
    <xf numFmtId="0" fontId="25" fillId="4" borderId="0" xfId="0" applyFont="1" applyFill="1"/>
    <xf numFmtId="0" fontId="13" fillId="4" borderId="0" xfId="0" applyFont="1" applyFill="1"/>
    <xf numFmtId="0" fontId="25" fillId="5" borderId="0" xfId="0" applyFont="1" applyFill="1"/>
    <xf numFmtId="0" fontId="13" fillId="5" borderId="0" xfId="0" applyFont="1" applyFill="1"/>
    <xf numFmtId="0" fontId="25" fillId="6" borderId="0" xfId="0" applyFont="1" applyFill="1"/>
    <xf numFmtId="0" fontId="13" fillId="6" borderId="0" xfId="0" applyFont="1" applyFill="1"/>
    <xf numFmtId="0" fontId="13" fillId="0" borderId="0" xfId="0" quotePrefix="1" applyFont="1"/>
    <xf numFmtId="0" fontId="13" fillId="0" borderId="0" xfId="0" applyFont="1" applyFill="1"/>
    <xf numFmtId="0" fontId="26" fillId="0" borderId="0" xfId="0" applyFont="1"/>
    <xf numFmtId="0" fontId="27" fillId="7" borderId="0" xfId="0" applyFont="1" applyFill="1"/>
    <xf numFmtId="0" fontId="0" fillId="7" borderId="0" xfId="0" applyFill="1"/>
    <xf numFmtId="0" fontId="28" fillId="7" borderId="0" xfId="0" applyFont="1" applyFill="1"/>
    <xf numFmtId="2" fontId="0" fillId="0" borderId="0" xfId="0" applyNumberFormat="1"/>
    <xf numFmtId="0" fontId="0" fillId="0" borderId="0" xfId="0" quotePrefix="1"/>
    <xf numFmtId="0" fontId="0" fillId="0" borderId="0" xfId="0" quotePrefix="1" applyNumberFormat="1"/>
    <xf numFmtId="2" fontId="0" fillId="0" borderId="0" xfId="129" applyNumberFormat="1" applyFont="1"/>
    <xf numFmtId="17" fontId="0" fillId="0" borderId="0" xfId="0" quotePrefix="1" applyNumberFormat="1"/>
    <xf numFmtId="0" fontId="5" fillId="2" borderId="0" xfId="0" applyFont="1" applyFill="1" applyBorder="1" applyAlignment="1" applyProtection="1"/>
    <xf numFmtId="2" fontId="0" fillId="2" borderId="0" xfId="0" applyNumberFormat="1" applyFill="1"/>
    <xf numFmtId="0" fontId="0" fillId="0" borderId="0" xfId="0" applyFill="1"/>
    <xf numFmtId="0" fontId="29" fillId="0" borderId="1" xfId="0" applyFont="1" applyBorder="1" applyAlignment="1">
      <alignment horizontal="center" vertical="center" wrapText="1"/>
    </xf>
    <xf numFmtId="14" fontId="30" fillId="0" borderId="1" xfId="0" applyNumberFormat="1" applyFont="1" applyBorder="1" applyAlignment="1">
      <alignment wrapText="1"/>
    </xf>
    <xf numFmtId="166" fontId="30" fillId="0" borderId="1" xfId="0" applyNumberFormat="1" applyFont="1" applyBorder="1" applyAlignment="1">
      <alignment wrapText="1"/>
    </xf>
    <xf numFmtId="0" fontId="9" fillId="0" borderId="3" xfId="0" applyFont="1" applyFill="1" applyBorder="1" applyAlignment="1">
      <alignment horizontal="center" vertical="center" wrapText="1"/>
    </xf>
    <xf numFmtId="0" fontId="9" fillId="0" borderId="6" xfId="0" applyFont="1" applyFill="1" applyBorder="1" applyAlignment="1">
      <alignment horizontal="center" vertical="center" wrapText="1"/>
    </xf>
    <xf numFmtId="166" fontId="30" fillId="0" borderId="0" xfId="0" applyNumberFormat="1" applyFont="1"/>
    <xf numFmtId="0" fontId="30" fillId="0" borderId="0" xfId="0" applyFont="1"/>
    <xf numFmtId="0" fontId="21" fillId="0" borderId="0" xfId="0" applyFont="1"/>
    <xf numFmtId="2" fontId="4" fillId="0" borderId="0" xfId="0" applyNumberFormat="1" applyFont="1" applyFill="1" applyAlignment="1" applyProtection="1">
      <alignment vertical="center" wrapText="1"/>
    </xf>
    <xf numFmtId="4" fontId="4" fillId="3" borderId="0" xfId="0" applyNumberFormat="1" applyFont="1" applyFill="1" applyAlignment="1" applyProtection="1">
      <alignment vertical="center" wrapText="1"/>
    </xf>
    <xf numFmtId="0" fontId="4" fillId="0" borderId="0" xfId="0" applyNumberFormat="1" applyFont="1" applyFill="1" applyAlignment="1" applyProtection="1">
      <alignment vertical="center" wrapText="1"/>
    </xf>
    <xf numFmtId="165" fontId="5" fillId="0" borderId="0" xfId="0" applyNumberFormat="1" applyFont="1" applyFill="1" applyBorder="1" applyAlignment="1" applyProtection="1">
      <alignment horizontal="center"/>
    </xf>
    <xf numFmtId="165" fontId="5" fillId="0" borderId="0" xfId="0" applyNumberFormat="1" applyFont="1" applyAlignment="1">
      <alignment horizontal="center"/>
    </xf>
    <xf numFmtId="0" fontId="21" fillId="0" borderId="11" xfId="0" applyFont="1" applyBorder="1" applyAlignment="1">
      <alignment vertical="top"/>
    </xf>
    <xf numFmtId="0" fontId="21" fillId="0" borderId="9" xfId="0" applyFont="1" applyBorder="1" applyAlignment="1">
      <alignment vertical="top"/>
    </xf>
    <xf numFmtId="0" fontId="21" fillId="0" borderId="0" xfId="0" applyFont="1" applyAlignment="1">
      <alignment wrapText="1"/>
    </xf>
    <xf numFmtId="0" fontId="21" fillId="0" borderId="7" xfId="0" applyFont="1" applyBorder="1" applyAlignment="1">
      <alignment wrapText="1"/>
    </xf>
    <xf numFmtId="0" fontId="21" fillId="0" borderId="8" xfId="0" applyFont="1" applyBorder="1" applyAlignment="1">
      <alignment wrapText="1"/>
    </xf>
    <xf numFmtId="0" fontId="21" fillId="0" borderId="11" xfId="0" applyFont="1" applyBorder="1" applyAlignment="1">
      <alignment horizontal="center" vertical="top" wrapText="1"/>
    </xf>
    <xf numFmtId="0" fontId="21" fillId="0" borderId="9" xfId="0" applyFont="1" applyBorder="1" applyAlignment="1">
      <alignment horizontal="center" vertical="top" wrapText="1"/>
    </xf>
    <xf numFmtId="0" fontId="10" fillId="0" borderId="0" xfId="0" applyFont="1" applyAlignment="1">
      <alignment horizontal="left" vertical="top" wrapText="1"/>
    </xf>
    <xf numFmtId="0" fontId="7" fillId="0" borderId="0" xfId="0" applyFont="1" applyAlignment="1">
      <alignment vertical="top" wrapText="1"/>
    </xf>
    <xf numFmtId="0" fontId="10" fillId="0" borderId="0" xfId="0" applyFont="1" applyAlignment="1">
      <alignment wrapText="1"/>
    </xf>
    <xf numFmtId="0" fontId="1" fillId="0" borderId="0" xfId="1" applyAlignment="1">
      <alignment horizontal="left" vertical="top" wrapText="1"/>
    </xf>
    <xf numFmtId="0" fontId="10" fillId="0" borderId="0" xfId="0" applyFont="1" applyAlignment="1">
      <alignment vertical="top"/>
    </xf>
    <xf numFmtId="2" fontId="24" fillId="0" borderId="0" xfId="0" applyNumberFormat="1" applyFont="1" applyFill="1" applyAlignment="1" applyProtection="1">
      <alignment horizontal="center" vertical="center" wrapText="1"/>
    </xf>
    <xf numFmtId="4" fontId="21" fillId="3" borderId="0" xfId="0" applyNumberFormat="1" applyFont="1" applyFill="1" applyAlignment="1" applyProtection="1">
      <alignment vertical="center" wrapText="1"/>
    </xf>
    <xf numFmtId="0" fontId="13" fillId="0" borderId="0" xfId="0" applyNumberFormat="1" applyFont="1" applyFill="1" applyAlignment="1" applyProtection="1">
      <alignment vertical="center" wrapText="1"/>
    </xf>
    <xf numFmtId="0" fontId="0" fillId="7" borderId="0" xfId="0" applyFill="1" applyAlignment="1">
      <alignment horizontal="center"/>
    </xf>
    <xf numFmtId="0" fontId="31" fillId="0" borderId="0" xfId="1" applyFont="1"/>
    <xf numFmtId="0" fontId="32" fillId="0" borderId="0" xfId="0" applyFont="1"/>
    <xf numFmtId="0" fontId="34" fillId="0" borderId="0" xfId="0" applyFont="1"/>
    <xf numFmtId="0" fontId="13" fillId="0" borderId="0" xfId="0" applyFont="1" applyAlignment="1">
      <alignment horizontal="left" vertical="center"/>
    </xf>
    <xf numFmtId="0" fontId="35" fillId="0" borderId="0" xfId="0" applyNumberFormat="1" applyFont="1"/>
    <xf numFmtId="0" fontId="21" fillId="0" borderId="0" xfId="0" applyNumberFormat="1" applyFont="1"/>
    <xf numFmtId="0" fontId="36" fillId="0" borderId="0" xfId="0" applyNumberFormat="1" applyFont="1"/>
    <xf numFmtId="165" fontId="13" fillId="0" borderId="0" xfId="0" applyNumberFormat="1" applyFont="1"/>
    <xf numFmtId="0" fontId="37" fillId="0" borderId="0" xfId="0" applyNumberFormat="1" applyFont="1"/>
    <xf numFmtId="0" fontId="13" fillId="0" borderId="1" xfId="0" applyNumberFormat="1" applyFont="1" applyBorder="1"/>
    <xf numFmtId="164" fontId="13" fillId="0" borderId="0" xfId="0" applyNumberFormat="1" applyFont="1"/>
    <xf numFmtId="0" fontId="13" fillId="0" borderId="0" xfId="0" applyNumberFormat="1" applyFont="1"/>
    <xf numFmtId="2" fontId="13" fillId="0" borderId="0" xfId="4" applyNumberFormat="1" applyFont="1"/>
  </cellXfs>
  <cellStyles count="143">
    <cellStyle name="Comma" xfId="129" builtinId="3"/>
    <cellStyle name="Followed Hyperlink" xfId="2" builtinId="9" hidden="1"/>
    <cellStyle name="Followed Hyperlink" xfId="3"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Hyperlink" xfId="1" builtinId="8"/>
    <cellStyle name="Normal" xfId="0" builtinId="0"/>
    <cellStyle name="Percent" xfId="4"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externalLink" Target="externalLinks/externalLink1.xml"/><Relationship Id="rId28" Type="http://schemas.openxmlformats.org/officeDocument/2006/relationships/theme" Target="theme/theme1.xml"/><Relationship Id="rId29" Type="http://schemas.openxmlformats.org/officeDocument/2006/relationships/styles" Target="styles.xml"/><Relationship Id="rId30" Type="http://schemas.openxmlformats.org/officeDocument/2006/relationships/sharedStrings" Target="sharedStrings.xml"/><Relationship Id="rId3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en-US" baseline="0"/>
              <a:t>Iceland: Monetary Base, Money Supply, and Private Credit (% of GDP) </a:t>
            </a:r>
            <a:endParaRPr lang="en-US"/>
          </a:p>
        </c:rich>
      </c:tx>
      <c:layout>
        <c:manualLayout>
          <c:xMode val="edge"/>
          <c:yMode val="edge"/>
          <c:x val="0.0773876794812413"/>
          <c:y val="0.00545972138098122"/>
        </c:manualLayout>
      </c:layout>
      <c:overlay val="0"/>
    </c:title>
    <c:autoTitleDeleted val="0"/>
    <c:plotArea>
      <c:layout>
        <c:manualLayout>
          <c:layoutTarget val="inner"/>
          <c:xMode val="edge"/>
          <c:yMode val="edge"/>
          <c:x val="0.0822105570137066"/>
          <c:y val="0.170306211723535"/>
          <c:w val="0.846226448923486"/>
          <c:h val="0.680778105861767"/>
        </c:manualLayout>
      </c:layout>
      <c:lineChart>
        <c:grouping val="standard"/>
        <c:varyColors val="0"/>
        <c:ser>
          <c:idx val="2"/>
          <c:order val="1"/>
          <c:tx>
            <c:v>Money Supply (M2) (Left)</c:v>
          </c:tx>
          <c:spPr>
            <a:ln w="25400" cap="flat" cmpd="sng" algn="ctr">
              <a:solidFill>
                <a:schemeClr val="accent3"/>
              </a:solidFill>
              <a:prstDash val="solid"/>
            </a:ln>
            <a:effectLst/>
          </c:spPr>
          <c:marker>
            <c:symbol val="none"/>
          </c:marker>
          <c:cat>
            <c:numRef>
              <c:f>'Monetary Base'!$E$108:$E$122</c:f>
              <c:numCache>
                <c:formatCode>General</c:formatCode>
                <c:ptCount val="15"/>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numCache>
            </c:numRef>
          </c:cat>
          <c:val>
            <c:numRef>
              <c:f>'Monetary Base'!$N$109:$N$122</c:f>
              <c:numCache>
                <c:formatCode>0.00%</c:formatCode>
                <c:ptCount val="14"/>
                <c:pt idx="0">
                  <c:v>0.419996366413705</c:v>
                </c:pt>
                <c:pt idx="1">
                  <c:v>0.469024648342951</c:v>
                </c:pt>
                <c:pt idx="2">
                  <c:v>0.521713346173034</c:v>
                </c:pt>
                <c:pt idx="3">
                  <c:v>0.52886196061146</c:v>
                </c:pt>
                <c:pt idx="4">
                  <c:v>0.59805913672702</c:v>
                </c:pt>
                <c:pt idx="5">
                  <c:v>0.641238655538071</c:v>
                </c:pt>
                <c:pt idx="6">
                  <c:v>0.777993751605293</c:v>
                </c:pt>
                <c:pt idx="7">
                  <c:v>0.974172506222229</c:v>
                </c:pt>
                <c:pt idx="8">
                  <c:v>1.015208678719395</c:v>
                </c:pt>
                <c:pt idx="9">
                  <c:v>0.928225071652923</c:v>
                </c:pt>
                <c:pt idx="10">
                  <c:v>0.861925296396898</c:v>
                </c:pt>
                <c:pt idx="11">
                  <c:v>0.839772025375155</c:v>
                </c:pt>
                <c:pt idx="12">
                  <c:v>0.794620792746757</c:v>
                </c:pt>
                <c:pt idx="13">
                  <c:v>0.802872131680457</c:v>
                </c:pt>
              </c:numCache>
            </c:numRef>
          </c:val>
          <c:smooth val="0"/>
        </c:ser>
        <c:ser>
          <c:idx val="4"/>
          <c:order val="2"/>
          <c:tx>
            <c:v>Private Credit (Left)</c:v>
          </c:tx>
          <c:spPr>
            <a:ln w="25400" cap="flat" cmpd="sng" algn="ctr">
              <a:solidFill>
                <a:srgbClr val="C0504D"/>
              </a:solidFill>
              <a:prstDash val="solid"/>
            </a:ln>
            <a:effectLst/>
          </c:spPr>
          <c:marker>
            <c:symbol val="none"/>
          </c:marker>
          <c:cat>
            <c:numRef>
              <c:f>'Monetary Base'!$E$108:$E$122</c:f>
              <c:numCache>
                <c:formatCode>General</c:formatCode>
                <c:ptCount val="15"/>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numCache>
            </c:numRef>
          </c:cat>
          <c:val>
            <c:numRef>
              <c:f>'Monetary Base'!$P$109:$P$122</c:f>
              <c:numCache>
                <c:formatCode>0.00%</c:formatCode>
                <c:ptCount val="14"/>
                <c:pt idx="0">
                  <c:v>0.963726670102364</c:v>
                </c:pt>
                <c:pt idx="1">
                  <c:v>1.022744080039439</c:v>
                </c:pt>
                <c:pt idx="2">
                  <c:v>1.266108566634702</c:v>
                </c:pt>
                <c:pt idx="3">
                  <c:v>1.591894124153532</c:v>
                </c:pt>
                <c:pt idx="4">
                  <c:v>2.410443549151578</c:v>
                </c:pt>
                <c:pt idx="5">
                  <c:v>3.154982081310548</c:v>
                </c:pt>
                <c:pt idx="6">
                  <c:v>2.507630891136727</c:v>
                </c:pt>
                <c:pt idx="7">
                  <c:v>1.988060389782226</c:v>
                </c:pt>
                <c:pt idx="8">
                  <c:v>1.76601669807255</c:v>
                </c:pt>
                <c:pt idx="9">
                  <c:v>1.657843873775494</c:v>
                </c:pt>
                <c:pt idx="10">
                  <c:v>1.415607580562738</c:v>
                </c:pt>
                <c:pt idx="11">
                  <c:v>1.224600544075157</c:v>
                </c:pt>
                <c:pt idx="12">
                  <c:v>1.123920535476659</c:v>
                </c:pt>
                <c:pt idx="13">
                  <c:v>0.98833374219559</c:v>
                </c:pt>
              </c:numCache>
            </c:numRef>
          </c:val>
          <c:smooth val="0"/>
        </c:ser>
        <c:dLbls>
          <c:showLegendKey val="0"/>
          <c:showVal val="0"/>
          <c:showCatName val="0"/>
          <c:showSerName val="0"/>
          <c:showPercent val="0"/>
          <c:showBubbleSize val="0"/>
        </c:dLbls>
        <c:marker val="1"/>
        <c:smooth val="0"/>
        <c:axId val="-2118823240"/>
        <c:axId val="-2118212552"/>
      </c:lineChart>
      <c:lineChart>
        <c:grouping val="standard"/>
        <c:varyColors val="0"/>
        <c:ser>
          <c:idx val="0"/>
          <c:order val="0"/>
          <c:tx>
            <c:v>Monetary Base (M0) (Right)</c:v>
          </c:tx>
          <c:spPr>
            <a:ln w="25400" cap="flat" cmpd="sng" algn="ctr">
              <a:solidFill>
                <a:schemeClr val="accent1"/>
              </a:solidFill>
              <a:prstDash val="solid"/>
            </a:ln>
            <a:effectLst/>
          </c:spPr>
          <c:marker>
            <c:symbol val="none"/>
          </c:marker>
          <c:val>
            <c:numRef>
              <c:f>'Monetary Base'!$L$109:$L$122</c:f>
              <c:numCache>
                <c:formatCode>0.00%</c:formatCode>
                <c:ptCount val="14"/>
                <c:pt idx="0">
                  <c:v>0.0377571930693236</c:v>
                </c:pt>
                <c:pt idx="1">
                  <c:v>0.0437138151862498</c:v>
                </c:pt>
                <c:pt idx="2">
                  <c:v>0.0283123486151932</c:v>
                </c:pt>
                <c:pt idx="3">
                  <c:v>0.0307241734914308</c:v>
                </c:pt>
                <c:pt idx="4">
                  <c:v>0.043450643030935</c:v>
                </c:pt>
                <c:pt idx="5">
                  <c:v>0.0682629880536496</c:v>
                </c:pt>
                <c:pt idx="6">
                  <c:v>0.0853287848695396</c:v>
                </c:pt>
                <c:pt idx="7">
                  <c:v>0.0808681155509894</c:v>
                </c:pt>
                <c:pt idx="8">
                  <c:v>0.0515322295659906</c:v>
                </c:pt>
                <c:pt idx="9">
                  <c:v>0.0460420373429512</c:v>
                </c:pt>
                <c:pt idx="10">
                  <c:v>0.0462885970674236</c:v>
                </c:pt>
                <c:pt idx="11">
                  <c:v>0.0439153416803249</c:v>
                </c:pt>
                <c:pt idx="12">
                  <c:v>0.0454148258547577</c:v>
                </c:pt>
                <c:pt idx="13">
                  <c:v>0.0496500583131416</c:v>
                </c:pt>
              </c:numCache>
            </c:numRef>
          </c:val>
          <c:smooth val="0"/>
        </c:ser>
        <c:dLbls>
          <c:showLegendKey val="0"/>
          <c:showVal val="0"/>
          <c:showCatName val="0"/>
          <c:showSerName val="0"/>
          <c:showPercent val="0"/>
          <c:showBubbleSize val="0"/>
        </c:dLbls>
        <c:marker val="1"/>
        <c:smooth val="0"/>
        <c:axId val="-2118378392"/>
        <c:axId val="-2118269320"/>
      </c:lineChart>
      <c:catAx>
        <c:axId val="-2118823240"/>
        <c:scaling>
          <c:orientation val="minMax"/>
        </c:scaling>
        <c:delete val="0"/>
        <c:axPos val="b"/>
        <c:title>
          <c:tx>
            <c:rich>
              <a:bodyPr/>
              <a:lstStyle/>
              <a:p>
                <a:pPr algn="l">
                  <a:defRPr b="1" i="0"/>
                </a:pPr>
                <a:r>
                  <a:rPr lang="en-US" b="1" i="0"/>
                  <a:t>Source: Central</a:t>
                </a:r>
                <a:r>
                  <a:rPr lang="en-US" b="1" i="0" baseline="0"/>
                  <a:t> Bank of Iceland, IMF International Financial Statistics, Calculations</a:t>
                </a:r>
                <a:endParaRPr lang="en-US" b="1" i="0"/>
              </a:p>
            </c:rich>
          </c:tx>
          <c:layout>
            <c:manualLayout>
              <c:xMode val="edge"/>
              <c:yMode val="edge"/>
              <c:x val="0.073325912534178"/>
              <c:y val="0.940080678376741"/>
            </c:manualLayout>
          </c:layout>
          <c:overlay val="0"/>
        </c:title>
        <c:numFmt formatCode="General" sourceLinked="1"/>
        <c:majorTickMark val="out"/>
        <c:minorTickMark val="none"/>
        <c:tickLblPos val="nextTo"/>
        <c:txPr>
          <a:bodyPr rot="0"/>
          <a:lstStyle/>
          <a:p>
            <a:pPr>
              <a:defRPr/>
            </a:pPr>
            <a:endParaRPr lang="en-US"/>
          </a:p>
        </c:txPr>
        <c:crossAx val="-2118212552"/>
        <c:crosses val="autoZero"/>
        <c:auto val="1"/>
        <c:lblAlgn val="ctr"/>
        <c:lblOffset val="100"/>
        <c:noMultiLvlLbl val="0"/>
      </c:catAx>
      <c:valAx>
        <c:axId val="-2118212552"/>
        <c:scaling>
          <c:orientation val="minMax"/>
        </c:scaling>
        <c:delete val="0"/>
        <c:axPos val="l"/>
        <c:majorGridlines>
          <c:spPr>
            <a:ln>
              <a:solidFill>
                <a:sysClr val="windowText" lastClr="000000">
                  <a:tint val="75000"/>
                  <a:shade val="95000"/>
                  <a:satMod val="105000"/>
                </a:sysClr>
              </a:solidFill>
              <a:prstDash val="dash"/>
            </a:ln>
          </c:spPr>
        </c:majorGridlines>
        <c:numFmt formatCode="0%" sourceLinked="0"/>
        <c:majorTickMark val="out"/>
        <c:minorTickMark val="none"/>
        <c:tickLblPos val="nextTo"/>
        <c:crossAx val="-2118823240"/>
        <c:crosses val="autoZero"/>
        <c:crossBetween val="between"/>
      </c:valAx>
      <c:valAx>
        <c:axId val="-2118269320"/>
        <c:scaling>
          <c:orientation val="minMax"/>
          <c:max val="0.14"/>
        </c:scaling>
        <c:delete val="0"/>
        <c:axPos val="r"/>
        <c:numFmt formatCode="0%" sourceLinked="0"/>
        <c:majorTickMark val="out"/>
        <c:minorTickMark val="none"/>
        <c:tickLblPos val="nextTo"/>
        <c:crossAx val="-2118378392"/>
        <c:crosses val="max"/>
        <c:crossBetween val="between"/>
      </c:valAx>
      <c:catAx>
        <c:axId val="-2118378392"/>
        <c:scaling>
          <c:orientation val="minMax"/>
        </c:scaling>
        <c:delete val="1"/>
        <c:axPos val="b"/>
        <c:majorTickMark val="out"/>
        <c:minorTickMark val="none"/>
        <c:tickLblPos val="nextTo"/>
        <c:crossAx val="-2118269320"/>
        <c:crosses val="autoZero"/>
        <c:auto val="1"/>
        <c:lblAlgn val="ctr"/>
        <c:lblOffset val="100"/>
        <c:noMultiLvlLbl val="0"/>
      </c:catAx>
    </c:plotArea>
    <c:legend>
      <c:legendPos val="r"/>
      <c:layout>
        <c:manualLayout>
          <c:xMode val="edge"/>
          <c:yMode val="edge"/>
          <c:x val="0.694083187518227"/>
          <c:y val="0.180773731408574"/>
          <c:w val="0.232415843655217"/>
          <c:h val="0.402044236657918"/>
        </c:manualLayout>
      </c:layout>
      <c:overlay val="0"/>
      <c:spPr>
        <a:ln w="47625" cmpd="sng"/>
      </c:spPr>
      <c:txPr>
        <a:bodyPr/>
        <a:lstStyle/>
        <a:p>
          <a:pPr>
            <a:defRPr sz="1200" b="1"/>
          </a:pPr>
          <a:endParaRPr lang="en-US"/>
        </a:p>
      </c:txPr>
    </c:legend>
    <c:plotVisOnly val="1"/>
    <c:dispBlanksAs val="gap"/>
    <c:showDLblsOverMax val="0"/>
  </c:chart>
  <c:printSettings>
    <c:headerFooter/>
    <c:pageMargins b="1.0" l="0.75" r="0.75" t="1.0"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NOK/USD</a:t>
            </a:r>
          </a:p>
        </c:rich>
      </c:tx>
      <c:layout>
        <c:manualLayout>
          <c:xMode val="edge"/>
          <c:yMode val="edge"/>
          <c:x val="0.0746527777777778"/>
          <c:y val="0.0243055555555556"/>
        </c:manualLayout>
      </c:layout>
      <c:overlay val="0"/>
    </c:title>
    <c:autoTitleDeleted val="0"/>
    <c:plotArea>
      <c:layout>
        <c:manualLayout>
          <c:layoutTarget val="inner"/>
          <c:xMode val="edge"/>
          <c:yMode val="edge"/>
          <c:x val="0.0793421333815528"/>
          <c:y val="0.129748350712918"/>
          <c:w val="0.857485053951589"/>
          <c:h val="0.633445155293088"/>
        </c:manualLayout>
      </c:layout>
      <c:lineChart>
        <c:grouping val="standard"/>
        <c:varyColors val="0"/>
        <c:ser>
          <c:idx val="0"/>
          <c:order val="0"/>
          <c:tx>
            <c:v>NOK/USD</c:v>
          </c:tx>
          <c:spPr>
            <a:ln w="25400" cap="flat" cmpd="sng" algn="ctr">
              <a:solidFill>
                <a:schemeClr val="accent1"/>
              </a:solidFill>
              <a:prstDash val="solid"/>
            </a:ln>
            <a:effectLst/>
          </c:spPr>
          <c:marker>
            <c:symbol val="none"/>
          </c:marker>
          <c:cat>
            <c:numRef>
              <c:f>NOK_USD!$A$2:$A$3865</c:f>
              <c:numCache>
                <c:formatCode>d\-mmm\-yy</c:formatCode>
                <c:ptCount val="3864"/>
                <c:pt idx="0">
                  <c:v>36893.0</c:v>
                </c:pt>
                <c:pt idx="1">
                  <c:v>36894.0</c:v>
                </c:pt>
                <c:pt idx="2">
                  <c:v>36895.0</c:v>
                </c:pt>
                <c:pt idx="3">
                  <c:v>36896.0</c:v>
                </c:pt>
                <c:pt idx="4">
                  <c:v>36899.0</c:v>
                </c:pt>
                <c:pt idx="5">
                  <c:v>36900.0</c:v>
                </c:pt>
                <c:pt idx="6">
                  <c:v>36901.0</c:v>
                </c:pt>
                <c:pt idx="7">
                  <c:v>36902.0</c:v>
                </c:pt>
                <c:pt idx="8">
                  <c:v>36903.0</c:v>
                </c:pt>
                <c:pt idx="9">
                  <c:v>36906.0</c:v>
                </c:pt>
                <c:pt idx="10">
                  <c:v>36907.0</c:v>
                </c:pt>
                <c:pt idx="11">
                  <c:v>36908.0</c:v>
                </c:pt>
                <c:pt idx="12">
                  <c:v>36909.0</c:v>
                </c:pt>
                <c:pt idx="13">
                  <c:v>36910.0</c:v>
                </c:pt>
                <c:pt idx="14">
                  <c:v>36913.0</c:v>
                </c:pt>
                <c:pt idx="15">
                  <c:v>36914.0</c:v>
                </c:pt>
                <c:pt idx="16">
                  <c:v>36915.0</c:v>
                </c:pt>
                <c:pt idx="17">
                  <c:v>36916.0</c:v>
                </c:pt>
                <c:pt idx="18">
                  <c:v>36917.0</c:v>
                </c:pt>
                <c:pt idx="19">
                  <c:v>36920.0</c:v>
                </c:pt>
                <c:pt idx="20">
                  <c:v>36921.0</c:v>
                </c:pt>
                <c:pt idx="21">
                  <c:v>36922.0</c:v>
                </c:pt>
                <c:pt idx="22">
                  <c:v>36923.0</c:v>
                </c:pt>
                <c:pt idx="23">
                  <c:v>36924.0</c:v>
                </c:pt>
                <c:pt idx="24">
                  <c:v>36927.0</c:v>
                </c:pt>
                <c:pt idx="25">
                  <c:v>36928.0</c:v>
                </c:pt>
                <c:pt idx="26">
                  <c:v>36929.0</c:v>
                </c:pt>
                <c:pt idx="27">
                  <c:v>36930.0</c:v>
                </c:pt>
                <c:pt idx="28">
                  <c:v>36931.0</c:v>
                </c:pt>
                <c:pt idx="29">
                  <c:v>36934.0</c:v>
                </c:pt>
                <c:pt idx="30">
                  <c:v>36935.0</c:v>
                </c:pt>
                <c:pt idx="31">
                  <c:v>36936.0</c:v>
                </c:pt>
                <c:pt idx="32">
                  <c:v>36937.0</c:v>
                </c:pt>
                <c:pt idx="33">
                  <c:v>36938.0</c:v>
                </c:pt>
                <c:pt idx="34">
                  <c:v>36941.0</c:v>
                </c:pt>
                <c:pt idx="35">
                  <c:v>36942.0</c:v>
                </c:pt>
                <c:pt idx="36">
                  <c:v>36943.0</c:v>
                </c:pt>
                <c:pt idx="37">
                  <c:v>36944.0</c:v>
                </c:pt>
                <c:pt idx="38">
                  <c:v>36945.0</c:v>
                </c:pt>
                <c:pt idx="39">
                  <c:v>36948.0</c:v>
                </c:pt>
                <c:pt idx="40">
                  <c:v>36949.0</c:v>
                </c:pt>
                <c:pt idx="41">
                  <c:v>36950.0</c:v>
                </c:pt>
                <c:pt idx="42">
                  <c:v>36951.0</c:v>
                </c:pt>
                <c:pt idx="43">
                  <c:v>36952.0</c:v>
                </c:pt>
                <c:pt idx="44">
                  <c:v>36955.0</c:v>
                </c:pt>
                <c:pt idx="45">
                  <c:v>36956.0</c:v>
                </c:pt>
                <c:pt idx="46">
                  <c:v>36957.0</c:v>
                </c:pt>
                <c:pt idx="47">
                  <c:v>36958.0</c:v>
                </c:pt>
                <c:pt idx="48">
                  <c:v>36959.0</c:v>
                </c:pt>
                <c:pt idx="49">
                  <c:v>36962.0</c:v>
                </c:pt>
                <c:pt idx="50">
                  <c:v>36963.0</c:v>
                </c:pt>
                <c:pt idx="51">
                  <c:v>36964.0</c:v>
                </c:pt>
                <c:pt idx="52">
                  <c:v>36965.0</c:v>
                </c:pt>
                <c:pt idx="53">
                  <c:v>36966.0</c:v>
                </c:pt>
                <c:pt idx="54">
                  <c:v>36969.0</c:v>
                </c:pt>
                <c:pt idx="55">
                  <c:v>36970.0</c:v>
                </c:pt>
                <c:pt idx="56">
                  <c:v>36971.0</c:v>
                </c:pt>
                <c:pt idx="57">
                  <c:v>36972.0</c:v>
                </c:pt>
                <c:pt idx="58">
                  <c:v>36973.0</c:v>
                </c:pt>
                <c:pt idx="59">
                  <c:v>36976.0</c:v>
                </c:pt>
                <c:pt idx="60">
                  <c:v>36977.0</c:v>
                </c:pt>
                <c:pt idx="61">
                  <c:v>36978.0</c:v>
                </c:pt>
                <c:pt idx="62">
                  <c:v>36979.0</c:v>
                </c:pt>
                <c:pt idx="63">
                  <c:v>36980.0</c:v>
                </c:pt>
                <c:pt idx="64">
                  <c:v>36983.0</c:v>
                </c:pt>
                <c:pt idx="65">
                  <c:v>36984.0</c:v>
                </c:pt>
                <c:pt idx="66">
                  <c:v>36985.0</c:v>
                </c:pt>
                <c:pt idx="67">
                  <c:v>36986.0</c:v>
                </c:pt>
                <c:pt idx="68">
                  <c:v>36987.0</c:v>
                </c:pt>
                <c:pt idx="69">
                  <c:v>36990.0</c:v>
                </c:pt>
                <c:pt idx="70">
                  <c:v>36991.0</c:v>
                </c:pt>
                <c:pt idx="71">
                  <c:v>36992.0</c:v>
                </c:pt>
                <c:pt idx="72">
                  <c:v>36993.0</c:v>
                </c:pt>
                <c:pt idx="73">
                  <c:v>36994.0</c:v>
                </c:pt>
                <c:pt idx="74">
                  <c:v>36997.0</c:v>
                </c:pt>
                <c:pt idx="75">
                  <c:v>36998.0</c:v>
                </c:pt>
                <c:pt idx="76">
                  <c:v>36999.0</c:v>
                </c:pt>
                <c:pt idx="77">
                  <c:v>37000.0</c:v>
                </c:pt>
                <c:pt idx="78">
                  <c:v>37001.0</c:v>
                </c:pt>
                <c:pt idx="79">
                  <c:v>37004.0</c:v>
                </c:pt>
                <c:pt idx="80">
                  <c:v>37005.0</c:v>
                </c:pt>
                <c:pt idx="81">
                  <c:v>37006.0</c:v>
                </c:pt>
                <c:pt idx="82">
                  <c:v>37007.0</c:v>
                </c:pt>
                <c:pt idx="83">
                  <c:v>37008.0</c:v>
                </c:pt>
                <c:pt idx="84">
                  <c:v>37011.0</c:v>
                </c:pt>
                <c:pt idx="85">
                  <c:v>37012.0</c:v>
                </c:pt>
                <c:pt idx="86">
                  <c:v>37013.0</c:v>
                </c:pt>
                <c:pt idx="87">
                  <c:v>37014.0</c:v>
                </c:pt>
                <c:pt idx="88">
                  <c:v>37015.0</c:v>
                </c:pt>
                <c:pt idx="89">
                  <c:v>37018.0</c:v>
                </c:pt>
                <c:pt idx="90">
                  <c:v>37019.0</c:v>
                </c:pt>
                <c:pt idx="91">
                  <c:v>37020.0</c:v>
                </c:pt>
                <c:pt idx="92">
                  <c:v>37021.0</c:v>
                </c:pt>
                <c:pt idx="93">
                  <c:v>37022.0</c:v>
                </c:pt>
                <c:pt idx="94">
                  <c:v>37025.0</c:v>
                </c:pt>
                <c:pt idx="95">
                  <c:v>37026.0</c:v>
                </c:pt>
                <c:pt idx="96">
                  <c:v>37027.0</c:v>
                </c:pt>
                <c:pt idx="97">
                  <c:v>37028.0</c:v>
                </c:pt>
                <c:pt idx="98">
                  <c:v>37029.0</c:v>
                </c:pt>
                <c:pt idx="99">
                  <c:v>37032.0</c:v>
                </c:pt>
                <c:pt idx="100">
                  <c:v>37033.0</c:v>
                </c:pt>
                <c:pt idx="101">
                  <c:v>37034.0</c:v>
                </c:pt>
                <c:pt idx="102">
                  <c:v>37035.0</c:v>
                </c:pt>
                <c:pt idx="103">
                  <c:v>37036.0</c:v>
                </c:pt>
                <c:pt idx="104">
                  <c:v>37039.0</c:v>
                </c:pt>
                <c:pt idx="105">
                  <c:v>37040.0</c:v>
                </c:pt>
                <c:pt idx="106">
                  <c:v>37041.0</c:v>
                </c:pt>
                <c:pt idx="107">
                  <c:v>37042.0</c:v>
                </c:pt>
                <c:pt idx="108">
                  <c:v>37043.0</c:v>
                </c:pt>
                <c:pt idx="109">
                  <c:v>37046.0</c:v>
                </c:pt>
                <c:pt idx="110">
                  <c:v>37047.0</c:v>
                </c:pt>
                <c:pt idx="111">
                  <c:v>37048.0</c:v>
                </c:pt>
                <c:pt idx="112">
                  <c:v>37049.0</c:v>
                </c:pt>
                <c:pt idx="113">
                  <c:v>37050.0</c:v>
                </c:pt>
                <c:pt idx="114">
                  <c:v>37053.0</c:v>
                </c:pt>
                <c:pt idx="115">
                  <c:v>37054.0</c:v>
                </c:pt>
                <c:pt idx="116">
                  <c:v>37055.0</c:v>
                </c:pt>
                <c:pt idx="117">
                  <c:v>37056.0</c:v>
                </c:pt>
                <c:pt idx="118">
                  <c:v>37057.0</c:v>
                </c:pt>
                <c:pt idx="119">
                  <c:v>37060.0</c:v>
                </c:pt>
                <c:pt idx="120">
                  <c:v>37061.0</c:v>
                </c:pt>
                <c:pt idx="121">
                  <c:v>37062.0</c:v>
                </c:pt>
                <c:pt idx="122">
                  <c:v>37063.0</c:v>
                </c:pt>
                <c:pt idx="123">
                  <c:v>37064.0</c:v>
                </c:pt>
                <c:pt idx="124">
                  <c:v>37067.0</c:v>
                </c:pt>
                <c:pt idx="125">
                  <c:v>37068.0</c:v>
                </c:pt>
                <c:pt idx="126">
                  <c:v>37069.0</c:v>
                </c:pt>
                <c:pt idx="127">
                  <c:v>37070.0</c:v>
                </c:pt>
                <c:pt idx="128">
                  <c:v>37071.0</c:v>
                </c:pt>
                <c:pt idx="129">
                  <c:v>37074.0</c:v>
                </c:pt>
                <c:pt idx="130">
                  <c:v>37075.0</c:v>
                </c:pt>
                <c:pt idx="131">
                  <c:v>37076.0</c:v>
                </c:pt>
                <c:pt idx="132">
                  <c:v>37077.0</c:v>
                </c:pt>
                <c:pt idx="133">
                  <c:v>37078.0</c:v>
                </c:pt>
                <c:pt idx="134">
                  <c:v>37081.0</c:v>
                </c:pt>
                <c:pt idx="135">
                  <c:v>37082.0</c:v>
                </c:pt>
                <c:pt idx="136">
                  <c:v>37083.0</c:v>
                </c:pt>
                <c:pt idx="137">
                  <c:v>37084.0</c:v>
                </c:pt>
                <c:pt idx="138">
                  <c:v>37085.0</c:v>
                </c:pt>
                <c:pt idx="139">
                  <c:v>37088.0</c:v>
                </c:pt>
                <c:pt idx="140">
                  <c:v>37089.0</c:v>
                </c:pt>
                <c:pt idx="141">
                  <c:v>37090.0</c:v>
                </c:pt>
                <c:pt idx="142">
                  <c:v>37091.0</c:v>
                </c:pt>
                <c:pt idx="143">
                  <c:v>37092.0</c:v>
                </c:pt>
                <c:pt idx="144">
                  <c:v>37095.0</c:v>
                </c:pt>
                <c:pt idx="145">
                  <c:v>37096.0</c:v>
                </c:pt>
                <c:pt idx="146">
                  <c:v>37097.0</c:v>
                </c:pt>
                <c:pt idx="147">
                  <c:v>37098.0</c:v>
                </c:pt>
                <c:pt idx="148">
                  <c:v>37099.0</c:v>
                </c:pt>
                <c:pt idx="149">
                  <c:v>37102.0</c:v>
                </c:pt>
                <c:pt idx="150">
                  <c:v>37103.0</c:v>
                </c:pt>
                <c:pt idx="151">
                  <c:v>37104.0</c:v>
                </c:pt>
                <c:pt idx="152">
                  <c:v>37105.0</c:v>
                </c:pt>
                <c:pt idx="153">
                  <c:v>37106.0</c:v>
                </c:pt>
                <c:pt idx="154">
                  <c:v>37109.0</c:v>
                </c:pt>
                <c:pt idx="155">
                  <c:v>37110.0</c:v>
                </c:pt>
                <c:pt idx="156">
                  <c:v>37111.0</c:v>
                </c:pt>
                <c:pt idx="157">
                  <c:v>37112.0</c:v>
                </c:pt>
                <c:pt idx="158">
                  <c:v>37113.0</c:v>
                </c:pt>
                <c:pt idx="159">
                  <c:v>37116.0</c:v>
                </c:pt>
                <c:pt idx="160">
                  <c:v>37117.0</c:v>
                </c:pt>
                <c:pt idx="161">
                  <c:v>37118.0</c:v>
                </c:pt>
                <c:pt idx="162">
                  <c:v>37119.0</c:v>
                </c:pt>
                <c:pt idx="163">
                  <c:v>37120.0</c:v>
                </c:pt>
                <c:pt idx="164">
                  <c:v>37123.0</c:v>
                </c:pt>
                <c:pt idx="165">
                  <c:v>37124.0</c:v>
                </c:pt>
                <c:pt idx="166">
                  <c:v>37125.0</c:v>
                </c:pt>
                <c:pt idx="167">
                  <c:v>37126.0</c:v>
                </c:pt>
                <c:pt idx="168">
                  <c:v>37127.0</c:v>
                </c:pt>
                <c:pt idx="169">
                  <c:v>37130.0</c:v>
                </c:pt>
                <c:pt idx="170">
                  <c:v>37131.0</c:v>
                </c:pt>
                <c:pt idx="171">
                  <c:v>37132.0</c:v>
                </c:pt>
                <c:pt idx="172">
                  <c:v>37133.0</c:v>
                </c:pt>
                <c:pt idx="173">
                  <c:v>37134.0</c:v>
                </c:pt>
                <c:pt idx="174">
                  <c:v>37137.0</c:v>
                </c:pt>
                <c:pt idx="175">
                  <c:v>37138.0</c:v>
                </c:pt>
                <c:pt idx="176">
                  <c:v>37139.0</c:v>
                </c:pt>
                <c:pt idx="177">
                  <c:v>37140.0</c:v>
                </c:pt>
                <c:pt idx="178">
                  <c:v>37141.0</c:v>
                </c:pt>
                <c:pt idx="179">
                  <c:v>37144.0</c:v>
                </c:pt>
                <c:pt idx="180">
                  <c:v>37145.0</c:v>
                </c:pt>
                <c:pt idx="181">
                  <c:v>37146.0</c:v>
                </c:pt>
                <c:pt idx="182">
                  <c:v>37147.0</c:v>
                </c:pt>
                <c:pt idx="183">
                  <c:v>37148.0</c:v>
                </c:pt>
                <c:pt idx="184">
                  <c:v>37151.0</c:v>
                </c:pt>
                <c:pt idx="185">
                  <c:v>37152.0</c:v>
                </c:pt>
                <c:pt idx="186">
                  <c:v>37153.0</c:v>
                </c:pt>
                <c:pt idx="187">
                  <c:v>37154.0</c:v>
                </c:pt>
                <c:pt idx="188">
                  <c:v>37155.0</c:v>
                </c:pt>
                <c:pt idx="189">
                  <c:v>37158.0</c:v>
                </c:pt>
                <c:pt idx="190">
                  <c:v>37159.0</c:v>
                </c:pt>
                <c:pt idx="191">
                  <c:v>37160.0</c:v>
                </c:pt>
                <c:pt idx="192">
                  <c:v>37161.0</c:v>
                </c:pt>
                <c:pt idx="193">
                  <c:v>37162.0</c:v>
                </c:pt>
                <c:pt idx="194">
                  <c:v>37165.0</c:v>
                </c:pt>
                <c:pt idx="195">
                  <c:v>37166.0</c:v>
                </c:pt>
                <c:pt idx="196">
                  <c:v>37167.0</c:v>
                </c:pt>
                <c:pt idx="197">
                  <c:v>37168.0</c:v>
                </c:pt>
                <c:pt idx="198">
                  <c:v>37169.0</c:v>
                </c:pt>
                <c:pt idx="199">
                  <c:v>37172.0</c:v>
                </c:pt>
                <c:pt idx="200">
                  <c:v>37173.0</c:v>
                </c:pt>
                <c:pt idx="201">
                  <c:v>37174.0</c:v>
                </c:pt>
                <c:pt idx="202">
                  <c:v>37175.0</c:v>
                </c:pt>
                <c:pt idx="203">
                  <c:v>37176.0</c:v>
                </c:pt>
                <c:pt idx="204">
                  <c:v>37179.0</c:v>
                </c:pt>
                <c:pt idx="205">
                  <c:v>37180.0</c:v>
                </c:pt>
                <c:pt idx="206">
                  <c:v>37181.0</c:v>
                </c:pt>
                <c:pt idx="207">
                  <c:v>37182.0</c:v>
                </c:pt>
                <c:pt idx="208">
                  <c:v>37183.0</c:v>
                </c:pt>
                <c:pt idx="209">
                  <c:v>37186.0</c:v>
                </c:pt>
                <c:pt idx="210">
                  <c:v>37187.0</c:v>
                </c:pt>
                <c:pt idx="211">
                  <c:v>37188.0</c:v>
                </c:pt>
                <c:pt idx="212">
                  <c:v>37189.0</c:v>
                </c:pt>
                <c:pt idx="213">
                  <c:v>37190.0</c:v>
                </c:pt>
                <c:pt idx="214">
                  <c:v>37193.0</c:v>
                </c:pt>
                <c:pt idx="215">
                  <c:v>37194.0</c:v>
                </c:pt>
                <c:pt idx="216">
                  <c:v>37195.0</c:v>
                </c:pt>
                <c:pt idx="217">
                  <c:v>37196.0</c:v>
                </c:pt>
                <c:pt idx="218">
                  <c:v>37197.0</c:v>
                </c:pt>
                <c:pt idx="219">
                  <c:v>37200.0</c:v>
                </c:pt>
                <c:pt idx="220">
                  <c:v>37201.0</c:v>
                </c:pt>
                <c:pt idx="221">
                  <c:v>37202.0</c:v>
                </c:pt>
                <c:pt idx="222">
                  <c:v>37203.0</c:v>
                </c:pt>
                <c:pt idx="223">
                  <c:v>37204.0</c:v>
                </c:pt>
                <c:pt idx="224">
                  <c:v>37207.0</c:v>
                </c:pt>
                <c:pt idx="225">
                  <c:v>37208.0</c:v>
                </c:pt>
                <c:pt idx="226">
                  <c:v>37209.0</c:v>
                </c:pt>
                <c:pt idx="227">
                  <c:v>37210.0</c:v>
                </c:pt>
                <c:pt idx="228">
                  <c:v>37211.0</c:v>
                </c:pt>
                <c:pt idx="229">
                  <c:v>37214.0</c:v>
                </c:pt>
                <c:pt idx="230">
                  <c:v>37215.0</c:v>
                </c:pt>
                <c:pt idx="231">
                  <c:v>37216.0</c:v>
                </c:pt>
                <c:pt idx="232">
                  <c:v>37217.0</c:v>
                </c:pt>
                <c:pt idx="233">
                  <c:v>37218.0</c:v>
                </c:pt>
                <c:pt idx="234">
                  <c:v>37221.0</c:v>
                </c:pt>
                <c:pt idx="235">
                  <c:v>37222.0</c:v>
                </c:pt>
                <c:pt idx="236">
                  <c:v>37223.0</c:v>
                </c:pt>
                <c:pt idx="237">
                  <c:v>37224.0</c:v>
                </c:pt>
                <c:pt idx="238">
                  <c:v>37225.0</c:v>
                </c:pt>
                <c:pt idx="239">
                  <c:v>37228.0</c:v>
                </c:pt>
                <c:pt idx="240">
                  <c:v>37229.0</c:v>
                </c:pt>
                <c:pt idx="241">
                  <c:v>37230.0</c:v>
                </c:pt>
                <c:pt idx="242">
                  <c:v>37231.0</c:v>
                </c:pt>
                <c:pt idx="243">
                  <c:v>37232.0</c:v>
                </c:pt>
                <c:pt idx="244">
                  <c:v>37235.0</c:v>
                </c:pt>
                <c:pt idx="245">
                  <c:v>37236.0</c:v>
                </c:pt>
                <c:pt idx="246">
                  <c:v>37237.0</c:v>
                </c:pt>
                <c:pt idx="247">
                  <c:v>37238.0</c:v>
                </c:pt>
                <c:pt idx="248">
                  <c:v>37239.0</c:v>
                </c:pt>
                <c:pt idx="249">
                  <c:v>37242.0</c:v>
                </c:pt>
                <c:pt idx="250">
                  <c:v>37243.0</c:v>
                </c:pt>
                <c:pt idx="251">
                  <c:v>37244.0</c:v>
                </c:pt>
                <c:pt idx="252">
                  <c:v>37245.0</c:v>
                </c:pt>
                <c:pt idx="253">
                  <c:v>37246.0</c:v>
                </c:pt>
                <c:pt idx="254">
                  <c:v>37249.0</c:v>
                </c:pt>
                <c:pt idx="255">
                  <c:v>37250.0</c:v>
                </c:pt>
                <c:pt idx="256">
                  <c:v>37251.0</c:v>
                </c:pt>
                <c:pt idx="257">
                  <c:v>37252.0</c:v>
                </c:pt>
                <c:pt idx="258">
                  <c:v>37253.0</c:v>
                </c:pt>
                <c:pt idx="259">
                  <c:v>37256.0</c:v>
                </c:pt>
                <c:pt idx="260">
                  <c:v>37257.0</c:v>
                </c:pt>
                <c:pt idx="261">
                  <c:v>37258.0</c:v>
                </c:pt>
                <c:pt idx="262">
                  <c:v>37259.0</c:v>
                </c:pt>
                <c:pt idx="263">
                  <c:v>37260.0</c:v>
                </c:pt>
                <c:pt idx="264">
                  <c:v>37263.0</c:v>
                </c:pt>
                <c:pt idx="265">
                  <c:v>37264.0</c:v>
                </c:pt>
                <c:pt idx="266">
                  <c:v>37265.0</c:v>
                </c:pt>
                <c:pt idx="267">
                  <c:v>37266.0</c:v>
                </c:pt>
                <c:pt idx="268">
                  <c:v>37267.0</c:v>
                </c:pt>
                <c:pt idx="269">
                  <c:v>37270.0</c:v>
                </c:pt>
                <c:pt idx="270">
                  <c:v>37271.0</c:v>
                </c:pt>
                <c:pt idx="271">
                  <c:v>37272.0</c:v>
                </c:pt>
                <c:pt idx="272">
                  <c:v>37273.0</c:v>
                </c:pt>
                <c:pt idx="273">
                  <c:v>37274.0</c:v>
                </c:pt>
                <c:pt idx="274">
                  <c:v>37277.0</c:v>
                </c:pt>
                <c:pt idx="275">
                  <c:v>37278.0</c:v>
                </c:pt>
                <c:pt idx="276">
                  <c:v>37279.0</c:v>
                </c:pt>
                <c:pt idx="277">
                  <c:v>37280.0</c:v>
                </c:pt>
                <c:pt idx="278">
                  <c:v>37281.0</c:v>
                </c:pt>
                <c:pt idx="279">
                  <c:v>37284.0</c:v>
                </c:pt>
                <c:pt idx="280">
                  <c:v>37285.0</c:v>
                </c:pt>
                <c:pt idx="281">
                  <c:v>37286.0</c:v>
                </c:pt>
                <c:pt idx="282">
                  <c:v>37287.0</c:v>
                </c:pt>
                <c:pt idx="283">
                  <c:v>37288.0</c:v>
                </c:pt>
                <c:pt idx="284">
                  <c:v>37291.0</c:v>
                </c:pt>
                <c:pt idx="285">
                  <c:v>37292.0</c:v>
                </c:pt>
                <c:pt idx="286">
                  <c:v>37293.0</c:v>
                </c:pt>
                <c:pt idx="287">
                  <c:v>37294.0</c:v>
                </c:pt>
                <c:pt idx="288">
                  <c:v>37295.0</c:v>
                </c:pt>
                <c:pt idx="289">
                  <c:v>37298.0</c:v>
                </c:pt>
                <c:pt idx="290">
                  <c:v>37299.0</c:v>
                </c:pt>
                <c:pt idx="291">
                  <c:v>37300.0</c:v>
                </c:pt>
                <c:pt idx="292">
                  <c:v>37301.0</c:v>
                </c:pt>
                <c:pt idx="293">
                  <c:v>37302.0</c:v>
                </c:pt>
                <c:pt idx="294">
                  <c:v>37305.0</c:v>
                </c:pt>
                <c:pt idx="295">
                  <c:v>37306.0</c:v>
                </c:pt>
                <c:pt idx="296">
                  <c:v>37307.0</c:v>
                </c:pt>
                <c:pt idx="297">
                  <c:v>37308.0</c:v>
                </c:pt>
                <c:pt idx="298">
                  <c:v>37309.0</c:v>
                </c:pt>
                <c:pt idx="299">
                  <c:v>37312.0</c:v>
                </c:pt>
                <c:pt idx="300">
                  <c:v>37313.0</c:v>
                </c:pt>
                <c:pt idx="301">
                  <c:v>37314.0</c:v>
                </c:pt>
                <c:pt idx="302">
                  <c:v>37315.0</c:v>
                </c:pt>
                <c:pt idx="303">
                  <c:v>37316.0</c:v>
                </c:pt>
                <c:pt idx="304">
                  <c:v>37319.0</c:v>
                </c:pt>
                <c:pt idx="305">
                  <c:v>37320.0</c:v>
                </c:pt>
                <c:pt idx="306">
                  <c:v>37321.0</c:v>
                </c:pt>
                <c:pt idx="307">
                  <c:v>37322.0</c:v>
                </c:pt>
                <c:pt idx="308">
                  <c:v>37323.0</c:v>
                </c:pt>
                <c:pt idx="309">
                  <c:v>37326.0</c:v>
                </c:pt>
                <c:pt idx="310">
                  <c:v>37327.0</c:v>
                </c:pt>
                <c:pt idx="311">
                  <c:v>37328.0</c:v>
                </c:pt>
                <c:pt idx="312">
                  <c:v>37329.0</c:v>
                </c:pt>
                <c:pt idx="313">
                  <c:v>37330.0</c:v>
                </c:pt>
                <c:pt idx="314">
                  <c:v>37333.0</c:v>
                </c:pt>
                <c:pt idx="315">
                  <c:v>37334.0</c:v>
                </c:pt>
                <c:pt idx="316">
                  <c:v>37335.0</c:v>
                </c:pt>
                <c:pt idx="317">
                  <c:v>37336.0</c:v>
                </c:pt>
                <c:pt idx="318">
                  <c:v>37337.0</c:v>
                </c:pt>
                <c:pt idx="319">
                  <c:v>37340.0</c:v>
                </c:pt>
                <c:pt idx="320">
                  <c:v>37341.0</c:v>
                </c:pt>
                <c:pt idx="321">
                  <c:v>37342.0</c:v>
                </c:pt>
                <c:pt idx="322">
                  <c:v>37343.0</c:v>
                </c:pt>
                <c:pt idx="323">
                  <c:v>37344.0</c:v>
                </c:pt>
                <c:pt idx="324">
                  <c:v>37347.0</c:v>
                </c:pt>
                <c:pt idx="325">
                  <c:v>37348.0</c:v>
                </c:pt>
                <c:pt idx="326">
                  <c:v>37349.0</c:v>
                </c:pt>
                <c:pt idx="327">
                  <c:v>37350.0</c:v>
                </c:pt>
                <c:pt idx="328">
                  <c:v>37351.0</c:v>
                </c:pt>
                <c:pt idx="329">
                  <c:v>37354.0</c:v>
                </c:pt>
                <c:pt idx="330">
                  <c:v>37355.0</c:v>
                </c:pt>
                <c:pt idx="331">
                  <c:v>37356.0</c:v>
                </c:pt>
                <c:pt idx="332">
                  <c:v>37357.0</c:v>
                </c:pt>
                <c:pt idx="333">
                  <c:v>37358.0</c:v>
                </c:pt>
                <c:pt idx="334">
                  <c:v>37361.0</c:v>
                </c:pt>
                <c:pt idx="335">
                  <c:v>37362.0</c:v>
                </c:pt>
                <c:pt idx="336">
                  <c:v>37363.0</c:v>
                </c:pt>
                <c:pt idx="337">
                  <c:v>37364.0</c:v>
                </c:pt>
                <c:pt idx="338">
                  <c:v>37365.0</c:v>
                </c:pt>
                <c:pt idx="339">
                  <c:v>37368.0</c:v>
                </c:pt>
                <c:pt idx="340">
                  <c:v>37369.0</c:v>
                </c:pt>
                <c:pt idx="341">
                  <c:v>37370.0</c:v>
                </c:pt>
                <c:pt idx="342">
                  <c:v>37371.0</c:v>
                </c:pt>
                <c:pt idx="343">
                  <c:v>37372.0</c:v>
                </c:pt>
                <c:pt idx="344">
                  <c:v>37375.0</c:v>
                </c:pt>
                <c:pt idx="345">
                  <c:v>37376.0</c:v>
                </c:pt>
                <c:pt idx="346">
                  <c:v>37377.0</c:v>
                </c:pt>
                <c:pt idx="347">
                  <c:v>37378.0</c:v>
                </c:pt>
                <c:pt idx="348">
                  <c:v>37379.0</c:v>
                </c:pt>
                <c:pt idx="349">
                  <c:v>37382.0</c:v>
                </c:pt>
                <c:pt idx="350">
                  <c:v>37383.0</c:v>
                </c:pt>
                <c:pt idx="351">
                  <c:v>37384.0</c:v>
                </c:pt>
                <c:pt idx="352">
                  <c:v>37385.0</c:v>
                </c:pt>
                <c:pt idx="353">
                  <c:v>37386.0</c:v>
                </c:pt>
                <c:pt idx="354">
                  <c:v>37389.0</c:v>
                </c:pt>
                <c:pt idx="355">
                  <c:v>37390.0</c:v>
                </c:pt>
                <c:pt idx="356">
                  <c:v>37391.0</c:v>
                </c:pt>
                <c:pt idx="357">
                  <c:v>37392.0</c:v>
                </c:pt>
                <c:pt idx="358">
                  <c:v>37393.0</c:v>
                </c:pt>
                <c:pt idx="359">
                  <c:v>37396.0</c:v>
                </c:pt>
                <c:pt idx="360">
                  <c:v>37397.0</c:v>
                </c:pt>
                <c:pt idx="361">
                  <c:v>37398.0</c:v>
                </c:pt>
                <c:pt idx="362">
                  <c:v>37399.0</c:v>
                </c:pt>
                <c:pt idx="363">
                  <c:v>37400.0</c:v>
                </c:pt>
                <c:pt idx="364">
                  <c:v>37403.0</c:v>
                </c:pt>
                <c:pt idx="365">
                  <c:v>37404.0</c:v>
                </c:pt>
                <c:pt idx="366">
                  <c:v>37405.0</c:v>
                </c:pt>
                <c:pt idx="367">
                  <c:v>37406.0</c:v>
                </c:pt>
                <c:pt idx="368">
                  <c:v>37407.0</c:v>
                </c:pt>
                <c:pt idx="369">
                  <c:v>37410.0</c:v>
                </c:pt>
                <c:pt idx="370">
                  <c:v>37411.0</c:v>
                </c:pt>
                <c:pt idx="371">
                  <c:v>37412.0</c:v>
                </c:pt>
                <c:pt idx="372">
                  <c:v>37413.0</c:v>
                </c:pt>
                <c:pt idx="373">
                  <c:v>37414.0</c:v>
                </c:pt>
                <c:pt idx="374">
                  <c:v>37417.0</c:v>
                </c:pt>
                <c:pt idx="375">
                  <c:v>37418.0</c:v>
                </c:pt>
                <c:pt idx="376">
                  <c:v>37419.0</c:v>
                </c:pt>
                <c:pt idx="377">
                  <c:v>37420.0</c:v>
                </c:pt>
                <c:pt idx="378">
                  <c:v>37421.0</c:v>
                </c:pt>
                <c:pt idx="379">
                  <c:v>37424.0</c:v>
                </c:pt>
                <c:pt idx="380">
                  <c:v>37425.0</c:v>
                </c:pt>
                <c:pt idx="381">
                  <c:v>37426.0</c:v>
                </c:pt>
                <c:pt idx="382">
                  <c:v>37427.0</c:v>
                </c:pt>
                <c:pt idx="383">
                  <c:v>37428.0</c:v>
                </c:pt>
                <c:pt idx="384">
                  <c:v>37431.0</c:v>
                </c:pt>
                <c:pt idx="385">
                  <c:v>37432.0</c:v>
                </c:pt>
                <c:pt idx="386">
                  <c:v>37433.0</c:v>
                </c:pt>
                <c:pt idx="387">
                  <c:v>37434.0</c:v>
                </c:pt>
                <c:pt idx="388">
                  <c:v>37435.0</c:v>
                </c:pt>
                <c:pt idx="389">
                  <c:v>37438.0</c:v>
                </c:pt>
                <c:pt idx="390">
                  <c:v>37439.0</c:v>
                </c:pt>
                <c:pt idx="391">
                  <c:v>37440.0</c:v>
                </c:pt>
                <c:pt idx="392">
                  <c:v>37441.0</c:v>
                </c:pt>
                <c:pt idx="393">
                  <c:v>37442.0</c:v>
                </c:pt>
                <c:pt idx="394">
                  <c:v>37445.0</c:v>
                </c:pt>
                <c:pt idx="395">
                  <c:v>37446.0</c:v>
                </c:pt>
                <c:pt idx="396">
                  <c:v>37447.0</c:v>
                </c:pt>
                <c:pt idx="397">
                  <c:v>37448.0</c:v>
                </c:pt>
                <c:pt idx="398">
                  <c:v>37449.0</c:v>
                </c:pt>
                <c:pt idx="399">
                  <c:v>37452.0</c:v>
                </c:pt>
                <c:pt idx="400">
                  <c:v>37453.0</c:v>
                </c:pt>
                <c:pt idx="401">
                  <c:v>37454.0</c:v>
                </c:pt>
                <c:pt idx="402">
                  <c:v>37455.0</c:v>
                </c:pt>
                <c:pt idx="403">
                  <c:v>37456.0</c:v>
                </c:pt>
                <c:pt idx="404">
                  <c:v>37459.0</c:v>
                </c:pt>
                <c:pt idx="405">
                  <c:v>37460.0</c:v>
                </c:pt>
                <c:pt idx="406">
                  <c:v>37461.0</c:v>
                </c:pt>
                <c:pt idx="407">
                  <c:v>37462.0</c:v>
                </c:pt>
                <c:pt idx="408">
                  <c:v>37463.0</c:v>
                </c:pt>
                <c:pt idx="409">
                  <c:v>37466.0</c:v>
                </c:pt>
                <c:pt idx="410">
                  <c:v>37467.0</c:v>
                </c:pt>
                <c:pt idx="411">
                  <c:v>37468.0</c:v>
                </c:pt>
                <c:pt idx="412">
                  <c:v>37469.0</c:v>
                </c:pt>
                <c:pt idx="413">
                  <c:v>37470.0</c:v>
                </c:pt>
                <c:pt idx="414">
                  <c:v>37473.0</c:v>
                </c:pt>
                <c:pt idx="415">
                  <c:v>37474.0</c:v>
                </c:pt>
                <c:pt idx="416">
                  <c:v>37475.0</c:v>
                </c:pt>
                <c:pt idx="417">
                  <c:v>37476.0</c:v>
                </c:pt>
                <c:pt idx="418">
                  <c:v>37477.0</c:v>
                </c:pt>
                <c:pt idx="419">
                  <c:v>37480.0</c:v>
                </c:pt>
                <c:pt idx="420">
                  <c:v>37481.0</c:v>
                </c:pt>
                <c:pt idx="421">
                  <c:v>37482.0</c:v>
                </c:pt>
                <c:pt idx="422">
                  <c:v>37483.0</c:v>
                </c:pt>
                <c:pt idx="423">
                  <c:v>37484.0</c:v>
                </c:pt>
                <c:pt idx="424">
                  <c:v>37487.0</c:v>
                </c:pt>
                <c:pt idx="425">
                  <c:v>37488.0</c:v>
                </c:pt>
                <c:pt idx="426">
                  <c:v>37489.0</c:v>
                </c:pt>
                <c:pt idx="427">
                  <c:v>37490.0</c:v>
                </c:pt>
                <c:pt idx="428">
                  <c:v>37491.0</c:v>
                </c:pt>
                <c:pt idx="429">
                  <c:v>37494.0</c:v>
                </c:pt>
                <c:pt idx="430">
                  <c:v>37495.0</c:v>
                </c:pt>
                <c:pt idx="431">
                  <c:v>37496.0</c:v>
                </c:pt>
                <c:pt idx="432">
                  <c:v>37497.0</c:v>
                </c:pt>
                <c:pt idx="433">
                  <c:v>37498.0</c:v>
                </c:pt>
                <c:pt idx="434">
                  <c:v>37501.0</c:v>
                </c:pt>
                <c:pt idx="435">
                  <c:v>37502.0</c:v>
                </c:pt>
                <c:pt idx="436">
                  <c:v>37503.0</c:v>
                </c:pt>
                <c:pt idx="437">
                  <c:v>37504.0</c:v>
                </c:pt>
                <c:pt idx="438">
                  <c:v>37505.0</c:v>
                </c:pt>
                <c:pt idx="439">
                  <c:v>37508.0</c:v>
                </c:pt>
                <c:pt idx="440">
                  <c:v>37509.0</c:v>
                </c:pt>
                <c:pt idx="441">
                  <c:v>37510.0</c:v>
                </c:pt>
                <c:pt idx="442">
                  <c:v>37511.0</c:v>
                </c:pt>
                <c:pt idx="443">
                  <c:v>37512.0</c:v>
                </c:pt>
                <c:pt idx="444">
                  <c:v>37515.0</c:v>
                </c:pt>
                <c:pt idx="445">
                  <c:v>37516.0</c:v>
                </c:pt>
                <c:pt idx="446">
                  <c:v>37517.0</c:v>
                </c:pt>
                <c:pt idx="447">
                  <c:v>37518.0</c:v>
                </c:pt>
                <c:pt idx="448">
                  <c:v>37519.0</c:v>
                </c:pt>
                <c:pt idx="449">
                  <c:v>37522.0</c:v>
                </c:pt>
                <c:pt idx="450">
                  <c:v>37523.0</c:v>
                </c:pt>
                <c:pt idx="451">
                  <c:v>37524.0</c:v>
                </c:pt>
                <c:pt idx="452">
                  <c:v>37525.0</c:v>
                </c:pt>
                <c:pt idx="453">
                  <c:v>37526.0</c:v>
                </c:pt>
                <c:pt idx="454">
                  <c:v>37529.0</c:v>
                </c:pt>
                <c:pt idx="455">
                  <c:v>37530.0</c:v>
                </c:pt>
                <c:pt idx="456">
                  <c:v>37531.0</c:v>
                </c:pt>
                <c:pt idx="457">
                  <c:v>37532.0</c:v>
                </c:pt>
                <c:pt idx="458">
                  <c:v>37533.0</c:v>
                </c:pt>
                <c:pt idx="459">
                  <c:v>37536.0</c:v>
                </c:pt>
                <c:pt idx="460">
                  <c:v>37537.0</c:v>
                </c:pt>
                <c:pt idx="461">
                  <c:v>37538.0</c:v>
                </c:pt>
                <c:pt idx="462">
                  <c:v>37539.0</c:v>
                </c:pt>
                <c:pt idx="463">
                  <c:v>37540.0</c:v>
                </c:pt>
                <c:pt idx="464">
                  <c:v>37543.0</c:v>
                </c:pt>
                <c:pt idx="465">
                  <c:v>37544.0</c:v>
                </c:pt>
                <c:pt idx="466">
                  <c:v>37545.0</c:v>
                </c:pt>
                <c:pt idx="467">
                  <c:v>37546.0</c:v>
                </c:pt>
                <c:pt idx="468">
                  <c:v>37547.0</c:v>
                </c:pt>
                <c:pt idx="469">
                  <c:v>37550.0</c:v>
                </c:pt>
                <c:pt idx="470">
                  <c:v>37551.0</c:v>
                </c:pt>
                <c:pt idx="471">
                  <c:v>37552.0</c:v>
                </c:pt>
                <c:pt idx="472">
                  <c:v>37553.0</c:v>
                </c:pt>
                <c:pt idx="473">
                  <c:v>37554.0</c:v>
                </c:pt>
                <c:pt idx="474">
                  <c:v>37557.0</c:v>
                </c:pt>
                <c:pt idx="475">
                  <c:v>37558.0</c:v>
                </c:pt>
                <c:pt idx="476">
                  <c:v>37559.0</c:v>
                </c:pt>
                <c:pt idx="477">
                  <c:v>37560.0</c:v>
                </c:pt>
                <c:pt idx="478">
                  <c:v>37561.0</c:v>
                </c:pt>
                <c:pt idx="479">
                  <c:v>37564.0</c:v>
                </c:pt>
                <c:pt idx="480">
                  <c:v>37565.0</c:v>
                </c:pt>
                <c:pt idx="481">
                  <c:v>37566.0</c:v>
                </c:pt>
                <c:pt idx="482">
                  <c:v>37567.0</c:v>
                </c:pt>
                <c:pt idx="483">
                  <c:v>37568.0</c:v>
                </c:pt>
                <c:pt idx="484">
                  <c:v>37571.0</c:v>
                </c:pt>
                <c:pt idx="485">
                  <c:v>37572.0</c:v>
                </c:pt>
                <c:pt idx="486">
                  <c:v>37573.0</c:v>
                </c:pt>
                <c:pt idx="487">
                  <c:v>37574.0</c:v>
                </c:pt>
                <c:pt idx="488">
                  <c:v>37575.0</c:v>
                </c:pt>
                <c:pt idx="489">
                  <c:v>37578.0</c:v>
                </c:pt>
                <c:pt idx="490">
                  <c:v>37579.0</c:v>
                </c:pt>
                <c:pt idx="491">
                  <c:v>37580.0</c:v>
                </c:pt>
                <c:pt idx="492">
                  <c:v>37581.0</c:v>
                </c:pt>
                <c:pt idx="493">
                  <c:v>37582.0</c:v>
                </c:pt>
                <c:pt idx="494">
                  <c:v>37585.0</c:v>
                </c:pt>
                <c:pt idx="495">
                  <c:v>37586.0</c:v>
                </c:pt>
                <c:pt idx="496">
                  <c:v>37587.0</c:v>
                </c:pt>
                <c:pt idx="497">
                  <c:v>37588.0</c:v>
                </c:pt>
                <c:pt idx="498">
                  <c:v>37589.0</c:v>
                </c:pt>
                <c:pt idx="499">
                  <c:v>37592.0</c:v>
                </c:pt>
                <c:pt idx="500">
                  <c:v>37593.0</c:v>
                </c:pt>
                <c:pt idx="501">
                  <c:v>37594.0</c:v>
                </c:pt>
                <c:pt idx="502">
                  <c:v>37595.0</c:v>
                </c:pt>
                <c:pt idx="503">
                  <c:v>37596.0</c:v>
                </c:pt>
                <c:pt idx="504">
                  <c:v>37599.0</c:v>
                </c:pt>
                <c:pt idx="505">
                  <c:v>37600.0</c:v>
                </c:pt>
                <c:pt idx="506">
                  <c:v>37601.0</c:v>
                </c:pt>
                <c:pt idx="507">
                  <c:v>37602.0</c:v>
                </c:pt>
                <c:pt idx="508">
                  <c:v>37603.0</c:v>
                </c:pt>
                <c:pt idx="509">
                  <c:v>37606.0</c:v>
                </c:pt>
                <c:pt idx="510">
                  <c:v>37607.0</c:v>
                </c:pt>
                <c:pt idx="511">
                  <c:v>37608.0</c:v>
                </c:pt>
                <c:pt idx="512">
                  <c:v>37609.0</c:v>
                </c:pt>
                <c:pt idx="513">
                  <c:v>37610.0</c:v>
                </c:pt>
                <c:pt idx="514">
                  <c:v>37613.0</c:v>
                </c:pt>
                <c:pt idx="515">
                  <c:v>37614.0</c:v>
                </c:pt>
                <c:pt idx="516">
                  <c:v>37615.0</c:v>
                </c:pt>
                <c:pt idx="517">
                  <c:v>37616.0</c:v>
                </c:pt>
                <c:pt idx="518">
                  <c:v>37617.0</c:v>
                </c:pt>
                <c:pt idx="519">
                  <c:v>37620.0</c:v>
                </c:pt>
                <c:pt idx="520">
                  <c:v>37621.0</c:v>
                </c:pt>
                <c:pt idx="521">
                  <c:v>37622.0</c:v>
                </c:pt>
                <c:pt idx="522">
                  <c:v>37623.0</c:v>
                </c:pt>
                <c:pt idx="523">
                  <c:v>37624.0</c:v>
                </c:pt>
                <c:pt idx="524">
                  <c:v>37627.0</c:v>
                </c:pt>
                <c:pt idx="525">
                  <c:v>37628.0</c:v>
                </c:pt>
                <c:pt idx="526">
                  <c:v>37629.0</c:v>
                </c:pt>
                <c:pt idx="527">
                  <c:v>37630.0</c:v>
                </c:pt>
                <c:pt idx="528">
                  <c:v>37631.0</c:v>
                </c:pt>
                <c:pt idx="529">
                  <c:v>37634.0</c:v>
                </c:pt>
                <c:pt idx="530">
                  <c:v>37635.0</c:v>
                </c:pt>
                <c:pt idx="531">
                  <c:v>37636.0</c:v>
                </c:pt>
                <c:pt idx="532">
                  <c:v>37637.0</c:v>
                </c:pt>
                <c:pt idx="533">
                  <c:v>37638.0</c:v>
                </c:pt>
                <c:pt idx="534">
                  <c:v>37641.0</c:v>
                </c:pt>
                <c:pt idx="535">
                  <c:v>37642.0</c:v>
                </c:pt>
                <c:pt idx="536">
                  <c:v>37643.0</c:v>
                </c:pt>
                <c:pt idx="537">
                  <c:v>37644.0</c:v>
                </c:pt>
                <c:pt idx="538">
                  <c:v>37645.0</c:v>
                </c:pt>
                <c:pt idx="539">
                  <c:v>37648.0</c:v>
                </c:pt>
                <c:pt idx="540">
                  <c:v>37649.0</c:v>
                </c:pt>
                <c:pt idx="541">
                  <c:v>37650.0</c:v>
                </c:pt>
                <c:pt idx="542">
                  <c:v>37651.0</c:v>
                </c:pt>
                <c:pt idx="543">
                  <c:v>37652.0</c:v>
                </c:pt>
                <c:pt idx="544">
                  <c:v>37655.0</c:v>
                </c:pt>
                <c:pt idx="545">
                  <c:v>37656.0</c:v>
                </c:pt>
                <c:pt idx="546">
                  <c:v>37657.0</c:v>
                </c:pt>
                <c:pt idx="547">
                  <c:v>37658.0</c:v>
                </c:pt>
                <c:pt idx="548">
                  <c:v>37659.0</c:v>
                </c:pt>
                <c:pt idx="549">
                  <c:v>37662.0</c:v>
                </c:pt>
                <c:pt idx="550">
                  <c:v>37663.0</c:v>
                </c:pt>
                <c:pt idx="551">
                  <c:v>37664.0</c:v>
                </c:pt>
                <c:pt idx="552">
                  <c:v>37665.0</c:v>
                </c:pt>
                <c:pt idx="553">
                  <c:v>37666.0</c:v>
                </c:pt>
                <c:pt idx="554">
                  <c:v>37669.0</c:v>
                </c:pt>
                <c:pt idx="555">
                  <c:v>37670.0</c:v>
                </c:pt>
                <c:pt idx="556">
                  <c:v>37671.0</c:v>
                </c:pt>
                <c:pt idx="557">
                  <c:v>37672.0</c:v>
                </c:pt>
                <c:pt idx="558">
                  <c:v>37673.0</c:v>
                </c:pt>
                <c:pt idx="559">
                  <c:v>37676.0</c:v>
                </c:pt>
                <c:pt idx="560">
                  <c:v>37677.0</c:v>
                </c:pt>
                <c:pt idx="561">
                  <c:v>37678.0</c:v>
                </c:pt>
                <c:pt idx="562">
                  <c:v>37679.0</c:v>
                </c:pt>
                <c:pt idx="563">
                  <c:v>37680.0</c:v>
                </c:pt>
                <c:pt idx="564">
                  <c:v>37683.0</c:v>
                </c:pt>
                <c:pt idx="565">
                  <c:v>37684.0</c:v>
                </c:pt>
                <c:pt idx="566">
                  <c:v>37685.0</c:v>
                </c:pt>
                <c:pt idx="567">
                  <c:v>37686.0</c:v>
                </c:pt>
                <c:pt idx="568">
                  <c:v>37687.0</c:v>
                </c:pt>
                <c:pt idx="569">
                  <c:v>37690.0</c:v>
                </c:pt>
                <c:pt idx="570">
                  <c:v>37691.0</c:v>
                </c:pt>
                <c:pt idx="571">
                  <c:v>37692.0</c:v>
                </c:pt>
                <c:pt idx="572">
                  <c:v>37693.0</c:v>
                </c:pt>
                <c:pt idx="573">
                  <c:v>37694.0</c:v>
                </c:pt>
                <c:pt idx="574">
                  <c:v>37697.0</c:v>
                </c:pt>
                <c:pt idx="575">
                  <c:v>37698.0</c:v>
                </c:pt>
                <c:pt idx="576">
                  <c:v>37699.0</c:v>
                </c:pt>
                <c:pt idx="577">
                  <c:v>37700.0</c:v>
                </c:pt>
                <c:pt idx="578">
                  <c:v>37701.0</c:v>
                </c:pt>
                <c:pt idx="579">
                  <c:v>37704.0</c:v>
                </c:pt>
                <c:pt idx="580">
                  <c:v>37705.0</c:v>
                </c:pt>
                <c:pt idx="581">
                  <c:v>37706.0</c:v>
                </c:pt>
                <c:pt idx="582">
                  <c:v>37707.0</c:v>
                </c:pt>
                <c:pt idx="583">
                  <c:v>37708.0</c:v>
                </c:pt>
                <c:pt idx="584">
                  <c:v>37711.0</c:v>
                </c:pt>
                <c:pt idx="585">
                  <c:v>37712.0</c:v>
                </c:pt>
                <c:pt idx="586">
                  <c:v>37713.0</c:v>
                </c:pt>
                <c:pt idx="587">
                  <c:v>37714.0</c:v>
                </c:pt>
                <c:pt idx="588">
                  <c:v>37715.0</c:v>
                </c:pt>
                <c:pt idx="589">
                  <c:v>37718.0</c:v>
                </c:pt>
                <c:pt idx="590">
                  <c:v>37719.0</c:v>
                </c:pt>
                <c:pt idx="591">
                  <c:v>37720.0</c:v>
                </c:pt>
                <c:pt idx="592">
                  <c:v>37721.0</c:v>
                </c:pt>
                <c:pt idx="593">
                  <c:v>37722.0</c:v>
                </c:pt>
                <c:pt idx="594">
                  <c:v>37725.0</c:v>
                </c:pt>
                <c:pt idx="595">
                  <c:v>37726.0</c:v>
                </c:pt>
                <c:pt idx="596">
                  <c:v>37727.0</c:v>
                </c:pt>
                <c:pt idx="597">
                  <c:v>37728.0</c:v>
                </c:pt>
                <c:pt idx="598">
                  <c:v>37729.0</c:v>
                </c:pt>
                <c:pt idx="599">
                  <c:v>37732.0</c:v>
                </c:pt>
                <c:pt idx="600">
                  <c:v>37733.0</c:v>
                </c:pt>
                <c:pt idx="601">
                  <c:v>37734.0</c:v>
                </c:pt>
                <c:pt idx="602">
                  <c:v>37735.0</c:v>
                </c:pt>
                <c:pt idx="603">
                  <c:v>37736.0</c:v>
                </c:pt>
                <c:pt idx="604">
                  <c:v>37739.0</c:v>
                </c:pt>
                <c:pt idx="605">
                  <c:v>37740.0</c:v>
                </c:pt>
                <c:pt idx="606">
                  <c:v>37741.0</c:v>
                </c:pt>
                <c:pt idx="607">
                  <c:v>37742.0</c:v>
                </c:pt>
                <c:pt idx="608">
                  <c:v>37743.0</c:v>
                </c:pt>
                <c:pt idx="609">
                  <c:v>37746.0</c:v>
                </c:pt>
                <c:pt idx="610">
                  <c:v>37747.0</c:v>
                </c:pt>
                <c:pt idx="611">
                  <c:v>37748.0</c:v>
                </c:pt>
                <c:pt idx="612">
                  <c:v>37749.0</c:v>
                </c:pt>
                <c:pt idx="613">
                  <c:v>37750.0</c:v>
                </c:pt>
                <c:pt idx="614">
                  <c:v>37753.0</c:v>
                </c:pt>
                <c:pt idx="615">
                  <c:v>37754.0</c:v>
                </c:pt>
                <c:pt idx="616">
                  <c:v>37755.0</c:v>
                </c:pt>
                <c:pt idx="617">
                  <c:v>37756.0</c:v>
                </c:pt>
                <c:pt idx="618">
                  <c:v>37757.0</c:v>
                </c:pt>
                <c:pt idx="619">
                  <c:v>37760.0</c:v>
                </c:pt>
                <c:pt idx="620">
                  <c:v>37761.0</c:v>
                </c:pt>
                <c:pt idx="621">
                  <c:v>37762.0</c:v>
                </c:pt>
                <c:pt idx="622">
                  <c:v>37763.0</c:v>
                </c:pt>
                <c:pt idx="623">
                  <c:v>37764.0</c:v>
                </c:pt>
                <c:pt idx="624">
                  <c:v>37767.0</c:v>
                </c:pt>
                <c:pt idx="625">
                  <c:v>37768.0</c:v>
                </c:pt>
                <c:pt idx="626">
                  <c:v>37769.0</c:v>
                </c:pt>
                <c:pt idx="627">
                  <c:v>37770.0</c:v>
                </c:pt>
                <c:pt idx="628">
                  <c:v>37771.0</c:v>
                </c:pt>
                <c:pt idx="629">
                  <c:v>37774.0</c:v>
                </c:pt>
                <c:pt idx="630">
                  <c:v>37775.0</c:v>
                </c:pt>
                <c:pt idx="631">
                  <c:v>37776.0</c:v>
                </c:pt>
                <c:pt idx="632">
                  <c:v>37777.0</c:v>
                </c:pt>
                <c:pt idx="633">
                  <c:v>37778.0</c:v>
                </c:pt>
                <c:pt idx="634">
                  <c:v>37781.0</c:v>
                </c:pt>
                <c:pt idx="635">
                  <c:v>37782.0</c:v>
                </c:pt>
                <c:pt idx="636">
                  <c:v>37783.0</c:v>
                </c:pt>
                <c:pt idx="637">
                  <c:v>37784.0</c:v>
                </c:pt>
                <c:pt idx="638">
                  <c:v>37785.0</c:v>
                </c:pt>
                <c:pt idx="639">
                  <c:v>37788.0</c:v>
                </c:pt>
                <c:pt idx="640">
                  <c:v>37789.0</c:v>
                </c:pt>
                <c:pt idx="641">
                  <c:v>37790.0</c:v>
                </c:pt>
                <c:pt idx="642">
                  <c:v>37791.0</c:v>
                </c:pt>
                <c:pt idx="643">
                  <c:v>37792.0</c:v>
                </c:pt>
                <c:pt idx="644">
                  <c:v>37795.0</c:v>
                </c:pt>
                <c:pt idx="645">
                  <c:v>37796.0</c:v>
                </c:pt>
                <c:pt idx="646">
                  <c:v>37797.0</c:v>
                </c:pt>
                <c:pt idx="647">
                  <c:v>37798.0</c:v>
                </c:pt>
                <c:pt idx="648">
                  <c:v>37799.0</c:v>
                </c:pt>
                <c:pt idx="649">
                  <c:v>37802.0</c:v>
                </c:pt>
                <c:pt idx="650">
                  <c:v>37803.0</c:v>
                </c:pt>
                <c:pt idx="651">
                  <c:v>37804.0</c:v>
                </c:pt>
                <c:pt idx="652">
                  <c:v>37805.0</c:v>
                </c:pt>
                <c:pt idx="653">
                  <c:v>37806.0</c:v>
                </c:pt>
                <c:pt idx="654">
                  <c:v>37809.0</c:v>
                </c:pt>
                <c:pt idx="655">
                  <c:v>37810.0</c:v>
                </c:pt>
                <c:pt idx="656">
                  <c:v>37811.0</c:v>
                </c:pt>
                <c:pt idx="657">
                  <c:v>37812.0</c:v>
                </c:pt>
                <c:pt idx="658">
                  <c:v>37813.0</c:v>
                </c:pt>
                <c:pt idx="659">
                  <c:v>37816.0</c:v>
                </c:pt>
                <c:pt idx="660">
                  <c:v>37817.0</c:v>
                </c:pt>
                <c:pt idx="661">
                  <c:v>37818.0</c:v>
                </c:pt>
                <c:pt idx="662">
                  <c:v>37819.0</c:v>
                </c:pt>
                <c:pt idx="663">
                  <c:v>37820.0</c:v>
                </c:pt>
                <c:pt idx="664">
                  <c:v>37823.0</c:v>
                </c:pt>
                <c:pt idx="665">
                  <c:v>37824.0</c:v>
                </c:pt>
                <c:pt idx="666">
                  <c:v>37825.0</c:v>
                </c:pt>
                <c:pt idx="667">
                  <c:v>37826.0</c:v>
                </c:pt>
                <c:pt idx="668">
                  <c:v>37827.0</c:v>
                </c:pt>
                <c:pt idx="669">
                  <c:v>37830.0</c:v>
                </c:pt>
                <c:pt idx="670">
                  <c:v>37831.0</c:v>
                </c:pt>
                <c:pt idx="671">
                  <c:v>37832.0</c:v>
                </c:pt>
                <c:pt idx="672">
                  <c:v>37833.0</c:v>
                </c:pt>
                <c:pt idx="673">
                  <c:v>37834.0</c:v>
                </c:pt>
                <c:pt idx="674">
                  <c:v>37837.0</c:v>
                </c:pt>
                <c:pt idx="675">
                  <c:v>37838.0</c:v>
                </c:pt>
                <c:pt idx="676">
                  <c:v>37839.0</c:v>
                </c:pt>
                <c:pt idx="677">
                  <c:v>37840.0</c:v>
                </c:pt>
                <c:pt idx="678">
                  <c:v>37841.0</c:v>
                </c:pt>
                <c:pt idx="679">
                  <c:v>37844.0</c:v>
                </c:pt>
                <c:pt idx="680">
                  <c:v>37845.0</c:v>
                </c:pt>
                <c:pt idx="681">
                  <c:v>37846.0</c:v>
                </c:pt>
                <c:pt idx="682">
                  <c:v>37847.0</c:v>
                </c:pt>
                <c:pt idx="683">
                  <c:v>37848.0</c:v>
                </c:pt>
                <c:pt idx="684">
                  <c:v>37851.0</c:v>
                </c:pt>
                <c:pt idx="685">
                  <c:v>37852.0</c:v>
                </c:pt>
                <c:pt idx="686">
                  <c:v>37853.0</c:v>
                </c:pt>
                <c:pt idx="687">
                  <c:v>37854.0</c:v>
                </c:pt>
                <c:pt idx="688">
                  <c:v>37855.0</c:v>
                </c:pt>
                <c:pt idx="689">
                  <c:v>37858.0</c:v>
                </c:pt>
                <c:pt idx="690">
                  <c:v>37859.0</c:v>
                </c:pt>
                <c:pt idx="691">
                  <c:v>37860.0</c:v>
                </c:pt>
                <c:pt idx="692">
                  <c:v>37861.0</c:v>
                </c:pt>
                <c:pt idx="693">
                  <c:v>37862.0</c:v>
                </c:pt>
                <c:pt idx="694">
                  <c:v>37865.0</c:v>
                </c:pt>
                <c:pt idx="695">
                  <c:v>37866.0</c:v>
                </c:pt>
                <c:pt idx="696">
                  <c:v>37867.0</c:v>
                </c:pt>
                <c:pt idx="697">
                  <c:v>37868.0</c:v>
                </c:pt>
                <c:pt idx="698">
                  <c:v>37869.0</c:v>
                </c:pt>
                <c:pt idx="699">
                  <c:v>37872.0</c:v>
                </c:pt>
                <c:pt idx="700">
                  <c:v>37873.0</c:v>
                </c:pt>
                <c:pt idx="701">
                  <c:v>37874.0</c:v>
                </c:pt>
                <c:pt idx="702">
                  <c:v>37875.0</c:v>
                </c:pt>
                <c:pt idx="703">
                  <c:v>37876.0</c:v>
                </c:pt>
                <c:pt idx="704">
                  <c:v>37879.0</c:v>
                </c:pt>
                <c:pt idx="705">
                  <c:v>37880.0</c:v>
                </c:pt>
                <c:pt idx="706">
                  <c:v>37881.0</c:v>
                </c:pt>
                <c:pt idx="707">
                  <c:v>37882.0</c:v>
                </c:pt>
                <c:pt idx="708">
                  <c:v>37883.0</c:v>
                </c:pt>
                <c:pt idx="709">
                  <c:v>37886.0</c:v>
                </c:pt>
                <c:pt idx="710">
                  <c:v>37887.0</c:v>
                </c:pt>
                <c:pt idx="711">
                  <c:v>37888.0</c:v>
                </c:pt>
                <c:pt idx="712">
                  <c:v>37889.0</c:v>
                </c:pt>
                <c:pt idx="713">
                  <c:v>37890.0</c:v>
                </c:pt>
                <c:pt idx="714">
                  <c:v>37893.0</c:v>
                </c:pt>
                <c:pt idx="715">
                  <c:v>37894.0</c:v>
                </c:pt>
                <c:pt idx="716">
                  <c:v>37895.0</c:v>
                </c:pt>
                <c:pt idx="717">
                  <c:v>37896.0</c:v>
                </c:pt>
                <c:pt idx="718">
                  <c:v>37897.0</c:v>
                </c:pt>
                <c:pt idx="719">
                  <c:v>37900.0</c:v>
                </c:pt>
                <c:pt idx="720">
                  <c:v>37901.0</c:v>
                </c:pt>
                <c:pt idx="721">
                  <c:v>37902.0</c:v>
                </c:pt>
                <c:pt idx="722">
                  <c:v>37903.0</c:v>
                </c:pt>
                <c:pt idx="723">
                  <c:v>37904.0</c:v>
                </c:pt>
                <c:pt idx="724">
                  <c:v>37907.0</c:v>
                </c:pt>
                <c:pt idx="725">
                  <c:v>37908.0</c:v>
                </c:pt>
                <c:pt idx="726">
                  <c:v>37909.0</c:v>
                </c:pt>
                <c:pt idx="727">
                  <c:v>37910.0</c:v>
                </c:pt>
                <c:pt idx="728">
                  <c:v>37911.0</c:v>
                </c:pt>
                <c:pt idx="729">
                  <c:v>37914.0</c:v>
                </c:pt>
                <c:pt idx="730">
                  <c:v>37915.0</c:v>
                </c:pt>
                <c:pt idx="731">
                  <c:v>37916.0</c:v>
                </c:pt>
                <c:pt idx="732">
                  <c:v>37917.0</c:v>
                </c:pt>
                <c:pt idx="733">
                  <c:v>37918.0</c:v>
                </c:pt>
                <c:pt idx="734">
                  <c:v>37921.0</c:v>
                </c:pt>
                <c:pt idx="735">
                  <c:v>37922.0</c:v>
                </c:pt>
                <c:pt idx="736">
                  <c:v>37923.0</c:v>
                </c:pt>
                <c:pt idx="737">
                  <c:v>37924.0</c:v>
                </c:pt>
                <c:pt idx="738">
                  <c:v>37925.0</c:v>
                </c:pt>
                <c:pt idx="739">
                  <c:v>37928.0</c:v>
                </c:pt>
                <c:pt idx="740">
                  <c:v>37929.0</c:v>
                </c:pt>
                <c:pt idx="741">
                  <c:v>37930.0</c:v>
                </c:pt>
                <c:pt idx="742">
                  <c:v>37931.0</c:v>
                </c:pt>
                <c:pt idx="743">
                  <c:v>37932.0</c:v>
                </c:pt>
                <c:pt idx="744">
                  <c:v>37935.0</c:v>
                </c:pt>
                <c:pt idx="745">
                  <c:v>37936.0</c:v>
                </c:pt>
                <c:pt idx="746">
                  <c:v>37937.0</c:v>
                </c:pt>
                <c:pt idx="747">
                  <c:v>37938.0</c:v>
                </c:pt>
                <c:pt idx="748">
                  <c:v>37939.0</c:v>
                </c:pt>
                <c:pt idx="749">
                  <c:v>37942.0</c:v>
                </c:pt>
                <c:pt idx="750">
                  <c:v>37943.0</c:v>
                </c:pt>
                <c:pt idx="751">
                  <c:v>37944.0</c:v>
                </c:pt>
                <c:pt idx="752">
                  <c:v>37945.0</c:v>
                </c:pt>
                <c:pt idx="753">
                  <c:v>37946.0</c:v>
                </c:pt>
                <c:pt idx="754">
                  <c:v>37949.0</c:v>
                </c:pt>
                <c:pt idx="755">
                  <c:v>37950.0</c:v>
                </c:pt>
                <c:pt idx="756">
                  <c:v>37951.0</c:v>
                </c:pt>
                <c:pt idx="757">
                  <c:v>37952.0</c:v>
                </c:pt>
                <c:pt idx="758">
                  <c:v>37953.0</c:v>
                </c:pt>
                <c:pt idx="759">
                  <c:v>37956.0</c:v>
                </c:pt>
                <c:pt idx="760">
                  <c:v>37957.0</c:v>
                </c:pt>
                <c:pt idx="761">
                  <c:v>37958.0</c:v>
                </c:pt>
                <c:pt idx="762">
                  <c:v>37959.0</c:v>
                </c:pt>
                <c:pt idx="763">
                  <c:v>37960.0</c:v>
                </c:pt>
                <c:pt idx="764">
                  <c:v>37963.0</c:v>
                </c:pt>
                <c:pt idx="765">
                  <c:v>37964.0</c:v>
                </c:pt>
                <c:pt idx="766">
                  <c:v>37965.0</c:v>
                </c:pt>
                <c:pt idx="767">
                  <c:v>37966.0</c:v>
                </c:pt>
                <c:pt idx="768">
                  <c:v>37967.0</c:v>
                </c:pt>
                <c:pt idx="769">
                  <c:v>37970.0</c:v>
                </c:pt>
                <c:pt idx="770">
                  <c:v>37971.0</c:v>
                </c:pt>
                <c:pt idx="771">
                  <c:v>37972.0</c:v>
                </c:pt>
                <c:pt idx="772">
                  <c:v>37973.0</c:v>
                </c:pt>
                <c:pt idx="773">
                  <c:v>37974.0</c:v>
                </c:pt>
                <c:pt idx="774">
                  <c:v>37977.0</c:v>
                </c:pt>
                <c:pt idx="775">
                  <c:v>37978.0</c:v>
                </c:pt>
                <c:pt idx="776">
                  <c:v>37979.0</c:v>
                </c:pt>
                <c:pt idx="777">
                  <c:v>37980.0</c:v>
                </c:pt>
                <c:pt idx="778">
                  <c:v>37981.0</c:v>
                </c:pt>
                <c:pt idx="779">
                  <c:v>37984.0</c:v>
                </c:pt>
                <c:pt idx="780">
                  <c:v>37985.0</c:v>
                </c:pt>
                <c:pt idx="781">
                  <c:v>37986.0</c:v>
                </c:pt>
                <c:pt idx="782">
                  <c:v>37987.0</c:v>
                </c:pt>
                <c:pt idx="783">
                  <c:v>37988.0</c:v>
                </c:pt>
                <c:pt idx="784">
                  <c:v>37991.0</c:v>
                </c:pt>
                <c:pt idx="785">
                  <c:v>37992.0</c:v>
                </c:pt>
                <c:pt idx="786">
                  <c:v>37993.0</c:v>
                </c:pt>
                <c:pt idx="787">
                  <c:v>37994.0</c:v>
                </c:pt>
                <c:pt idx="788">
                  <c:v>37995.0</c:v>
                </c:pt>
                <c:pt idx="789">
                  <c:v>37998.0</c:v>
                </c:pt>
                <c:pt idx="790">
                  <c:v>37999.0</c:v>
                </c:pt>
                <c:pt idx="791">
                  <c:v>38000.0</c:v>
                </c:pt>
                <c:pt idx="792">
                  <c:v>38001.0</c:v>
                </c:pt>
                <c:pt idx="793">
                  <c:v>38002.0</c:v>
                </c:pt>
                <c:pt idx="794">
                  <c:v>38005.0</c:v>
                </c:pt>
                <c:pt idx="795">
                  <c:v>38006.0</c:v>
                </c:pt>
                <c:pt idx="796">
                  <c:v>38007.0</c:v>
                </c:pt>
                <c:pt idx="797">
                  <c:v>38008.0</c:v>
                </c:pt>
                <c:pt idx="798">
                  <c:v>38009.0</c:v>
                </c:pt>
                <c:pt idx="799">
                  <c:v>38012.0</c:v>
                </c:pt>
                <c:pt idx="800">
                  <c:v>38013.0</c:v>
                </c:pt>
                <c:pt idx="801">
                  <c:v>38014.0</c:v>
                </c:pt>
                <c:pt idx="802">
                  <c:v>38015.0</c:v>
                </c:pt>
                <c:pt idx="803">
                  <c:v>38016.0</c:v>
                </c:pt>
                <c:pt idx="804">
                  <c:v>38019.0</c:v>
                </c:pt>
                <c:pt idx="805">
                  <c:v>38020.0</c:v>
                </c:pt>
                <c:pt idx="806">
                  <c:v>38021.0</c:v>
                </c:pt>
                <c:pt idx="807">
                  <c:v>38022.0</c:v>
                </c:pt>
                <c:pt idx="808">
                  <c:v>38023.0</c:v>
                </c:pt>
                <c:pt idx="809">
                  <c:v>38026.0</c:v>
                </c:pt>
                <c:pt idx="810">
                  <c:v>38027.0</c:v>
                </c:pt>
                <c:pt idx="811">
                  <c:v>38028.0</c:v>
                </c:pt>
                <c:pt idx="812">
                  <c:v>38029.0</c:v>
                </c:pt>
                <c:pt idx="813">
                  <c:v>38030.0</c:v>
                </c:pt>
                <c:pt idx="814">
                  <c:v>38033.0</c:v>
                </c:pt>
                <c:pt idx="815">
                  <c:v>38034.0</c:v>
                </c:pt>
                <c:pt idx="816">
                  <c:v>38035.0</c:v>
                </c:pt>
                <c:pt idx="817">
                  <c:v>38036.0</c:v>
                </c:pt>
                <c:pt idx="818">
                  <c:v>38037.0</c:v>
                </c:pt>
                <c:pt idx="819">
                  <c:v>38040.0</c:v>
                </c:pt>
                <c:pt idx="820">
                  <c:v>38041.0</c:v>
                </c:pt>
                <c:pt idx="821">
                  <c:v>38042.0</c:v>
                </c:pt>
                <c:pt idx="822">
                  <c:v>38043.0</c:v>
                </c:pt>
                <c:pt idx="823">
                  <c:v>38044.0</c:v>
                </c:pt>
                <c:pt idx="824">
                  <c:v>38047.0</c:v>
                </c:pt>
                <c:pt idx="825">
                  <c:v>38048.0</c:v>
                </c:pt>
                <c:pt idx="826">
                  <c:v>38049.0</c:v>
                </c:pt>
                <c:pt idx="827">
                  <c:v>38050.0</c:v>
                </c:pt>
                <c:pt idx="828">
                  <c:v>38051.0</c:v>
                </c:pt>
                <c:pt idx="829">
                  <c:v>38054.0</c:v>
                </c:pt>
                <c:pt idx="830">
                  <c:v>38055.0</c:v>
                </c:pt>
                <c:pt idx="831">
                  <c:v>38056.0</c:v>
                </c:pt>
                <c:pt idx="832">
                  <c:v>38057.0</c:v>
                </c:pt>
                <c:pt idx="833">
                  <c:v>38058.0</c:v>
                </c:pt>
                <c:pt idx="834">
                  <c:v>38061.0</c:v>
                </c:pt>
                <c:pt idx="835">
                  <c:v>38062.0</c:v>
                </c:pt>
                <c:pt idx="836">
                  <c:v>38063.0</c:v>
                </c:pt>
                <c:pt idx="837">
                  <c:v>38064.0</c:v>
                </c:pt>
                <c:pt idx="838">
                  <c:v>38065.0</c:v>
                </c:pt>
                <c:pt idx="839">
                  <c:v>38068.0</c:v>
                </c:pt>
                <c:pt idx="840">
                  <c:v>38069.0</c:v>
                </c:pt>
                <c:pt idx="841">
                  <c:v>38070.0</c:v>
                </c:pt>
                <c:pt idx="842">
                  <c:v>38071.0</c:v>
                </c:pt>
                <c:pt idx="843">
                  <c:v>38072.0</c:v>
                </c:pt>
                <c:pt idx="844">
                  <c:v>38075.0</c:v>
                </c:pt>
                <c:pt idx="845">
                  <c:v>38076.0</c:v>
                </c:pt>
                <c:pt idx="846">
                  <c:v>38077.0</c:v>
                </c:pt>
                <c:pt idx="847">
                  <c:v>38078.0</c:v>
                </c:pt>
                <c:pt idx="848">
                  <c:v>38079.0</c:v>
                </c:pt>
                <c:pt idx="849">
                  <c:v>38082.0</c:v>
                </c:pt>
                <c:pt idx="850">
                  <c:v>38083.0</c:v>
                </c:pt>
                <c:pt idx="851">
                  <c:v>38084.0</c:v>
                </c:pt>
                <c:pt idx="852">
                  <c:v>38085.0</c:v>
                </c:pt>
                <c:pt idx="853">
                  <c:v>38086.0</c:v>
                </c:pt>
                <c:pt idx="854">
                  <c:v>38089.0</c:v>
                </c:pt>
                <c:pt idx="855">
                  <c:v>38090.0</c:v>
                </c:pt>
                <c:pt idx="856">
                  <c:v>38091.0</c:v>
                </c:pt>
                <c:pt idx="857">
                  <c:v>38092.0</c:v>
                </c:pt>
                <c:pt idx="858">
                  <c:v>38093.0</c:v>
                </c:pt>
                <c:pt idx="859">
                  <c:v>38096.0</c:v>
                </c:pt>
                <c:pt idx="860">
                  <c:v>38097.0</c:v>
                </c:pt>
                <c:pt idx="861">
                  <c:v>38098.0</c:v>
                </c:pt>
                <c:pt idx="862">
                  <c:v>38099.0</c:v>
                </c:pt>
                <c:pt idx="863">
                  <c:v>38100.0</c:v>
                </c:pt>
                <c:pt idx="864">
                  <c:v>38103.0</c:v>
                </c:pt>
                <c:pt idx="865">
                  <c:v>38104.0</c:v>
                </c:pt>
                <c:pt idx="866">
                  <c:v>38105.0</c:v>
                </c:pt>
                <c:pt idx="867">
                  <c:v>38106.0</c:v>
                </c:pt>
                <c:pt idx="868">
                  <c:v>38107.0</c:v>
                </c:pt>
                <c:pt idx="869">
                  <c:v>38110.0</c:v>
                </c:pt>
                <c:pt idx="870">
                  <c:v>38111.0</c:v>
                </c:pt>
                <c:pt idx="871">
                  <c:v>38112.0</c:v>
                </c:pt>
                <c:pt idx="872">
                  <c:v>38113.0</c:v>
                </c:pt>
                <c:pt idx="873">
                  <c:v>38114.0</c:v>
                </c:pt>
                <c:pt idx="874">
                  <c:v>38117.0</c:v>
                </c:pt>
                <c:pt idx="875">
                  <c:v>38118.0</c:v>
                </c:pt>
                <c:pt idx="876">
                  <c:v>38119.0</c:v>
                </c:pt>
                <c:pt idx="877">
                  <c:v>38120.0</c:v>
                </c:pt>
                <c:pt idx="878">
                  <c:v>38121.0</c:v>
                </c:pt>
                <c:pt idx="879">
                  <c:v>38124.0</c:v>
                </c:pt>
                <c:pt idx="880">
                  <c:v>38125.0</c:v>
                </c:pt>
                <c:pt idx="881">
                  <c:v>38126.0</c:v>
                </c:pt>
                <c:pt idx="882">
                  <c:v>38127.0</c:v>
                </c:pt>
                <c:pt idx="883">
                  <c:v>38128.0</c:v>
                </c:pt>
                <c:pt idx="884">
                  <c:v>38131.0</c:v>
                </c:pt>
                <c:pt idx="885">
                  <c:v>38132.0</c:v>
                </c:pt>
                <c:pt idx="886">
                  <c:v>38133.0</c:v>
                </c:pt>
                <c:pt idx="887">
                  <c:v>38134.0</c:v>
                </c:pt>
                <c:pt idx="888">
                  <c:v>38135.0</c:v>
                </c:pt>
                <c:pt idx="889">
                  <c:v>38138.0</c:v>
                </c:pt>
                <c:pt idx="890">
                  <c:v>38139.0</c:v>
                </c:pt>
                <c:pt idx="891">
                  <c:v>38140.0</c:v>
                </c:pt>
                <c:pt idx="892">
                  <c:v>38141.0</c:v>
                </c:pt>
                <c:pt idx="893">
                  <c:v>38142.0</c:v>
                </c:pt>
                <c:pt idx="894">
                  <c:v>38145.0</c:v>
                </c:pt>
                <c:pt idx="895">
                  <c:v>38146.0</c:v>
                </c:pt>
                <c:pt idx="896">
                  <c:v>38147.0</c:v>
                </c:pt>
                <c:pt idx="897">
                  <c:v>38148.0</c:v>
                </c:pt>
                <c:pt idx="898">
                  <c:v>38149.0</c:v>
                </c:pt>
                <c:pt idx="899">
                  <c:v>38152.0</c:v>
                </c:pt>
                <c:pt idx="900">
                  <c:v>38153.0</c:v>
                </c:pt>
                <c:pt idx="901">
                  <c:v>38154.0</c:v>
                </c:pt>
                <c:pt idx="902">
                  <c:v>38155.0</c:v>
                </c:pt>
                <c:pt idx="903">
                  <c:v>38156.0</c:v>
                </c:pt>
                <c:pt idx="904">
                  <c:v>38159.0</c:v>
                </c:pt>
                <c:pt idx="905">
                  <c:v>38160.0</c:v>
                </c:pt>
                <c:pt idx="906">
                  <c:v>38161.0</c:v>
                </c:pt>
                <c:pt idx="907">
                  <c:v>38162.0</c:v>
                </c:pt>
                <c:pt idx="908">
                  <c:v>38163.0</c:v>
                </c:pt>
                <c:pt idx="909">
                  <c:v>38166.0</c:v>
                </c:pt>
                <c:pt idx="910">
                  <c:v>38167.0</c:v>
                </c:pt>
                <c:pt idx="911">
                  <c:v>38168.0</c:v>
                </c:pt>
                <c:pt idx="912">
                  <c:v>38169.0</c:v>
                </c:pt>
                <c:pt idx="913">
                  <c:v>38170.0</c:v>
                </c:pt>
                <c:pt idx="914">
                  <c:v>38173.0</c:v>
                </c:pt>
                <c:pt idx="915">
                  <c:v>38174.0</c:v>
                </c:pt>
                <c:pt idx="916">
                  <c:v>38175.0</c:v>
                </c:pt>
                <c:pt idx="917">
                  <c:v>38176.0</c:v>
                </c:pt>
                <c:pt idx="918">
                  <c:v>38177.0</c:v>
                </c:pt>
                <c:pt idx="919">
                  <c:v>38180.0</c:v>
                </c:pt>
                <c:pt idx="920">
                  <c:v>38181.0</c:v>
                </c:pt>
                <c:pt idx="921">
                  <c:v>38182.0</c:v>
                </c:pt>
                <c:pt idx="922">
                  <c:v>38183.0</c:v>
                </c:pt>
                <c:pt idx="923">
                  <c:v>38184.0</c:v>
                </c:pt>
                <c:pt idx="924">
                  <c:v>38187.0</c:v>
                </c:pt>
                <c:pt idx="925">
                  <c:v>38188.0</c:v>
                </c:pt>
                <c:pt idx="926">
                  <c:v>38189.0</c:v>
                </c:pt>
                <c:pt idx="927">
                  <c:v>38190.0</c:v>
                </c:pt>
                <c:pt idx="928">
                  <c:v>38191.0</c:v>
                </c:pt>
                <c:pt idx="929">
                  <c:v>38194.0</c:v>
                </c:pt>
                <c:pt idx="930">
                  <c:v>38195.0</c:v>
                </c:pt>
                <c:pt idx="931">
                  <c:v>38196.0</c:v>
                </c:pt>
                <c:pt idx="932">
                  <c:v>38197.0</c:v>
                </c:pt>
                <c:pt idx="933">
                  <c:v>38198.0</c:v>
                </c:pt>
                <c:pt idx="934">
                  <c:v>38201.0</c:v>
                </c:pt>
                <c:pt idx="935">
                  <c:v>38202.0</c:v>
                </c:pt>
                <c:pt idx="936">
                  <c:v>38203.0</c:v>
                </c:pt>
                <c:pt idx="937">
                  <c:v>38204.0</c:v>
                </c:pt>
                <c:pt idx="938">
                  <c:v>38205.0</c:v>
                </c:pt>
                <c:pt idx="939">
                  <c:v>38208.0</c:v>
                </c:pt>
                <c:pt idx="940">
                  <c:v>38209.0</c:v>
                </c:pt>
                <c:pt idx="941">
                  <c:v>38210.0</c:v>
                </c:pt>
                <c:pt idx="942">
                  <c:v>38211.0</c:v>
                </c:pt>
                <c:pt idx="943">
                  <c:v>38212.0</c:v>
                </c:pt>
                <c:pt idx="944">
                  <c:v>38215.0</c:v>
                </c:pt>
                <c:pt idx="945">
                  <c:v>38216.0</c:v>
                </c:pt>
                <c:pt idx="946">
                  <c:v>38217.0</c:v>
                </c:pt>
                <c:pt idx="947">
                  <c:v>38218.0</c:v>
                </c:pt>
                <c:pt idx="948">
                  <c:v>38219.0</c:v>
                </c:pt>
                <c:pt idx="949">
                  <c:v>38222.0</c:v>
                </c:pt>
                <c:pt idx="950">
                  <c:v>38223.0</c:v>
                </c:pt>
                <c:pt idx="951">
                  <c:v>38224.0</c:v>
                </c:pt>
                <c:pt idx="952">
                  <c:v>38225.0</c:v>
                </c:pt>
                <c:pt idx="953">
                  <c:v>38226.0</c:v>
                </c:pt>
                <c:pt idx="954">
                  <c:v>38229.0</c:v>
                </c:pt>
                <c:pt idx="955">
                  <c:v>38230.0</c:v>
                </c:pt>
                <c:pt idx="956">
                  <c:v>38231.0</c:v>
                </c:pt>
                <c:pt idx="957">
                  <c:v>38232.0</c:v>
                </c:pt>
                <c:pt idx="958">
                  <c:v>38233.0</c:v>
                </c:pt>
                <c:pt idx="959">
                  <c:v>38236.0</c:v>
                </c:pt>
                <c:pt idx="960">
                  <c:v>38237.0</c:v>
                </c:pt>
                <c:pt idx="961">
                  <c:v>38238.0</c:v>
                </c:pt>
                <c:pt idx="962">
                  <c:v>38239.0</c:v>
                </c:pt>
                <c:pt idx="963">
                  <c:v>38240.0</c:v>
                </c:pt>
                <c:pt idx="964">
                  <c:v>38243.0</c:v>
                </c:pt>
                <c:pt idx="965">
                  <c:v>38244.0</c:v>
                </c:pt>
                <c:pt idx="966">
                  <c:v>38245.0</c:v>
                </c:pt>
                <c:pt idx="967">
                  <c:v>38246.0</c:v>
                </c:pt>
                <c:pt idx="968">
                  <c:v>38247.0</c:v>
                </c:pt>
                <c:pt idx="969">
                  <c:v>38250.0</c:v>
                </c:pt>
                <c:pt idx="970">
                  <c:v>38251.0</c:v>
                </c:pt>
                <c:pt idx="971">
                  <c:v>38252.0</c:v>
                </c:pt>
                <c:pt idx="972">
                  <c:v>38253.0</c:v>
                </c:pt>
                <c:pt idx="973">
                  <c:v>38254.0</c:v>
                </c:pt>
                <c:pt idx="974">
                  <c:v>38257.0</c:v>
                </c:pt>
                <c:pt idx="975">
                  <c:v>38258.0</c:v>
                </c:pt>
                <c:pt idx="976">
                  <c:v>38259.0</c:v>
                </c:pt>
                <c:pt idx="977">
                  <c:v>38260.0</c:v>
                </c:pt>
                <c:pt idx="978">
                  <c:v>38261.0</c:v>
                </c:pt>
                <c:pt idx="979">
                  <c:v>38264.0</c:v>
                </c:pt>
                <c:pt idx="980">
                  <c:v>38265.0</c:v>
                </c:pt>
                <c:pt idx="981">
                  <c:v>38266.0</c:v>
                </c:pt>
                <c:pt idx="982">
                  <c:v>38267.0</c:v>
                </c:pt>
                <c:pt idx="983">
                  <c:v>38268.0</c:v>
                </c:pt>
                <c:pt idx="984">
                  <c:v>38271.0</c:v>
                </c:pt>
                <c:pt idx="985">
                  <c:v>38272.0</c:v>
                </c:pt>
                <c:pt idx="986">
                  <c:v>38273.0</c:v>
                </c:pt>
                <c:pt idx="987">
                  <c:v>38274.0</c:v>
                </c:pt>
                <c:pt idx="988">
                  <c:v>38275.0</c:v>
                </c:pt>
                <c:pt idx="989">
                  <c:v>38278.0</c:v>
                </c:pt>
                <c:pt idx="990">
                  <c:v>38279.0</c:v>
                </c:pt>
                <c:pt idx="991">
                  <c:v>38280.0</c:v>
                </c:pt>
                <c:pt idx="992">
                  <c:v>38281.0</c:v>
                </c:pt>
                <c:pt idx="993">
                  <c:v>38282.0</c:v>
                </c:pt>
                <c:pt idx="994">
                  <c:v>38285.0</c:v>
                </c:pt>
                <c:pt idx="995">
                  <c:v>38286.0</c:v>
                </c:pt>
                <c:pt idx="996">
                  <c:v>38287.0</c:v>
                </c:pt>
                <c:pt idx="997">
                  <c:v>38288.0</c:v>
                </c:pt>
                <c:pt idx="998">
                  <c:v>38289.0</c:v>
                </c:pt>
                <c:pt idx="999">
                  <c:v>38292.0</c:v>
                </c:pt>
                <c:pt idx="1000">
                  <c:v>38293.0</c:v>
                </c:pt>
                <c:pt idx="1001">
                  <c:v>38294.0</c:v>
                </c:pt>
                <c:pt idx="1002">
                  <c:v>38295.0</c:v>
                </c:pt>
                <c:pt idx="1003">
                  <c:v>38296.0</c:v>
                </c:pt>
                <c:pt idx="1004">
                  <c:v>38299.0</c:v>
                </c:pt>
                <c:pt idx="1005">
                  <c:v>38300.0</c:v>
                </c:pt>
                <c:pt idx="1006">
                  <c:v>38301.0</c:v>
                </c:pt>
                <c:pt idx="1007">
                  <c:v>38302.0</c:v>
                </c:pt>
                <c:pt idx="1008">
                  <c:v>38303.0</c:v>
                </c:pt>
                <c:pt idx="1009">
                  <c:v>38306.0</c:v>
                </c:pt>
                <c:pt idx="1010">
                  <c:v>38307.0</c:v>
                </c:pt>
                <c:pt idx="1011">
                  <c:v>38308.0</c:v>
                </c:pt>
                <c:pt idx="1012">
                  <c:v>38309.0</c:v>
                </c:pt>
                <c:pt idx="1013">
                  <c:v>38310.0</c:v>
                </c:pt>
                <c:pt idx="1014">
                  <c:v>38313.0</c:v>
                </c:pt>
                <c:pt idx="1015">
                  <c:v>38314.0</c:v>
                </c:pt>
                <c:pt idx="1016">
                  <c:v>38315.0</c:v>
                </c:pt>
                <c:pt idx="1017">
                  <c:v>38316.0</c:v>
                </c:pt>
                <c:pt idx="1018">
                  <c:v>38317.0</c:v>
                </c:pt>
                <c:pt idx="1019">
                  <c:v>38320.0</c:v>
                </c:pt>
                <c:pt idx="1020">
                  <c:v>38321.0</c:v>
                </c:pt>
                <c:pt idx="1021">
                  <c:v>38322.0</c:v>
                </c:pt>
                <c:pt idx="1022">
                  <c:v>38323.0</c:v>
                </c:pt>
                <c:pt idx="1023">
                  <c:v>38324.0</c:v>
                </c:pt>
                <c:pt idx="1024">
                  <c:v>38327.0</c:v>
                </c:pt>
                <c:pt idx="1025">
                  <c:v>38328.0</c:v>
                </c:pt>
                <c:pt idx="1026">
                  <c:v>38329.0</c:v>
                </c:pt>
                <c:pt idx="1027">
                  <c:v>38330.0</c:v>
                </c:pt>
                <c:pt idx="1028">
                  <c:v>38331.0</c:v>
                </c:pt>
                <c:pt idx="1029">
                  <c:v>38334.0</c:v>
                </c:pt>
                <c:pt idx="1030">
                  <c:v>38335.0</c:v>
                </c:pt>
                <c:pt idx="1031">
                  <c:v>38336.0</c:v>
                </c:pt>
                <c:pt idx="1032">
                  <c:v>38337.0</c:v>
                </c:pt>
                <c:pt idx="1033">
                  <c:v>38338.0</c:v>
                </c:pt>
                <c:pt idx="1034">
                  <c:v>38341.0</c:v>
                </c:pt>
                <c:pt idx="1035">
                  <c:v>38342.0</c:v>
                </c:pt>
                <c:pt idx="1036">
                  <c:v>38343.0</c:v>
                </c:pt>
                <c:pt idx="1037">
                  <c:v>38344.0</c:v>
                </c:pt>
                <c:pt idx="1038">
                  <c:v>38345.0</c:v>
                </c:pt>
                <c:pt idx="1039">
                  <c:v>38348.0</c:v>
                </c:pt>
                <c:pt idx="1040">
                  <c:v>38349.0</c:v>
                </c:pt>
                <c:pt idx="1041">
                  <c:v>38350.0</c:v>
                </c:pt>
                <c:pt idx="1042">
                  <c:v>38351.0</c:v>
                </c:pt>
                <c:pt idx="1043">
                  <c:v>38352.0</c:v>
                </c:pt>
                <c:pt idx="1044">
                  <c:v>38355.0</c:v>
                </c:pt>
                <c:pt idx="1045">
                  <c:v>38356.0</c:v>
                </c:pt>
                <c:pt idx="1046">
                  <c:v>38357.0</c:v>
                </c:pt>
                <c:pt idx="1047">
                  <c:v>38358.0</c:v>
                </c:pt>
                <c:pt idx="1048">
                  <c:v>38359.0</c:v>
                </c:pt>
                <c:pt idx="1049">
                  <c:v>38362.0</c:v>
                </c:pt>
                <c:pt idx="1050">
                  <c:v>38363.0</c:v>
                </c:pt>
                <c:pt idx="1051">
                  <c:v>38364.0</c:v>
                </c:pt>
                <c:pt idx="1052">
                  <c:v>38365.0</c:v>
                </c:pt>
                <c:pt idx="1053">
                  <c:v>38366.0</c:v>
                </c:pt>
                <c:pt idx="1054">
                  <c:v>38369.0</c:v>
                </c:pt>
                <c:pt idx="1055">
                  <c:v>38370.0</c:v>
                </c:pt>
                <c:pt idx="1056">
                  <c:v>38371.0</c:v>
                </c:pt>
                <c:pt idx="1057">
                  <c:v>38372.0</c:v>
                </c:pt>
                <c:pt idx="1058">
                  <c:v>38373.0</c:v>
                </c:pt>
                <c:pt idx="1059">
                  <c:v>38376.0</c:v>
                </c:pt>
                <c:pt idx="1060">
                  <c:v>38377.0</c:v>
                </c:pt>
                <c:pt idx="1061">
                  <c:v>38378.0</c:v>
                </c:pt>
                <c:pt idx="1062">
                  <c:v>38379.0</c:v>
                </c:pt>
                <c:pt idx="1063">
                  <c:v>38380.0</c:v>
                </c:pt>
                <c:pt idx="1064">
                  <c:v>38383.0</c:v>
                </c:pt>
                <c:pt idx="1065">
                  <c:v>38384.0</c:v>
                </c:pt>
                <c:pt idx="1066">
                  <c:v>38385.0</c:v>
                </c:pt>
                <c:pt idx="1067">
                  <c:v>38386.0</c:v>
                </c:pt>
                <c:pt idx="1068">
                  <c:v>38387.0</c:v>
                </c:pt>
                <c:pt idx="1069">
                  <c:v>38390.0</c:v>
                </c:pt>
                <c:pt idx="1070">
                  <c:v>38391.0</c:v>
                </c:pt>
                <c:pt idx="1071">
                  <c:v>38392.0</c:v>
                </c:pt>
                <c:pt idx="1072">
                  <c:v>38393.0</c:v>
                </c:pt>
                <c:pt idx="1073">
                  <c:v>38394.0</c:v>
                </c:pt>
                <c:pt idx="1074">
                  <c:v>38397.0</c:v>
                </c:pt>
                <c:pt idx="1075">
                  <c:v>38398.0</c:v>
                </c:pt>
                <c:pt idx="1076">
                  <c:v>38399.0</c:v>
                </c:pt>
                <c:pt idx="1077">
                  <c:v>38400.0</c:v>
                </c:pt>
                <c:pt idx="1078">
                  <c:v>38401.0</c:v>
                </c:pt>
                <c:pt idx="1079">
                  <c:v>38404.0</c:v>
                </c:pt>
                <c:pt idx="1080">
                  <c:v>38405.0</c:v>
                </c:pt>
                <c:pt idx="1081">
                  <c:v>38406.0</c:v>
                </c:pt>
                <c:pt idx="1082">
                  <c:v>38407.0</c:v>
                </c:pt>
                <c:pt idx="1083">
                  <c:v>38408.0</c:v>
                </c:pt>
                <c:pt idx="1084">
                  <c:v>38411.0</c:v>
                </c:pt>
                <c:pt idx="1085">
                  <c:v>38412.0</c:v>
                </c:pt>
                <c:pt idx="1086">
                  <c:v>38413.0</c:v>
                </c:pt>
                <c:pt idx="1087">
                  <c:v>38414.0</c:v>
                </c:pt>
                <c:pt idx="1088">
                  <c:v>38415.0</c:v>
                </c:pt>
                <c:pt idx="1089">
                  <c:v>38418.0</c:v>
                </c:pt>
                <c:pt idx="1090">
                  <c:v>38419.0</c:v>
                </c:pt>
                <c:pt idx="1091">
                  <c:v>38420.0</c:v>
                </c:pt>
                <c:pt idx="1092">
                  <c:v>38421.0</c:v>
                </c:pt>
                <c:pt idx="1093">
                  <c:v>38422.0</c:v>
                </c:pt>
                <c:pt idx="1094">
                  <c:v>38425.0</c:v>
                </c:pt>
                <c:pt idx="1095">
                  <c:v>38426.0</c:v>
                </c:pt>
                <c:pt idx="1096">
                  <c:v>38427.0</c:v>
                </c:pt>
                <c:pt idx="1097">
                  <c:v>38428.0</c:v>
                </c:pt>
                <c:pt idx="1098">
                  <c:v>38429.0</c:v>
                </c:pt>
                <c:pt idx="1099">
                  <c:v>38432.0</c:v>
                </c:pt>
                <c:pt idx="1100">
                  <c:v>38433.0</c:v>
                </c:pt>
                <c:pt idx="1101">
                  <c:v>38434.0</c:v>
                </c:pt>
                <c:pt idx="1102">
                  <c:v>38435.0</c:v>
                </c:pt>
                <c:pt idx="1103">
                  <c:v>38436.0</c:v>
                </c:pt>
                <c:pt idx="1104">
                  <c:v>38439.0</c:v>
                </c:pt>
                <c:pt idx="1105">
                  <c:v>38440.0</c:v>
                </c:pt>
                <c:pt idx="1106">
                  <c:v>38441.0</c:v>
                </c:pt>
                <c:pt idx="1107">
                  <c:v>38442.0</c:v>
                </c:pt>
                <c:pt idx="1108">
                  <c:v>38443.0</c:v>
                </c:pt>
                <c:pt idx="1109">
                  <c:v>38446.0</c:v>
                </c:pt>
                <c:pt idx="1110">
                  <c:v>38447.0</c:v>
                </c:pt>
                <c:pt idx="1111">
                  <c:v>38448.0</c:v>
                </c:pt>
                <c:pt idx="1112">
                  <c:v>38449.0</c:v>
                </c:pt>
                <c:pt idx="1113">
                  <c:v>38450.0</c:v>
                </c:pt>
                <c:pt idx="1114">
                  <c:v>38453.0</c:v>
                </c:pt>
                <c:pt idx="1115">
                  <c:v>38454.0</c:v>
                </c:pt>
                <c:pt idx="1116">
                  <c:v>38455.0</c:v>
                </c:pt>
                <c:pt idx="1117">
                  <c:v>38456.0</c:v>
                </c:pt>
                <c:pt idx="1118">
                  <c:v>38457.0</c:v>
                </c:pt>
                <c:pt idx="1119">
                  <c:v>38460.0</c:v>
                </c:pt>
                <c:pt idx="1120">
                  <c:v>38461.0</c:v>
                </c:pt>
                <c:pt idx="1121">
                  <c:v>38462.0</c:v>
                </c:pt>
                <c:pt idx="1122">
                  <c:v>38463.0</c:v>
                </c:pt>
                <c:pt idx="1123">
                  <c:v>38464.0</c:v>
                </c:pt>
                <c:pt idx="1124">
                  <c:v>38467.0</c:v>
                </c:pt>
                <c:pt idx="1125">
                  <c:v>38468.0</c:v>
                </c:pt>
                <c:pt idx="1126">
                  <c:v>38469.0</c:v>
                </c:pt>
                <c:pt idx="1127">
                  <c:v>38470.0</c:v>
                </c:pt>
                <c:pt idx="1128">
                  <c:v>38471.0</c:v>
                </c:pt>
                <c:pt idx="1129">
                  <c:v>38474.0</c:v>
                </c:pt>
                <c:pt idx="1130">
                  <c:v>38475.0</c:v>
                </c:pt>
                <c:pt idx="1131">
                  <c:v>38476.0</c:v>
                </c:pt>
                <c:pt idx="1132">
                  <c:v>38477.0</c:v>
                </c:pt>
                <c:pt idx="1133">
                  <c:v>38478.0</c:v>
                </c:pt>
                <c:pt idx="1134">
                  <c:v>38481.0</c:v>
                </c:pt>
                <c:pt idx="1135">
                  <c:v>38482.0</c:v>
                </c:pt>
                <c:pt idx="1136">
                  <c:v>38483.0</c:v>
                </c:pt>
                <c:pt idx="1137">
                  <c:v>38484.0</c:v>
                </c:pt>
                <c:pt idx="1138">
                  <c:v>38485.0</c:v>
                </c:pt>
                <c:pt idx="1139">
                  <c:v>38488.0</c:v>
                </c:pt>
                <c:pt idx="1140">
                  <c:v>38489.0</c:v>
                </c:pt>
                <c:pt idx="1141">
                  <c:v>38490.0</c:v>
                </c:pt>
                <c:pt idx="1142">
                  <c:v>38491.0</c:v>
                </c:pt>
                <c:pt idx="1143">
                  <c:v>38492.0</c:v>
                </c:pt>
                <c:pt idx="1144">
                  <c:v>38495.0</c:v>
                </c:pt>
                <c:pt idx="1145">
                  <c:v>38496.0</c:v>
                </c:pt>
                <c:pt idx="1146">
                  <c:v>38497.0</c:v>
                </c:pt>
                <c:pt idx="1147">
                  <c:v>38498.0</c:v>
                </c:pt>
                <c:pt idx="1148">
                  <c:v>38499.0</c:v>
                </c:pt>
                <c:pt idx="1149">
                  <c:v>38502.0</c:v>
                </c:pt>
                <c:pt idx="1150">
                  <c:v>38503.0</c:v>
                </c:pt>
                <c:pt idx="1151">
                  <c:v>38504.0</c:v>
                </c:pt>
                <c:pt idx="1152">
                  <c:v>38505.0</c:v>
                </c:pt>
                <c:pt idx="1153">
                  <c:v>38506.0</c:v>
                </c:pt>
                <c:pt idx="1154">
                  <c:v>38509.0</c:v>
                </c:pt>
                <c:pt idx="1155">
                  <c:v>38510.0</c:v>
                </c:pt>
                <c:pt idx="1156">
                  <c:v>38511.0</c:v>
                </c:pt>
                <c:pt idx="1157">
                  <c:v>38512.0</c:v>
                </c:pt>
                <c:pt idx="1158">
                  <c:v>38513.0</c:v>
                </c:pt>
                <c:pt idx="1159">
                  <c:v>38516.0</c:v>
                </c:pt>
                <c:pt idx="1160">
                  <c:v>38517.0</c:v>
                </c:pt>
                <c:pt idx="1161">
                  <c:v>38518.0</c:v>
                </c:pt>
                <c:pt idx="1162">
                  <c:v>38519.0</c:v>
                </c:pt>
                <c:pt idx="1163">
                  <c:v>38520.0</c:v>
                </c:pt>
                <c:pt idx="1164">
                  <c:v>38523.0</c:v>
                </c:pt>
                <c:pt idx="1165">
                  <c:v>38524.0</c:v>
                </c:pt>
                <c:pt idx="1166">
                  <c:v>38525.0</c:v>
                </c:pt>
                <c:pt idx="1167">
                  <c:v>38526.0</c:v>
                </c:pt>
                <c:pt idx="1168">
                  <c:v>38527.0</c:v>
                </c:pt>
                <c:pt idx="1169">
                  <c:v>38530.0</c:v>
                </c:pt>
                <c:pt idx="1170">
                  <c:v>38531.0</c:v>
                </c:pt>
                <c:pt idx="1171">
                  <c:v>38532.0</c:v>
                </c:pt>
                <c:pt idx="1172">
                  <c:v>38533.0</c:v>
                </c:pt>
                <c:pt idx="1173">
                  <c:v>38534.0</c:v>
                </c:pt>
                <c:pt idx="1174">
                  <c:v>38537.0</c:v>
                </c:pt>
                <c:pt idx="1175">
                  <c:v>38538.0</c:v>
                </c:pt>
                <c:pt idx="1176">
                  <c:v>38539.0</c:v>
                </c:pt>
                <c:pt idx="1177">
                  <c:v>38540.0</c:v>
                </c:pt>
                <c:pt idx="1178">
                  <c:v>38541.0</c:v>
                </c:pt>
                <c:pt idx="1179">
                  <c:v>38544.0</c:v>
                </c:pt>
                <c:pt idx="1180">
                  <c:v>38545.0</c:v>
                </c:pt>
                <c:pt idx="1181">
                  <c:v>38546.0</c:v>
                </c:pt>
                <c:pt idx="1182">
                  <c:v>38547.0</c:v>
                </c:pt>
                <c:pt idx="1183">
                  <c:v>38548.0</c:v>
                </c:pt>
                <c:pt idx="1184">
                  <c:v>38551.0</c:v>
                </c:pt>
                <c:pt idx="1185">
                  <c:v>38552.0</c:v>
                </c:pt>
                <c:pt idx="1186">
                  <c:v>38553.0</c:v>
                </c:pt>
                <c:pt idx="1187">
                  <c:v>38554.0</c:v>
                </c:pt>
                <c:pt idx="1188">
                  <c:v>38555.0</c:v>
                </c:pt>
                <c:pt idx="1189">
                  <c:v>38558.0</c:v>
                </c:pt>
                <c:pt idx="1190">
                  <c:v>38559.0</c:v>
                </c:pt>
                <c:pt idx="1191">
                  <c:v>38560.0</c:v>
                </c:pt>
                <c:pt idx="1192">
                  <c:v>38561.0</c:v>
                </c:pt>
                <c:pt idx="1193">
                  <c:v>38562.0</c:v>
                </c:pt>
                <c:pt idx="1194">
                  <c:v>38565.0</c:v>
                </c:pt>
                <c:pt idx="1195">
                  <c:v>38566.0</c:v>
                </c:pt>
                <c:pt idx="1196">
                  <c:v>38567.0</c:v>
                </c:pt>
                <c:pt idx="1197">
                  <c:v>38568.0</c:v>
                </c:pt>
                <c:pt idx="1198">
                  <c:v>38569.0</c:v>
                </c:pt>
                <c:pt idx="1199">
                  <c:v>38572.0</c:v>
                </c:pt>
                <c:pt idx="1200">
                  <c:v>38573.0</c:v>
                </c:pt>
                <c:pt idx="1201">
                  <c:v>38574.0</c:v>
                </c:pt>
                <c:pt idx="1202">
                  <c:v>38575.0</c:v>
                </c:pt>
                <c:pt idx="1203">
                  <c:v>38576.0</c:v>
                </c:pt>
                <c:pt idx="1204">
                  <c:v>38579.0</c:v>
                </c:pt>
                <c:pt idx="1205">
                  <c:v>38580.0</c:v>
                </c:pt>
                <c:pt idx="1206">
                  <c:v>38581.0</c:v>
                </c:pt>
                <c:pt idx="1207">
                  <c:v>38582.0</c:v>
                </c:pt>
                <c:pt idx="1208">
                  <c:v>38583.0</c:v>
                </c:pt>
                <c:pt idx="1209">
                  <c:v>38586.0</c:v>
                </c:pt>
                <c:pt idx="1210">
                  <c:v>38587.0</c:v>
                </c:pt>
                <c:pt idx="1211">
                  <c:v>38588.0</c:v>
                </c:pt>
                <c:pt idx="1212">
                  <c:v>38589.0</c:v>
                </c:pt>
                <c:pt idx="1213">
                  <c:v>38590.0</c:v>
                </c:pt>
                <c:pt idx="1214">
                  <c:v>38593.0</c:v>
                </c:pt>
                <c:pt idx="1215">
                  <c:v>38594.0</c:v>
                </c:pt>
                <c:pt idx="1216">
                  <c:v>38595.0</c:v>
                </c:pt>
                <c:pt idx="1217">
                  <c:v>38596.0</c:v>
                </c:pt>
                <c:pt idx="1218">
                  <c:v>38597.0</c:v>
                </c:pt>
                <c:pt idx="1219">
                  <c:v>38600.0</c:v>
                </c:pt>
                <c:pt idx="1220">
                  <c:v>38601.0</c:v>
                </c:pt>
                <c:pt idx="1221">
                  <c:v>38602.0</c:v>
                </c:pt>
                <c:pt idx="1222">
                  <c:v>38603.0</c:v>
                </c:pt>
                <c:pt idx="1223">
                  <c:v>38604.0</c:v>
                </c:pt>
                <c:pt idx="1224">
                  <c:v>38607.0</c:v>
                </c:pt>
                <c:pt idx="1225">
                  <c:v>38608.0</c:v>
                </c:pt>
                <c:pt idx="1226">
                  <c:v>38609.0</c:v>
                </c:pt>
                <c:pt idx="1227">
                  <c:v>38610.0</c:v>
                </c:pt>
                <c:pt idx="1228">
                  <c:v>38611.0</c:v>
                </c:pt>
                <c:pt idx="1229">
                  <c:v>38614.0</c:v>
                </c:pt>
                <c:pt idx="1230">
                  <c:v>38615.0</c:v>
                </c:pt>
                <c:pt idx="1231">
                  <c:v>38616.0</c:v>
                </c:pt>
                <c:pt idx="1232">
                  <c:v>38617.0</c:v>
                </c:pt>
                <c:pt idx="1233">
                  <c:v>38618.0</c:v>
                </c:pt>
                <c:pt idx="1234">
                  <c:v>38621.0</c:v>
                </c:pt>
                <c:pt idx="1235">
                  <c:v>38622.0</c:v>
                </c:pt>
                <c:pt idx="1236">
                  <c:v>38623.0</c:v>
                </c:pt>
                <c:pt idx="1237">
                  <c:v>38624.0</c:v>
                </c:pt>
                <c:pt idx="1238">
                  <c:v>38625.0</c:v>
                </c:pt>
                <c:pt idx="1239">
                  <c:v>38628.0</c:v>
                </c:pt>
                <c:pt idx="1240">
                  <c:v>38629.0</c:v>
                </c:pt>
                <c:pt idx="1241">
                  <c:v>38630.0</c:v>
                </c:pt>
                <c:pt idx="1242">
                  <c:v>38631.0</c:v>
                </c:pt>
                <c:pt idx="1243">
                  <c:v>38632.0</c:v>
                </c:pt>
                <c:pt idx="1244">
                  <c:v>38635.0</c:v>
                </c:pt>
                <c:pt idx="1245">
                  <c:v>38636.0</c:v>
                </c:pt>
                <c:pt idx="1246">
                  <c:v>38637.0</c:v>
                </c:pt>
                <c:pt idx="1247">
                  <c:v>38638.0</c:v>
                </c:pt>
                <c:pt idx="1248">
                  <c:v>38639.0</c:v>
                </c:pt>
                <c:pt idx="1249">
                  <c:v>38642.0</c:v>
                </c:pt>
                <c:pt idx="1250">
                  <c:v>38643.0</c:v>
                </c:pt>
                <c:pt idx="1251">
                  <c:v>38644.0</c:v>
                </c:pt>
                <c:pt idx="1252">
                  <c:v>38645.0</c:v>
                </c:pt>
                <c:pt idx="1253">
                  <c:v>38646.0</c:v>
                </c:pt>
                <c:pt idx="1254">
                  <c:v>38649.0</c:v>
                </c:pt>
                <c:pt idx="1255">
                  <c:v>38650.0</c:v>
                </c:pt>
                <c:pt idx="1256">
                  <c:v>38651.0</c:v>
                </c:pt>
                <c:pt idx="1257">
                  <c:v>38652.0</c:v>
                </c:pt>
                <c:pt idx="1258">
                  <c:v>38653.0</c:v>
                </c:pt>
                <c:pt idx="1259">
                  <c:v>38656.0</c:v>
                </c:pt>
                <c:pt idx="1260">
                  <c:v>38657.0</c:v>
                </c:pt>
                <c:pt idx="1261">
                  <c:v>38658.0</c:v>
                </c:pt>
                <c:pt idx="1262">
                  <c:v>38659.0</c:v>
                </c:pt>
                <c:pt idx="1263">
                  <c:v>38660.0</c:v>
                </c:pt>
                <c:pt idx="1264">
                  <c:v>38663.0</c:v>
                </c:pt>
                <c:pt idx="1265">
                  <c:v>38664.0</c:v>
                </c:pt>
                <c:pt idx="1266">
                  <c:v>38665.0</c:v>
                </c:pt>
                <c:pt idx="1267">
                  <c:v>38666.0</c:v>
                </c:pt>
                <c:pt idx="1268">
                  <c:v>38667.0</c:v>
                </c:pt>
                <c:pt idx="1269">
                  <c:v>38670.0</c:v>
                </c:pt>
                <c:pt idx="1270">
                  <c:v>38671.0</c:v>
                </c:pt>
                <c:pt idx="1271">
                  <c:v>38672.0</c:v>
                </c:pt>
                <c:pt idx="1272">
                  <c:v>38673.0</c:v>
                </c:pt>
                <c:pt idx="1273">
                  <c:v>38674.0</c:v>
                </c:pt>
                <c:pt idx="1274">
                  <c:v>38677.0</c:v>
                </c:pt>
                <c:pt idx="1275">
                  <c:v>38678.0</c:v>
                </c:pt>
                <c:pt idx="1276">
                  <c:v>38679.0</c:v>
                </c:pt>
                <c:pt idx="1277">
                  <c:v>38680.0</c:v>
                </c:pt>
                <c:pt idx="1278">
                  <c:v>38681.0</c:v>
                </c:pt>
                <c:pt idx="1279">
                  <c:v>38684.0</c:v>
                </c:pt>
                <c:pt idx="1280">
                  <c:v>38685.0</c:v>
                </c:pt>
                <c:pt idx="1281">
                  <c:v>38686.0</c:v>
                </c:pt>
                <c:pt idx="1282">
                  <c:v>38687.0</c:v>
                </c:pt>
                <c:pt idx="1283">
                  <c:v>38688.0</c:v>
                </c:pt>
                <c:pt idx="1284">
                  <c:v>38691.0</c:v>
                </c:pt>
                <c:pt idx="1285">
                  <c:v>38692.0</c:v>
                </c:pt>
                <c:pt idx="1286">
                  <c:v>38693.0</c:v>
                </c:pt>
                <c:pt idx="1287">
                  <c:v>38694.0</c:v>
                </c:pt>
                <c:pt idx="1288">
                  <c:v>38695.0</c:v>
                </c:pt>
                <c:pt idx="1289">
                  <c:v>38698.0</c:v>
                </c:pt>
                <c:pt idx="1290">
                  <c:v>38699.0</c:v>
                </c:pt>
                <c:pt idx="1291">
                  <c:v>38700.0</c:v>
                </c:pt>
                <c:pt idx="1292">
                  <c:v>38701.0</c:v>
                </c:pt>
                <c:pt idx="1293">
                  <c:v>38702.0</c:v>
                </c:pt>
                <c:pt idx="1294">
                  <c:v>38705.0</c:v>
                </c:pt>
                <c:pt idx="1295">
                  <c:v>38706.0</c:v>
                </c:pt>
                <c:pt idx="1296">
                  <c:v>38707.0</c:v>
                </c:pt>
                <c:pt idx="1297">
                  <c:v>38708.0</c:v>
                </c:pt>
                <c:pt idx="1298">
                  <c:v>38709.0</c:v>
                </c:pt>
                <c:pt idx="1299">
                  <c:v>38712.0</c:v>
                </c:pt>
                <c:pt idx="1300">
                  <c:v>38713.0</c:v>
                </c:pt>
                <c:pt idx="1301">
                  <c:v>38714.0</c:v>
                </c:pt>
                <c:pt idx="1302">
                  <c:v>38715.0</c:v>
                </c:pt>
                <c:pt idx="1303">
                  <c:v>38716.0</c:v>
                </c:pt>
                <c:pt idx="1304">
                  <c:v>38719.0</c:v>
                </c:pt>
                <c:pt idx="1305">
                  <c:v>38720.0</c:v>
                </c:pt>
                <c:pt idx="1306">
                  <c:v>38721.0</c:v>
                </c:pt>
                <c:pt idx="1307">
                  <c:v>38722.0</c:v>
                </c:pt>
                <c:pt idx="1308">
                  <c:v>38723.0</c:v>
                </c:pt>
                <c:pt idx="1309">
                  <c:v>38726.0</c:v>
                </c:pt>
                <c:pt idx="1310">
                  <c:v>38727.0</c:v>
                </c:pt>
                <c:pt idx="1311">
                  <c:v>38728.0</c:v>
                </c:pt>
                <c:pt idx="1312">
                  <c:v>38729.0</c:v>
                </c:pt>
                <c:pt idx="1313">
                  <c:v>38730.0</c:v>
                </c:pt>
                <c:pt idx="1314">
                  <c:v>38733.0</c:v>
                </c:pt>
                <c:pt idx="1315">
                  <c:v>38734.0</c:v>
                </c:pt>
                <c:pt idx="1316">
                  <c:v>38735.0</c:v>
                </c:pt>
                <c:pt idx="1317">
                  <c:v>38736.0</c:v>
                </c:pt>
                <c:pt idx="1318">
                  <c:v>38737.0</c:v>
                </c:pt>
                <c:pt idx="1319">
                  <c:v>38740.0</c:v>
                </c:pt>
                <c:pt idx="1320">
                  <c:v>38741.0</c:v>
                </c:pt>
                <c:pt idx="1321">
                  <c:v>38742.0</c:v>
                </c:pt>
                <c:pt idx="1322">
                  <c:v>38743.0</c:v>
                </c:pt>
                <c:pt idx="1323">
                  <c:v>38744.0</c:v>
                </c:pt>
                <c:pt idx="1324">
                  <c:v>38747.0</c:v>
                </c:pt>
                <c:pt idx="1325">
                  <c:v>38748.0</c:v>
                </c:pt>
                <c:pt idx="1326">
                  <c:v>38749.0</c:v>
                </c:pt>
                <c:pt idx="1327">
                  <c:v>38750.0</c:v>
                </c:pt>
                <c:pt idx="1328">
                  <c:v>38751.0</c:v>
                </c:pt>
                <c:pt idx="1329">
                  <c:v>38754.0</c:v>
                </c:pt>
                <c:pt idx="1330">
                  <c:v>38755.0</c:v>
                </c:pt>
                <c:pt idx="1331">
                  <c:v>38756.0</c:v>
                </c:pt>
                <c:pt idx="1332">
                  <c:v>38757.0</c:v>
                </c:pt>
                <c:pt idx="1333">
                  <c:v>38758.0</c:v>
                </c:pt>
                <c:pt idx="1334">
                  <c:v>38761.0</c:v>
                </c:pt>
                <c:pt idx="1335">
                  <c:v>38762.0</c:v>
                </c:pt>
                <c:pt idx="1336">
                  <c:v>38763.0</c:v>
                </c:pt>
                <c:pt idx="1337">
                  <c:v>38764.0</c:v>
                </c:pt>
                <c:pt idx="1338">
                  <c:v>38765.0</c:v>
                </c:pt>
                <c:pt idx="1339">
                  <c:v>38768.0</c:v>
                </c:pt>
                <c:pt idx="1340">
                  <c:v>38769.0</c:v>
                </c:pt>
                <c:pt idx="1341">
                  <c:v>38770.0</c:v>
                </c:pt>
                <c:pt idx="1342">
                  <c:v>38771.0</c:v>
                </c:pt>
                <c:pt idx="1343">
                  <c:v>38772.0</c:v>
                </c:pt>
                <c:pt idx="1344">
                  <c:v>38775.0</c:v>
                </c:pt>
                <c:pt idx="1345">
                  <c:v>38776.0</c:v>
                </c:pt>
                <c:pt idx="1346">
                  <c:v>38777.0</c:v>
                </c:pt>
                <c:pt idx="1347">
                  <c:v>38778.0</c:v>
                </c:pt>
                <c:pt idx="1348">
                  <c:v>38779.0</c:v>
                </c:pt>
                <c:pt idx="1349">
                  <c:v>38782.0</c:v>
                </c:pt>
                <c:pt idx="1350">
                  <c:v>38783.0</c:v>
                </c:pt>
                <c:pt idx="1351">
                  <c:v>38784.0</c:v>
                </c:pt>
                <c:pt idx="1352">
                  <c:v>38785.0</c:v>
                </c:pt>
                <c:pt idx="1353">
                  <c:v>38786.0</c:v>
                </c:pt>
                <c:pt idx="1354">
                  <c:v>38789.0</c:v>
                </c:pt>
                <c:pt idx="1355">
                  <c:v>38790.0</c:v>
                </c:pt>
                <c:pt idx="1356">
                  <c:v>38791.0</c:v>
                </c:pt>
                <c:pt idx="1357">
                  <c:v>38792.0</c:v>
                </c:pt>
                <c:pt idx="1358">
                  <c:v>38793.0</c:v>
                </c:pt>
                <c:pt idx="1359">
                  <c:v>38796.0</c:v>
                </c:pt>
                <c:pt idx="1360">
                  <c:v>38797.0</c:v>
                </c:pt>
                <c:pt idx="1361">
                  <c:v>38798.0</c:v>
                </c:pt>
                <c:pt idx="1362">
                  <c:v>38799.0</c:v>
                </c:pt>
                <c:pt idx="1363">
                  <c:v>38800.0</c:v>
                </c:pt>
                <c:pt idx="1364">
                  <c:v>38803.0</c:v>
                </c:pt>
                <c:pt idx="1365">
                  <c:v>38804.0</c:v>
                </c:pt>
                <c:pt idx="1366">
                  <c:v>38805.0</c:v>
                </c:pt>
                <c:pt idx="1367">
                  <c:v>38806.0</c:v>
                </c:pt>
                <c:pt idx="1368">
                  <c:v>38807.0</c:v>
                </c:pt>
                <c:pt idx="1369">
                  <c:v>38810.0</c:v>
                </c:pt>
                <c:pt idx="1370">
                  <c:v>38811.0</c:v>
                </c:pt>
                <c:pt idx="1371">
                  <c:v>38812.0</c:v>
                </c:pt>
                <c:pt idx="1372">
                  <c:v>38813.0</c:v>
                </c:pt>
                <c:pt idx="1373">
                  <c:v>38814.0</c:v>
                </c:pt>
                <c:pt idx="1374">
                  <c:v>38817.0</c:v>
                </c:pt>
                <c:pt idx="1375">
                  <c:v>38818.0</c:v>
                </c:pt>
                <c:pt idx="1376">
                  <c:v>38819.0</c:v>
                </c:pt>
                <c:pt idx="1377">
                  <c:v>38820.0</c:v>
                </c:pt>
                <c:pt idx="1378">
                  <c:v>38821.0</c:v>
                </c:pt>
                <c:pt idx="1379">
                  <c:v>38824.0</c:v>
                </c:pt>
                <c:pt idx="1380">
                  <c:v>38825.0</c:v>
                </c:pt>
                <c:pt idx="1381">
                  <c:v>38826.0</c:v>
                </c:pt>
                <c:pt idx="1382">
                  <c:v>38827.0</c:v>
                </c:pt>
                <c:pt idx="1383">
                  <c:v>38828.0</c:v>
                </c:pt>
                <c:pt idx="1384">
                  <c:v>38831.0</c:v>
                </c:pt>
                <c:pt idx="1385">
                  <c:v>38832.0</c:v>
                </c:pt>
                <c:pt idx="1386">
                  <c:v>38833.0</c:v>
                </c:pt>
                <c:pt idx="1387">
                  <c:v>38834.0</c:v>
                </c:pt>
                <c:pt idx="1388">
                  <c:v>38835.0</c:v>
                </c:pt>
                <c:pt idx="1389">
                  <c:v>38838.0</c:v>
                </c:pt>
                <c:pt idx="1390">
                  <c:v>38839.0</c:v>
                </c:pt>
                <c:pt idx="1391">
                  <c:v>38840.0</c:v>
                </c:pt>
                <c:pt idx="1392">
                  <c:v>38841.0</c:v>
                </c:pt>
                <c:pt idx="1393">
                  <c:v>38842.0</c:v>
                </c:pt>
                <c:pt idx="1394">
                  <c:v>38845.0</c:v>
                </c:pt>
                <c:pt idx="1395">
                  <c:v>38846.0</c:v>
                </c:pt>
                <c:pt idx="1396">
                  <c:v>38847.0</c:v>
                </c:pt>
                <c:pt idx="1397">
                  <c:v>38848.0</c:v>
                </c:pt>
                <c:pt idx="1398">
                  <c:v>38849.0</c:v>
                </c:pt>
                <c:pt idx="1399">
                  <c:v>38852.0</c:v>
                </c:pt>
                <c:pt idx="1400">
                  <c:v>38853.0</c:v>
                </c:pt>
                <c:pt idx="1401">
                  <c:v>38854.0</c:v>
                </c:pt>
                <c:pt idx="1402">
                  <c:v>38855.0</c:v>
                </c:pt>
                <c:pt idx="1403">
                  <c:v>38856.0</c:v>
                </c:pt>
                <c:pt idx="1404">
                  <c:v>38859.0</c:v>
                </c:pt>
                <c:pt idx="1405">
                  <c:v>38860.0</c:v>
                </c:pt>
                <c:pt idx="1406">
                  <c:v>38861.0</c:v>
                </c:pt>
                <c:pt idx="1407">
                  <c:v>38862.0</c:v>
                </c:pt>
                <c:pt idx="1408">
                  <c:v>38863.0</c:v>
                </c:pt>
                <c:pt idx="1409">
                  <c:v>38866.0</c:v>
                </c:pt>
                <c:pt idx="1410">
                  <c:v>38867.0</c:v>
                </c:pt>
                <c:pt idx="1411">
                  <c:v>38868.0</c:v>
                </c:pt>
                <c:pt idx="1412">
                  <c:v>38869.0</c:v>
                </c:pt>
                <c:pt idx="1413">
                  <c:v>38870.0</c:v>
                </c:pt>
                <c:pt idx="1414">
                  <c:v>38873.0</c:v>
                </c:pt>
                <c:pt idx="1415">
                  <c:v>38874.0</c:v>
                </c:pt>
                <c:pt idx="1416">
                  <c:v>38875.0</c:v>
                </c:pt>
                <c:pt idx="1417">
                  <c:v>38876.0</c:v>
                </c:pt>
                <c:pt idx="1418">
                  <c:v>38877.0</c:v>
                </c:pt>
                <c:pt idx="1419">
                  <c:v>38880.0</c:v>
                </c:pt>
                <c:pt idx="1420">
                  <c:v>38881.0</c:v>
                </c:pt>
                <c:pt idx="1421">
                  <c:v>38882.0</c:v>
                </c:pt>
                <c:pt idx="1422">
                  <c:v>38883.0</c:v>
                </c:pt>
                <c:pt idx="1423">
                  <c:v>38884.0</c:v>
                </c:pt>
                <c:pt idx="1424">
                  <c:v>38887.0</c:v>
                </c:pt>
                <c:pt idx="1425">
                  <c:v>38888.0</c:v>
                </c:pt>
                <c:pt idx="1426">
                  <c:v>38889.0</c:v>
                </c:pt>
                <c:pt idx="1427">
                  <c:v>38890.0</c:v>
                </c:pt>
                <c:pt idx="1428">
                  <c:v>38891.0</c:v>
                </c:pt>
                <c:pt idx="1429">
                  <c:v>38894.0</c:v>
                </c:pt>
                <c:pt idx="1430">
                  <c:v>38895.0</c:v>
                </c:pt>
                <c:pt idx="1431">
                  <c:v>38896.0</c:v>
                </c:pt>
                <c:pt idx="1432">
                  <c:v>38897.0</c:v>
                </c:pt>
                <c:pt idx="1433">
                  <c:v>38898.0</c:v>
                </c:pt>
                <c:pt idx="1434">
                  <c:v>38901.0</c:v>
                </c:pt>
                <c:pt idx="1435">
                  <c:v>38902.0</c:v>
                </c:pt>
                <c:pt idx="1436">
                  <c:v>38903.0</c:v>
                </c:pt>
                <c:pt idx="1437">
                  <c:v>38904.0</c:v>
                </c:pt>
                <c:pt idx="1438">
                  <c:v>38905.0</c:v>
                </c:pt>
                <c:pt idx="1439">
                  <c:v>38908.0</c:v>
                </c:pt>
                <c:pt idx="1440">
                  <c:v>38909.0</c:v>
                </c:pt>
                <c:pt idx="1441">
                  <c:v>38910.0</c:v>
                </c:pt>
                <c:pt idx="1442">
                  <c:v>38911.0</c:v>
                </c:pt>
                <c:pt idx="1443">
                  <c:v>38912.0</c:v>
                </c:pt>
                <c:pt idx="1444">
                  <c:v>38915.0</c:v>
                </c:pt>
                <c:pt idx="1445">
                  <c:v>38916.0</c:v>
                </c:pt>
                <c:pt idx="1446">
                  <c:v>38917.0</c:v>
                </c:pt>
                <c:pt idx="1447">
                  <c:v>38918.0</c:v>
                </c:pt>
                <c:pt idx="1448">
                  <c:v>38919.0</c:v>
                </c:pt>
                <c:pt idx="1449">
                  <c:v>38922.0</c:v>
                </c:pt>
                <c:pt idx="1450">
                  <c:v>38923.0</c:v>
                </c:pt>
                <c:pt idx="1451">
                  <c:v>38924.0</c:v>
                </c:pt>
                <c:pt idx="1452">
                  <c:v>38925.0</c:v>
                </c:pt>
                <c:pt idx="1453">
                  <c:v>38926.0</c:v>
                </c:pt>
                <c:pt idx="1454">
                  <c:v>38929.0</c:v>
                </c:pt>
                <c:pt idx="1455">
                  <c:v>38930.0</c:v>
                </c:pt>
                <c:pt idx="1456">
                  <c:v>38931.0</c:v>
                </c:pt>
                <c:pt idx="1457">
                  <c:v>38932.0</c:v>
                </c:pt>
                <c:pt idx="1458">
                  <c:v>38933.0</c:v>
                </c:pt>
                <c:pt idx="1459">
                  <c:v>38936.0</c:v>
                </c:pt>
                <c:pt idx="1460">
                  <c:v>38937.0</c:v>
                </c:pt>
                <c:pt idx="1461">
                  <c:v>38938.0</c:v>
                </c:pt>
                <c:pt idx="1462">
                  <c:v>38939.0</c:v>
                </c:pt>
                <c:pt idx="1463">
                  <c:v>38940.0</c:v>
                </c:pt>
                <c:pt idx="1464">
                  <c:v>38943.0</c:v>
                </c:pt>
                <c:pt idx="1465">
                  <c:v>38944.0</c:v>
                </c:pt>
                <c:pt idx="1466">
                  <c:v>38945.0</c:v>
                </c:pt>
                <c:pt idx="1467">
                  <c:v>38946.0</c:v>
                </c:pt>
                <c:pt idx="1468">
                  <c:v>38947.0</c:v>
                </c:pt>
                <c:pt idx="1469">
                  <c:v>38950.0</c:v>
                </c:pt>
                <c:pt idx="1470">
                  <c:v>38951.0</c:v>
                </c:pt>
                <c:pt idx="1471">
                  <c:v>38952.0</c:v>
                </c:pt>
                <c:pt idx="1472">
                  <c:v>38953.0</c:v>
                </c:pt>
                <c:pt idx="1473">
                  <c:v>38954.0</c:v>
                </c:pt>
                <c:pt idx="1474">
                  <c:v>38957.0</c:v>
                </c:pt>
                <c:pt idx="1475">
                  <c:v>38958.0</c:v>
                </c:pt>
                <c:pt idx="1476">
                  <c:v>38959.0</c:v>
                </c:pt>
                <c:pt idx="1477">
                  <c:v>38960.0</c:v>
                </c:pt>
                <c:pt idx="1478">
                  <c:v>38961.0</c:v>
                </c:pt>
                <c:pt idx="1479">
                  <c:v>38964.0</c:v>
                </c:pt>
                <c:pt idx="1480">
                  <c:v>38965.0</c:v>
                </c:pt>
                <c:pt idx="1481">
                  <c:v>38966.0</c:v>
                </c:pt>
                <c:pt idx="1482">
                  <c:v>38967.0</c:v>
                </c:pt>
                <c:pt idx="1483">
                  <c:v>38968.0</c:v>
                </c:pt>
                <c:pt idx="1484">
                  <c:v>38971.0</c:v>
                </c:pt>
                <c:pt idx="1485">
                  <c:v>38972.0</c:v>
                </c:pt>
                <c:pt idx="1486">
                  <c:v>38973.0</c:v>
                </c:pt>
                <c:pt idx="1487">
                  <c:v>38974.0</c:v>
                </c:pt>
                <c:pt idx="1488">
                  <c:v>38975.0</c:v>
                </c:pt>
                <c:pt idx="1489">
                  <c:v>38978.0</c:v>
                </c:pt>
                <c:pt idx="1490">
                  <c:v>38979.0</c:v>
                </c:pt>
                <c:pt idx="1491">
                  <c:v>38980.0</c:v>
                </c:pt>
                <c:pt idx="1492">
                  <c:v>38981.0</c:v>
                </c:pt>
                <c:pt idx="1493">
                  <c:v>38982.0</c:v>
                </c:pt>
                <c:pt idx="1494">
                  <c:v>38985.0</c:v>
                </c:pt>
                <c:pt idx="1495">
                  <c:v>38986.0</c:v>
                </c:pt>
                <c:pt idx="1496">
                  <c:v>38987.0</c:v>
                </c:pt>
                <c:pt idx="1497">
                  <c:v>38988.0</c:v>
                </c:pt>
                <c:pt idx="1498">
                  <c:v>38989.0</c:v>
                </c:pt>
                <c:pt idx="1499">
                  <c:v>38992.0</c:v>
                </c:pt>
                <c:pt idx="1500">
                  <c:v>38993.0</c:v>
                </c:pt>
                <c:pt idx="1501">
                  <c:v>38994.0</c:v>
                </c:pt>
                <c:pt idx="1502">
                  <c:v>38995.0</c:v>
                </c:pt>
                <c:pt idx="1503">
                  <c:v>38996.0</c:v>
                </c:pt>
                <c:pt idx="1504">
                  <c:v>38999.0</c:v>
                </c:pt>
                <c:pt idx="1505">
                  <c:v>39000.0</c:v>
                </c:pt>
                <c:pt idx="1506">
                  <c:v>39001.0</c:v>
                </c:pt>
                <c:pt idx="1507">
                  <c:v>39002.0</c:v>
                </c:pt>
                <c:pt idx="1508">
                  <c:v>39003.0</c:v>
                </c:pt>
                <c:pt idx="1509">
                  <c:v>39006.0</c:v>
                </c:pt>
                <c:pt idx="1510">
                  <c:v>39007.0</c:v>
                </c:pt>
                <c:pt idx="1511">
                  <c:v>39008.0</c:v>
                </c:pt>
                <c:pt idx="1512">
                  <c:v>39009.0</c:v>
                </c:pt>
                <c:pt idx="1513">
                  <c:v>39010.0</c:v>
                </c:pt>
                <c:pt idx="1514">
                  <c:v>39013.0</c:v>
                </c:pt>
                <c:pt idx="1515">
                  <c:v>39014.0</c:v>
                </c:pt>
                <c:pt idx="1516">
                  <c:v>39015.0</c:v>
                </c:pt>
                <c:pt idx="1517">
                  <c:v>39016.0</c:v>
                </c:pt>
                <c:pt idx="1518">
                  <c:v>39017.0</c:v>
                </c:pt>
                <c:pt idx="1519">
                  <c:v>39020.0</c:v>
                </c:pt>
                <c:pt idx="1520">
                  <c:v>39021.0</c:v>
                </c:pt>
                <c:pt idx="1521">
                  <c:v>39022.0</c:v>
                </c:pt>
                <c:pt idx="1522">
                  <c:v>39023.0</c:v>
                </c:pt>
                <c:pt idx="1523">
                  <c:v>39024.0</c:v>
                </c:pt>
                <c:pt idx="1524">
                  <c:v>39027.0</c:v>
                </c:pt>
                <c:pt idx="1525">
                  <c:v>39028.0</c:v>
                </c:pt>
                <c:pt idx="1526">
                  <c:v>39029.0</c:v>
                </c:pt>
                <c:pt idx="1527">
                  <c:v>39030.0</c:v>
                </c:pt>
                <c:pt idx="1528">
                  <c:v>39031.0</c:v>
                </c:pt>
                <c:pt idx="1529">
                  <c:v>39034.0</c:v>
                </c:pt>
                <c:pt idx="1530">
                  <c:v>39035.0</c:v>
                </c:pt>
                <c:pt idx="1531">
                  <c:v>39036.0</c:v>
                </c:pt>
                <c:pt idx="1532">
                  <c:v>39037.0</c:v>
                </c:pt>
                <c:pt idx="1533">
                  <c:v>39038.0</c:v>
                </c:pt>
                <c:pt idx="1534">
                  <c:v>39041.0</c:v>
                </c:pt>
                <c:pt idx="1535">
                  <c:v>39042.0</c:v>
                </c:pt>
                <c:pt idx="1536">
                  <c:v>39043.0</c:v>
                </c:pt>
                <c:pt idx="1537">
                  <c:v>39044.0</c:v>
                </c:pt>
                <c:pt idx="1538">
                  <c:v>39045.0</c:v>
                </c:pt>
                <c:pt idx="1539">
                  <c:v>39048.0</c:v>
                </c:pt>
                <c:pt idx="1540">
                  <c:v>39049.0</c:v>
                </c:pt>
                <c:pt idx="1541">
                  <c:v>39050.0</c:v>
                </c:pt>
                <c:pt idx="1542">
                  <c:v>39051.0</c:v>
                </c:pt>
                <c:pt idx="1543">
                  <c:v>39052.0</c:v>
                </c:pt>
                <c:pt idx="1544">
                  <c:v>39055.0</c:v>
                </c:pt>
                <c:pt idx="1545">
                  <c:v>39056.0</c:v>
                </c:pt>
                <c:pt idx="1546">
                  <c:v>39057.0</c:v>
                </c:pt>
                <c:pt idx="1547">
                  <c:v>39058.0</c:v>
                </c:pt>
                <c:pt idx="1548">
                  <c:v>39059.0</c:v>
                </c:pt>
                <c:pt idx="1549">
                  <c:v>39062.0</c:v>
                </c:pt>
                <c:pt idx="1550">
                  <c:v>39063.0</c:v>
                </c:pt>
                <c:pt idx="1551">
                  <c:v>39064.0</c:v>
                </c:pt>
                <c:pt idx="1552">
                  <c:v>39065.0</c:v>
                </c:pt>
                <c:pt idx="1553">
                  <c:v>39066.0</c:v>
                </c:pt>
                <c:pt idx="1554">
                  <c:v>39069.0</c:v>
                </c:pt>
                <c:pt idx="1555">
                  <c:v>39070.0</c:v>
                </c:pt>
                <c:pt idx="1556">
                  <c:v>39071.0</c:v>
                </c:pt>
                <c:pt idx="1557">
                  <c:v>39072.0</c:v>
                </c:pt>
                <c:pt idx="1558">
                  <c:v>39073.0</c:v>
                </c:pt>
                <c:pt idx="1559">
                  <c:v>39076.0</c:v>
                </c:pt>
                <c:pt idx="1560">
                  <c:v>39077.0</c:v>
                </c:pt>
                <c:pt idx="1561">
                  <c:v>39078.0</c:v>
                </c:pt>
                <c:pt idx="1562">
                  <c:v>39079.0</c:v>
                </c:pt>
                <c:pt idx="1563">
                  <c:v>39080.0</c:v>
                </c:pt>
                <c:pt idx="1564">
                  <c:v>39083.0</c:v>
                </c:pt>
                <c:pt idx="1565">
                  <c:v>39084.0</c:v>
                </c:pt>
                <c:pt idx="1566">
                  <c:v>39085.0</c:v>
                </c:pt>
                <c:pt idx="1567">
                  <c:v>39086.0</c:v>
                </c:pt>
                <c:pt idx="1568">
                  <c:v>39087.0</c:v>
                </c:pt>
                <c:pt idx="1569">
                  <c:v>39090.0</c:v>
                </c:pt>
                <c:pt idx="1570">
                  <c:v>39091.0</c:v>
                </c:pt>
                <c:pt idx="1571">
                  <c:v>39092.0</c:v>
                </c:pt>
                <c:pt idx="1572">
                  <c:v>39093.0</c:v>
                </c:pt>
                <c:pt idx="1573">
                  <c:v>39094.0</c:v>
                </c:pt>
                <c:pt idx="1574">
                  <c:v>39097.0</c:v>
                </c:pt>
                <c:pt idx="1575">
                  <c:v>39098.0</c:v>
                </c:pt>
                <c:pt idx="1576">
                  <c:v>39099.0</c:v>
                </c:pt>
                <c:pt idx="1577">
                  <c:v>39100.0</c:v>
                </c:pt>
                <c:pt idx="1578">
                  <c:v>39101.0</c:v>
                </c:pt>
                <c:pt idx="1579">
                  <c:v>39104.0</c:v>
                </c:pt>
                <c:pt idx="1580">
                  <c:v>39105.0</c:v>
                </c:pt>
                <c:pt idx="1581">
                  <c:v>39106.0</c:v>
                </c:pt>
                <c:pt idx="1582">
                  <c:v>39107.0</c:v>
                </c:pt>
                <c:pt idx="1583">
                  <c:v>39108.0</c:v>
                </c:pt>
                <c:pt idx="1584">
                  <c:v>39111.0</c:v>
                </c:pt>
                <c:pt idx="1585">
                  <c:v>39112.0</c:v>
                </c:pt>
                <c:pt idx="1586">
                  <c:v>39113.0</c:v>
                </c:pt>
                <c:pt idx="1587">
                  <c:v>39114.0</c:v>
                </c:pt>
                <c:pt idx="1588">
                  <c:v>39115.0</c:v>
                </c:pt>
                <c:pt idx="1589">
                  <c:v>39118.0</c:v>
                </c:pt>
                <c:pt idx="1590">
                  <c:v>39119.0</c:v>
                </c:pt>
                <c:pt idx="1591">
                  <c:v>39120.0</c:v>
                </c:pt>
                <c:pt idx="1592">
                  <c:v>39121.0</c:v>
                </c:pt>
                <c:pt idx="1593">
                  <c:v>39122.0</c:v>
                </c:pt>
                <c:pt idx="1594">
                  <c:v>39125.0</c:v>
                </c:pt>
                <c:pt idx="1595">
                  <c:v>39126.0</c:v>
                </c:pt>
                <c:pt idx="1596">
                  <c:v>39127.0</c:v>
                </c:pt>
                <c:pt idx="1597">
                  <c:v>39128.0</c:v>
                </c:pt>
                <c:pt idx="1598">
                  <c:v>39129.0</c:v>
                </c:pt>
                <c:pt idx="1599">
                  <c:v>39132.0</c:v>
                </c:pt>
                <c:pt idx="1600">
                  <c:v>39133.0</c:v>
                </c:pt>
                <c:pt idx="1601">
                  <c:v>39134.0</c:v>
                </c:pt>
                <c:pt idx="1602">
                  <c:v>39135.0</c:v>
                </c:pt>
                <c:pt idx="1603">
                  <c:v>39136.0</c:v>
                </c:pt>
                <c:pt idx="1604">
                  <c:v>39139.0</c:v>
                </c:pt>
                <c:pt idx="1605">
                  <c:v>39140.0</c:v>
                </c:pt>
                <c:pt idx="1606">
                  <c:v>39141.0</c:v>
                </c:pt>
                <c:pt idx="1607">
                  <c:v>39142.0</c:v>
                </c:pt>
                <c:pt idx="1608">
                  <c:v>39143.0</c:v>
                </c:pt>
                <c:pt idx="1609">
                  <c:v>39146.0</c:v>
                </c:pt>
                <c:pt idx="1610">
                  <c:v>39147.0</c:v>
                </c:pt>
                <c:pt idx="1611">
                  <c:v>39148.0</c:v>
                </c:pt>
                <c:pt idx="1612">
                  <c:v>39149.0</c:v>
                </c:pt>
                <c:pt idx="1613">
                  <c:v>39150.0</c:v>
                </c:pt>
                <c:pt idx="1614">
                  <c:v>39153.0</c:v>
                </c:pt>
                <c:pt idx="1615">
                  <c:v>39154.0</c:v>
                </c:pt>
                <c:pt idx="1616">
                  <c:v>39155.0</c:v>
                </c:pt>
                <c:pt idx="1617">
                  <c:v>39156.0</c:v>
                </c:pt>
                <c:pt idx="1618">
                  <c:v>39157.0</c:v>
                </c:pt>
                <c:pt idx="1619">
                  <c:v>39160.0</c:v>
                </c:pt>
                <c:pt idx="1620">
                  <c:v>39161.0</c:v>
                </c:pt>
                <c:pt idx="1621">
                  <c:v>39162.0</c:v>
                </c:pt>
                <c:pt idx="1622">
                  <c:v>39163.0</c:v>
                </c:pt>
                <c:pt idx="1623">
                  <c:v>39164.0</c:v>
                </c:pt>
                <c:pt idx="1624">
                  <c:v>39167.0</c:v>
                </c:pt>
                <c:pt idx="1625">
                  <c:v>39168.0</c:v>
                </c:pt>
                <c:pt idx="1626">
                  <c:v>39169.0</c:v>
                </c:pt>
                <c:pt idx="1627">
                  <c:v>39170.0</c:v>
                </c:pt>
                <c:pt idx="1628">
                  <c:v>39171.0</c:v>
                </c:pt>
                <c:pt idx="1629">
                  <c:v>39174.0</c:v>
                </c:pt>
                <c:pt idx="1630">
                  <c:v>39175.0</c:v>
                </c:pt>
                <c:pt idx="1631">
                  <c:v>39176.0</c:v>
                </c:pt>
                <c:pt idx="1632">
                  <c:v>39177.0</c:v>
                </c:pt>
                <c:pt idx="1633">
                  <c:v>39178.0</c:v>
                </c:pt>
                <c:pt idx="1634">
                  <c:v>39181.0</c:v>
                </c:pt>
                <c:pt idx="1635">
                  <c:v>39182.0</c:v>
                </c:pt>
                <c:pt idx="1636">
                  <c:v>39183.0</c:v>
                </c:pt>
                <c:pt idx="1637">
                  <c:v>39184.0</c:v>
                </c:pt>
                <c:pt idx="1638">
                  <c:v>39185.0</c:v>
                </c:pt>
                <c:pt idx="1639">
                  <c:v>39188.0</c:v>
                </c:pt>
                <c:pt idx="1640">
                  <c:v>39189.0</c:v>
                </c:pt>
                <c:pt idx="1641">
                  <c:v>39190.0</c:v>
                </c:pt>
                <c:pt idx="1642">
                  <c:v>39191.0</c:v>
                </c:pt>
                <c:pt idx="1643">
                  <c:v>39192.0</c:v>
                </c:pt>
                <c:pt idx="1644">
                  <c:v>39195.0</c:v>
                </c:pt>
                <c:pt idx="1645">
                  <c:v>39196.0</c:v>
                </c:pt>
                <c:pt idx="1646">
                  <c:v>39197.0</c:v>
                </c:pt>
                <c:pt idx="1647">
                  <c:v>39198.0</c:v>
                </c:pt>
                <c:pt idx="1648">
                  <c:v>39199.0</c:v>
                </c:pt>
                <c:pt idx="1649">
                  <c:v>39202.0</c:v>
                </c:pt>
                <c:pt idx="1650">
                  <c:v>39203.0</c:v>
                </c:pt>
                <c:pt idx="1651">
                  <c:v>39204.0</c:v>
                </c:pt>
                <c:pt idx="1652">
                  <c:v>39205.0</c:v>
                </c:pt>
                <c:pt idx="1653">
                  <c:v>39206.0</c:v>
                </c:pt>
                <c:pt idx="1654">
                  <c:v>39209.0</c:v>
                </c:pt>
                <c:pt idx="1655">
                  <c:v>39210.0</c:v>
                </c:pt>
                <c:pt idx="1656">
                  <c:v>39211.0</c:v>
                </c:pt>
                <c:pt idx="1657">
                  <c:v>39212.0</c:v>
                </c:pt>
                <c:pt idx="1658">
                  <c:v>39213.0</c:v>
                </c:pt>
                <c:pt idx="1659">
                  <c:v>39216.0</c:v>
                </c:pt>
                <c:pt idx="1660">
                  <c:v>39217.0</c:v>
                </c:pt>
                <c:pt idx="1661">
                  <c:v>39218.0</c:v>
                </c:pt>
                <c:pt idx="1662">
                  <c:v>39219.0</c:v>
                </c:pt>
                <c:pt idx="1663">
                  <c:v>39220.0</c:v>
                </c:pt>
                <c:pt idx="1664">
                  <c:v>39223.0</c:v>
                </c:pt>
                <c:pt idx="1665">
                  <c:v>39224.0</c:v>
                </c:pt>
                <c:pt idx="1666">
                  <c:v>39225.0</c:v>
                </c:pt>
                <c:pt idx="1667">
                  <c:v>39226.0</c:v>
                </c:pt>
                <c:pt idx="1668">
                  <c:v>39227.0</c:v>
                </c:pt>
                <c:pt idx="1669">
                  <c:v>39230.0</c:v>
                </c:pt>
                <c:pt idx="1670">
                  <c:v>39231.0</c:v>
                </c:pt>
                <c:pt idx="1671">
                  <c:v>39232.0</c:v>
                </c:pt>
                <c:pt idx="1672">
                  <c:v>39233.0</c:v>
                </c:pt>
                <c:pt idx="1673">
                  <c:v>39234.0</c:v>
                </c:pt>
                <c:pt idx="1674">
                  <c:v>39237.0</c:v>
                </c:pt>
                <c:pt idx="1675">
                  <c:v>39238.0</c:v>
                </c:pt>
                <c:pt idx="1676">
                  <c:v>39239.0</c:v>
                </c:pt>
                <c:pt idx="1677">
                  <c:v>39240.0</c:v>
                </c:pt>
                <c:pt idx="1678">
                  <c:v>39241.0</c:v>
                </c:pt>
                <c:pt idx="1679">
                  <c:v>39244.0</c:v>
                </c:pt>
                <c:pt idx="1680">
                  <c:v>39245.0</c:v>
                </c:pt>
                <c:pt idx="1681">
                  <c:v>39246.0</c:v>
                </c:pt>
                <c:pt idx="1682">
                  <c:v>39247.0</c:v>
                </c:pt>
                <c:pt idx="1683">
                  <c:v>39248.0</c:v>
                </c:pt>
                <c:pt idx="1684">
                  <c:v>39251.0</c:v>
                </c:pt>
                <c:pt idx="1685">
                  <c:v>39252.0</c:v>
                </c:pt>
                <c:pt idx="1686">
                  <c:v>39253.0</c:v>
                </c:pt>
                <c:pt idx="1687">
                  <c:v>39254.0</c:v>
                </c:pt>
                <c:pt idx="1688">
                  <c:v>39255.0</c:v>
                </c:pt>
                <c:pt idx="1689">
                  <c:v>39258.0</c:v>
                </c:pt>
                <c:pt idx="1690">
                  <c:v>39259.0</c:v>
                </c:pt>
                <c:pt idx="1691">
                  <c:v>39260.0</c:v>
                </c:pt>
                <c:pt idx="1692">
                  <c:v>39261.0</c:v>
                </c:pt>
                <c:pt idx="1693">
                  <c:v>39262.0</c:v>
                </c:pt>
                <c:pt idx="1694">
                  <c:v>39265.0</c:v>
                </c:pt>
                <c:pt idx="1695">
                  <c:v>39266.0</c:v>
                </c:pt>
                <c:pt idx="1696">
                  <c:v>39267.0</c:v>
                </c:pt>
                <c:pt idx="1697">
                  <c:v>39268.0</c:v>
                </c:pt>
                <c:pt idx="1698">
                  <c:v>39269.0</c:v>
                </c:pt>
                <c:pt idx="1699">
                  <c:v>39272.0</c:v>
                </c:pt>
                <c:pt idx="1700">
                  <c:v>39273.0</c:v>
                </c:pt>
                <c:pt idx="1701">
                  <c:v>39274.0</c:v>
                </c:pt>
                <c:pt idx="1702">
                  <c:v>39275.0</c:v>
                </c:pt>
                <c:pt idx="1703">
                  <c:v>39276.0</c:v>
                </c:pt>
                <c:pt idx="1704">
                  <c:v>39279.0</c:v>
                </c:pt>
                <c:pt idx="1705">
                  <c:v>39280.0</c:v>
                </c:pt>
                <c:pt idx="1706">
                  <c:v>39281.0</c:v>
                </c:pt>
                <c:pt idx="1707">
                  <c:v>39282.0</c:v>
                </c:pt>
                <c:pt idx="1708">
                  <c:v>39283.0</c:v>
                </c:pt>
                <c:pt idx="1709">
                  <c:v>39286.0</c:v>
                </c:pt>
                <c:pt idx="1710">
                  <c:v>39287.0</c:v>
                </c:pt>
                <c:pt idx="1711">
                  <c:v>39288.0</c:v>
                </c:pt>
                <c:pt idx="1712">
                  <c:v>39289.0</c:v>
                </c:pt>
                <c:pt idx="1713">
                  <c:v>39290.0</c:v>
                </c:pt>
                <c:pt idx="1714">
                  <c:v>39293.0</c:v>
                </c:pt>
                <c:pt idx="1715">
                  <c:v>39294.0</c:v>
                </c:pt>
                <c:pt idx="1716">
                  <c:v>39295.0</c:v>
                </c:pt>
                <c:pt idx="1717">
                  <c:v>39296.0</c:v>
                </c:pt>
                <c:pt idx="1718">
                  <c:v>39297.0</c:v>
                </c:pt>
                <c:pt idx="1719">
                  <c:v>39300.0</c:v>
                </c:pt>
                <c:pt idx="1720">
                  <c:v>39301.0</c:v>
                </c:pt>
                <c:pt idx="1721">
                  <c:v>39302.0</c:v>
                </c:pt>
                <c:pt idx="1722">
                  <c:v>39303.0</c:v>
                </c:pt>
                <c:pt idx="1723">
                  <c:v>39304.0</c:v>
                </c:pt>
                <c:pt idx="1724">
                  <c:v>39307.0</c:v>
                </c:pt>
                <c:pt idx="1725">
                  <c:v>39308.0</c:v>
                </c:pt>
                <c:pt idx="1726">
                  <c:v>39309.0</c:v>
                </c:pt>
                <c:pt idx="1727">
                  <c:v>39310.0</c:v>
                </c:pt>
                <c:pt idx="1728">
                  <c:v>39311.0</c:v>
                </c:pt>
                <c:pt idx="1729">
                  <c:v>39314.0</c:v>
                </c:pt>
                <c:pt idx="1730">
                  <c:v>39315.0</c:v>
                </c:pt>
                <c:pt idx="1731">
                  <c:v>39316.0</c:v>
                </c:pt>
                <c:pt idx="1732">
                  <c:v>39317.0</c:v>
                </c:pt>
                <c:pt idx="1733">
                  <c:v>39318.0</c:v>
                </c:pt>
                <c:pt idx="1734">
                  <c:v>39321.0</c:v>
                </c:pt>
                <c:pt idx="1735">
                  <c:v>39322.0</c:v>
                </c:pt>
                <c:pt idx="1736">
                  <c:v>39323.0</c:v>
                </c:pt>
                <c:pt idx="1737">
                  <c:v>39324.0</c:v>
                </c:pt>
                <c:pt idx="1738">
                  <c:v>39325.0</c:v>
                </c:pt>
                <c:pt idx="1739">
                  <c:v>39328.0</c:v>
                </c:pt>
                <c:pt idx="1740">
                  <c:v>39329.0</c:v>
                </c:pt>
                <c:pt idx="1741">
                  <c:v>39330.0</c:v>
                </c:pt>
                <c:pt idx="1742">
                  <c:v>39331.0</c:v>
                </c:pt>
                <c:pt idx="1743">
                  <c:v>39332.0</c:v>
                </c:pt>
                <c:pt idx="1744">
                  <c:v>39335.0</c:v>
                </c:pt>
                <c:pt idx="1745">
                  <c:v>39336.0</c:v>
                </c:pt>
                <c:pt idx="1746">
                  <c:v>39337.0</c:v>
                </c:pt>
                <c:pt idx="1747">
                  <c:v>39338.0</c:v>
                </c:pt>
                <c:pt idx="1748">
                  <c:v>39339.0</c:v>
                </c:pt>
                <c:pt idx="1749">
                  <c:v>39342.0</c:v>
                </c:pt>
                <c:pt idx="1750">
                  <c:v>39343.0</c:v>
                </c:pt>
                <c:pt idx="1751">
                  <c:v>39344.0</c:v>
                </c:pt>
                <c:pt idx="1752">
                  <c:v>39345.0</c:v>
                </c:pt>
                <c:pt idx="1753">
                  <c:v>39346.0</c:v>
                </c:pt>
                <c:pt idx="1754">
                  <c:v>39349.0</c:v>
                </c:pt>
                <c:pt idx="1755">
                  <c:v>39350.0</c:v>
                </c:pt>
                <c:pt idx="1756">
                  <c:v>39351.0</c:v>
                </c:pt>
                <c:pt idx="1757">
                  <c:v>39352.0</c:v>
                </c:pt>
                <c:pt idx="1758">
                  <c:v>39353.0</c:v>
                </c:pt>
                <c:pt idx="1759">
                  <c:v>39356.0</c:v>
                </c:pt>
                <c:pt idx="1760">
                  <c:v>39357.0</c:v>
                </c:pt>
                <c:pt idx="1761">
                  <c:v>39358.0</c:v>
                </c:pt>
                <c:pt idx="1762">
                  <c:v>39359.0</c:v>
                </c:pt>
                <c:pt idx="1763">
                  <c:v>39360.0</c:v>
                </c:pt>
                <c:pt idx="1764">
                  <c:v>39363.0</c:v>
                </c:pt>
                <c:pt idx="1765">
                  <c:v>39364.0</c:v>
                </c:pt>
                <c:pt idx="1766">
                  <c:v>39365.0</c:v>
                </c:pt>
                <c:pt idx="1767">
                  <c:v>39366.0</c:v>
                </c:pt>
                <c:pt idx="1768">
                  <c:v>39367.0</c:v>
                </c:pt>
                <c:pt idx="1769">
                  <c:v>39370.0</c:v>
                </c:pt>
                <c:pt idx="1770">
                  <c:v>39371.0</c:v>
                </c:pt>
                <c:pt idx="1771">
                  <c:v>39372.0</c:v>
                </c:pt>
                <c:pt idx="1772">
                  <c:v>39373.0</c:v>
                </c:pt>
                <c:pt idx="1773">
                  <c:v>39374.0</c:v>
                </c:pt>
                <c:pt idx="1774">
                  <c:v>39377.0</c:v>
                </c:pt>
                <c:pt idx="1775">
                  <c:v>39378.0</c:v>
                </c:pt>
                <c:pt idx="1776">
                  <c:v>39379.0</c:v>
                </c:pt>
                <c:pt idx="1777">
                  <c:v>39380.0</c:v>
                </c:pt>
                <c:pt idx="1778">
                  <c:v>39381.0</c:v>
                </c:pt>
                <c:pt idx="1779">
                  <c:v>39384.0</c:v>
                </c:pt>
                <c:pt idx="1780">
                  <c:v>39385.0</c:v>
                </c:pt>
                <c:pt idx="1781">
                  <c:v>39386.0</c:v>
                </c:pt>
                <c:pt idx="1782">
                  <c:v>39387.0</c:v>
                </c:pt>
                <c:pt idx="1783">
                  <c:v>39388.0</c:v>
                </c:pt>
                <c:pt idx="1784">
                  <c:v>39391.0</c:v>
                </c:pt>
                <c:pt idx="1785">
                  <c:v>39392.0</c:v>
                </c:pt>
                <c:pt idx="1786">
                  <c:v>39393.0</c:v>
                </c:pt>
                <c:pt idx="1787">
                  <c:v>39394.0</c:v>
                </c:pt>
                <c:pt idx="1788">
                  <c:v>39395.0</c:v>
                </c:pt>
                <c:pt idx="1789">
                  <c:v>39398.0</c:v>
                </c:pt>
                <c:pt idx="1790">
                  <c:v>39399.0</c:v>
                </c:pt>
                <c:pt idx="1791">
                  <c:v>39400.0</c:v>
                </c:pt>
                <c:pt idx="1792">
                  <c:v>39401.0</c:v>
                </c:pt>
                <c:pt idx="1793">
                  <c:v>39402.0</c:v>
                </c:pt>
                <c:pt idx="1794">
                  <c:v>39405.0</c:v>
                </c:pt>
                <c:pt idx="1795">
                  <c:v>39406.0</c:v>
                </c:pt>
                <c:pt idx="1796">
                  <c:v>39407.0</c:v>
                </c:pt>
                <c:pt idx="1797">
                  <c:v>39408.0</c:v>
                </c:pt>
                <c:pt idx="1798">
                  <c:v>39409.0</c:v>
                </c:pt>
                <c:pt idx="1799">
                  <c:v>39412.0</c:v>
                </c:pt>
                <c:pt idx="1800">
                  <c:v>39413.0</c:v>
                </c:pt>
                <c:pt idx="1801">
                  <c:v>39414.0</c:v>
                </c:pt>
                <c:pt idx="1802">
                  <c:v>39415.0</c:v>
                </c:pt>
                <c:pt idx="1803">
                  <c:v>39416.0</c:v>
                </c:pt>
                <c:pt idx="1804">
                  <c:v>39419.0</c:v>
                </c:pt>
                <c:pt idx="1805">
                  <c:v>39420.0</c:v>
                </c:pt>
                <c:pt idx="1806">
                  <c:v>39421.0</c:v>
                </c:pt>
                <c:pt idx="1807">
                  <c:v>39422.0</c:v>
                </c:pt>
                <c:pt idx="1808">
                  <c:v>39423.0</c:v>
                </c:pt>
                <c:pt idx="1809">
                  <c:v>39426.0</c:v>
                </c:pt>
                <c:pt idx="1810">
                  <c:v>39427.0</c:v>
                </c:pt>
                <c:pt idx="1811">
                  <c:v>39428.0</c:v>
                </c:pt>
                <c:pt idx="1812">
                  <c:v>39429.0</c:v>
                </c:pt>
                <c:pt idx="1813">
                  <c:v>39430.0</c:v>
                </c:pt>
                <c:pt idx="1814">
                  <c:v>39433.0</c:v>
                </c:pt>
                <c:pt idx="1815">
                  <c:v>39434.0</c:v>
                </c:pt>
                <c:pt idx="1816">
                  <c:v>39435.0</c:v>
                </c:pt>
                <c:pt idx="1817">
                  <c:v>39436.0</c:v>
                </c:pt>
                <c:pt idx="1818">
                  <c:v>39437.0</c:v>
                </c:pt>
                <c:pt idx="1819">
                  <c:v>39440.0</c:v>
                </c:pt>
                <c:pt idx="1820">
                  <c:v>39441.0</c:v>
                </c:pt>
                <c:pt idx="1821">
                  <c:v>39442.0</c:v>
                </c:pt>
                <c:pt idx="1822">
                  <c:v>39443.0</c:v>
                </c:pt>
                <c:pt idx="1823">
                  <c:v>39444.0</c:v>
                </c:pt>
                <c:pt idx="1824">
                  <c:v>39447.0</c:v>
                </c:pt>
                <c:pt idx="1825">
                  <c:v>39448.0</c:v>
                </c:pt>
                <c:pt idx="1826">
                  <c:v>39449.0</c:v>
                </c:pt>
                <c:pt idx="1827">
                  <c:v>39450.0</c:v>
                </c:pt>
                <c:pt idx="1828">
                  <c:v>39451.0</c:v>
                </c:pt>
                <c:pt idx="1829">
                  <c:v>39454.0</c:v>
                </c:pt>
                <c:pt idx="1830">
                  <c:v>39455.0</c:v>
                </c:pt>
                <c:pt idx="1831">
                  <c:v>39456.0</c:v>
                </c:pt>
                <c:pt idx="1832">
                  <c:v>39457.0</c:v>
                </c:pt>
                <c:pt idx="1833">
                  <c:v>39458.0</c:v>
                </c:pt>
                <c:pt idx="1834">
                  <c:v>39461.0</c:v>
                </c:pt>
                <c:pt idx="1835">
                  <c:v>39462.0</c:v>
                </c:pt>
                <c:pt idx="1836">
                  <c:v>39463.0</c:v>
                </c:pt>
                <c:pt idx="1837">
                  <c:v>39464.0</c:v>
                </c:pt>
                <c:pt idx="1838">
                  <c:v>39465.0</c:v>
                </c:pt>
                <c:pt idx="1839">
                  <c:v>39468.0</c:v>
                </c:pt>
                <c:pt idx="1840">
                  <c:v>39469.0</c:v>
                </c:pt>
                <c:pt idx="1841">
                  <c:v>39470.0</c:v>
                </c:pt>
                <c:pt idx="1842">
                  <c:v>39471.0</c:v>
                </c:pt>
                <c:pt idx="1843">
                  <c:v>39472.0</c:v>
                </c:pt>
                <c:pt idx="1844">
                  <c:v>39475.0</c:v>
                </c:pt>
                <c:pt idx="1845">
                  <c:v>39476.0</c:v>
                </c:pt>
                <c:pt idx="1846">
                  <c:v>39477.0</c:v>
                </c:pt>
                <c:pt idx="1847">
                  <c:v>39478.0</c:v>
                </c:pt>
                <c:pt idx="1848">
                  <c:v>39479.0</c:v>
                </c:pt>
                <c:pt idx="1849">
                  <c:v>39482.0</c:v>
                </c:pt>
                <c:pt idx="1850">
                  <c:v>39483.0</c:v>
                </c:pt>
                <c:pt idx="1851">
                  <c:v>39484.0</c:v>
                </c:pt>
                <c:pt idx="1852">
                  <c:v>39485.0</c:v>
                </c:pt>
                <c:pt idx="1853">
                  <c:v>39486.0</c:v>
                </c:pt>
                <c:pt idx="1854">
                  <c:v>39489.0</c:v>
                </c:pt>
                <c:pt idx="1855">
                  <c:v>39490.0</c:v>
                </c:pt>
                <c:pt idx="1856">
                  <c:v>39491.0</c:v>
                </c:pt>
                <c:pt idx="1857">
                  <c:v>39492.0</c:v>
                </c:pt>
                <c:pt idx="1858">
                  <c:v>39493.0</c:v>
                </c:pt>
                <c:pt idx="1859">
                  <c:v>39496.0</c:v>
                </c:pt>
                <c:pt idx="1860">
                  <c:v>39497.0</c:v>
                </c:pt>
                <c:pt idx="1861">
                  <c:v>39498.0</c:v>
                </c:pt>
                <c:pt idx="1862">
                  <c:v>39499.0</c:v>
                </c:pt>
                <c:pt idx="1863">
                  <c:v>39500.0</c:v>
                </c:pt>
                <c:pt idx="1864">
                  <c:v>39503.0</c:v>
                </c:pt>
                <c:pt idx="1865">
                  <c:v>39504.0</c:v>
                </c:pt>
                <c:pt idx="1866">
                  <c:v>39505.0</c:v>
                </c:pt>
                <c:pt idx="1867">
                  <c:v>39506.0</c:v>
                </c:pt>
                <c:pt idx="1868">
                  <c:v>39507.0</c:v>
                </c:pt>
                <c:pt idx="1869">
                  <c:v>39510.0</c:v>
                </c:pt>
                <c:pt idx="1870">
                  <c:v>39511.0</c:v>
                </c:pt>
                <c:pt idx="1871">
                  <c:v>39512.0</c:v>
                </c:pt>
                <c:pt idx="1872">
                  <c:v>39513.0</c:v>
                </c:pt>
                <c:pt idx="1873">
                  <c:v>39514.0</c:v>
                </c:pt>
                <c:pt idx="1874">
                  <c:v>39517.0</c:v>
                </c:pt>
                <c:pt idx="1875">
                  <c:v>39518.0</c:v>
                </c:pt>
                <c:pt idx="1876">
                  <c:v>39519.0</c:v>
                </c:pt>
                <c:pt idx="1877">
                  <c:v>39520.0</c:v>
                </c:pt>
                <c:pt idx="1878">
                  <c:v>39521.0</c:v>
                </c:pt>
                <c:pt idx="1879">
                  <c:v>39524.0</c:v>
                </c:pt>
                <c:pt idx="1880">
                  <c:v>39525.0</c:v>
                </c:pt>
                <c:pt idx="1881">
                  <c:v>39526.0</c:v>
                </c:pt>
                <c:pt idx="1882">
                  <c:v>39527.0</c:v>
                </c:pt>
                <c:pt idx="1883">
                  <c:v>39528.0</c:v>
                </c:pt>
                <c:pt idx="1884">
                  <c:v>39531.0</c:v>
                </c:pt>
                <c:pt idx="1885">
                  <c:v>39532.0</c:v>
                </c:pt>
                <c:pt idx="1886">
                  <c:v>39533.0</c:v>
                </c:pt>
                <c:pt idx="1887">
                  <c:v>39534.0</c:v>
                </c:pt>
                <c:pt idx="1888">
                  <c:v>39535.0</c:v>
                </c:pt>
                <c:pt idx="1889">
                  <c:v>39538.0</c:v>
                </c:pt>
                <c:pt idx="1890">
                  <c:v>39539.0</c:v>
                </c:pt>
                <c:pt idx="1891">
                  <c:v>39540.0</c:v>
                </c:pt>
                <c:pt idx="1892">
                  <c:v>39541.0</c:v>
                </c:pt>
                <c:pt idx="1893">
                  <c:v>39542.0</c:v>
                </c:pt>
                <c:pt idx="1894">
                  <c:v>39545.0</c:v>
                </c:pt>
                <c:pt idx="1895">
                  <c:v>39546.0</c:v>
                </c:pt>
                <c:pt idx="1896">
                  <c:v>39547.0</c:v>
                </c:pt>
                <c:pt idx="1897">
                  <c:v>39548.0</c:v>
                </c:pt>
                <c:pt idx="1898">
                  <c:v>39549.0</c:v>
                </c:pt>
                <c:pt idx="1899">
                  <c:v>39552.0</c:v>
                </c:pt>
                <c:pt idx="1900">
                  <c:v>39553.0</c:v>
                </c:pt>
                <c:pt idx="1901">
                  <c:v>39554.0</c:v>
                </c:pt>
                <c:pt idx="1902">
                  <c:v>39555.0</c:v>
                </c:pt>
                <c:pt idx="1903">
                  <c:v>39556.0</c:v>
                </c:pt>
                <c:pt idx="1904">
                  <c:v>39559.0</c:v>
                </c:pt>
                <c:pt idx="1905">
                  <c:v>39560.0</c:v>
                </c:pt>
                <c:pt idx="1906">
                  <c:v>39561.0</c:v>
                </c:pt>
                <c:pt idx="1907">
                  <c:v>39562.0</c:v>
                </c:pt>
                <c:pt idx="1908">
                  <c:v>39563.0</c:v>
                </c:pt>
                <c:pt idx="1909">
                  <c:v>39566.0</c:v>
                </c:pt>
                <c:pt idx="1910">
                  <c:v>39567.0</c:v>
                </c:pt>
                <c:pt idx="1911">
                  <c:v>39568.0</c:v>
                </c:pt>
                <c:pt idx="1912">
                  <c:v>39569.0</c:v>
                </c:pt>
                <c:pt idx="1913">
                  <c:v>39570.0</c:v>
                </c:pt>
                <c:pt idx="1914">
                  <c:v>39573.0</c:v>
                </c:pt>
                <c:pt idx="1915">
                  <c:v>39574.0</c:v>
                </c:pt>
                <c:pt idx="1916">
                  <c:v>39575.0</c:v>
                </c:pt>
                <c:pt idx="1917">
                  <c:v>39576.0</c:v>
                </c:pt>
                <c:pt idx="1918">
                  <c:v>39577.0</c:v>
                </c:pt>
                <c:pt idx="1919">
                  <c:v>39580.0</c:v>
                </c:pt>
                <c:pt idx="1920">
                  <c:v>39581.0</c:v>
                </c:pt>
                <c:pt idx="1921">
                  <c:v>39582.0</c:v>
                </c:pt>
                <c:pt idx="1922">
                  <c:v>39583.0</c:v>
                </c:pt>
                <c:pt idx="1923">
                  <c:v>39584.0</c:v>
                </c:pt>
                <c:pt idx="1924">
                  <c:v>39587.0</c:v>
                </c:pt>
                <c:pt idx="1925">
                  <c:v>39588.0</c:v>
                </c:pt>
                <c:pt idx="1926">
                  <c:v>39589.0</c:v>
                </c:pt>
                <c:pt idx="1927">
                  <c:v>39590.0</c:v>
                </c:pt>
                <c:pt idx="1928">
                  <c:v>39591.0</c:v>
                </c:pt>
                <c:pt idx="1929">
                  <c:v>39594.0</c:v>
                </c:pt>
                <c:pt idx="1930">
                  <c:v>39595.0</c:v>
                </c:pt>
                <c:pt idx="1931">
                  <c:v>39596.0</c:v>
                </c:pt>
                <c:pt idx="1932">
                  <c:v>39597.0</c:v>
                </c:pt>
                <c:pt idx="1933">
                  <c:v>39598.0</c:v>
                </c:pt>
                <c:pt idx="1934">
                  <c:v>39601.0</c:v>
                </c:pt>
                <c:pt idx="1935">
                  <c:v>39602.0</c:v>
                </c:pt>
                <c:pt idx="1936">
                  <c:v>39603.0</c:v>
                </c:pt>
                <c:pt idx="1937">
                  <c:v>39604.0</c:v>
                </c:pt>
                <c:pt idx="1938">
                  <c:v>39605.0</c:v>
                </c:pt>
                <c:pt idx="1939">
                  <c:v>39608.0</c:v>
                </c:pt>
                <c:pt idx="1940">
                  <c:v>39609.0</c:v>
                </c:pt>
                <c:pt idx="1941">
                  <c:v>39610.0</c:v>
                </c:pt>
                <c:pt idx="1942">
                  <c:v>39611.0</c:v>
                </c:pt>
                <c:pt idx="1943">
                  <c:v>39612.0</c:v>
                </c:pt>
                <c:pt idx="1944">
                  <c:v>39615.0</c:v>
                </c:pt>
                <c:pt idx="1945">
                  <c:v>39616.0</c:v>
                </c:pt>
                <c:pt idx="1946">
                  <c:v>39617.0</c:v>
                </c:pt>
                <c:pt idx="1947">
                  <c:v>39618.0</c:v>
                </c:pt>
                <c:pt idx="1948">
                  <c:v>39619.0</c:v>
                </c:pt>
                <c:pt idx="1949">
                  <c:v>39622.0</c:v>
                </c:pt>
                <c:pt idx="1950">
                  <c:v>39623.0</c:v>
                </c:pt>
                <c:pt idx="1951">
                  <c:v>39624.0</c:v>
                </c:pt>
                <c:pt idx="1952">
                  <c:v>39625.0</c:v>
                </c:pt>
                <c:pt idx="1953">
                  <c:v>39626.0</c:v>
                </c:pt>
                <c:pt idx="1954">
                  <c:v>39629.0</c:v>
                </c:pt>
                <c:pt idx="1955">
                  <c:v>39630.0</c:v>
                </c:pt>
                <c:pt idx="1956">
                  <c:v>39631.0</c:v>
                </c:pt>
                <c:pt idx="1957">
                  <c:v>39632.0</c:v>
                </c:pt>
                <c:pt idx="1958">
                  <c:v>39633.0</c:v>
                </c:pt>
                <c:pt idx="1959">
                  <c:v>39636.0</c:v>
                </c:pt>
                <c:pt idx="1960">
                  <c:v>39637.0</c:v>
                </c:pt>
                <c:pt idx="1961">
                  <c:v>39638.0</c:v>
                </c:pt>
                <c:pt idx="1962">
                  <c:v>39639.0</c:v>
                </c:pt>
                <c:pt idx="1963">
                  <c:v>39640.0</c:v>
                </c:pt>
                <c:pt idx="1964">
                  <c:v>39643.0</c:v>
                </c:pt>
                <c:pt idx="1965">
                  <c:v>39644.0</c:v>
                </c:pt>
                <c:pt idx="1966">
                  <c:v>39645.0</c:v>
                </c:pt>
                <c:pt idx="1967">
                  <c:v>39646.0</c:v>
                </c:pt>
                <c:pt idx="1968">
                  <c:v>39647.0</c:v>
                </c:pt>
                <c:pt idx="1969">
                  <c:v>39650.0</c:v>
                </c:pt>
                <c:pt idx="1970">
                  <c:v>39651.0</c:v>
                </c:pt>
                <c:pt idx="1971">
                  <c:v>39652.0</c:v>
                </c:pt>
                <c:pt idx="1972">
                  <c:v>39653.0</c:v>
                </c:pt>
                <c:pt idx="1973">
                  <c:v>39654.0</c:v>
                </c:pt>
                <c:pt idx="1974">
                  <c:v>39657.0</c:v>
                </c:pt>
                <c:pt idx="1975">
                  <c:v>39658.0</c:v>
                </c:pt>
                <c:pt idx="1976">
                  <c:v>39659.0</c:v>
                </c:pt>
                <c:pt idx="1977">
                  <c:v>39660.0</c:v>
                </c:pt>
                <c:pt idx="1978">
                  <c:v>39661.0</c:v>
                </c:pt>
                <c:pt idx="1979">
                  <c:v>39664.0</c:v>
                </c:pt>
                <c:pt idx="1980">
                  <c:v>39665.0</c:v>
                </c:pt>
                <c:pt idx="1981">
                  <c:v>39666.0</c:v>
                </c:pt>
                <c:pt idx="1982">
                  <c:v>39667.0</c:v>
                </c:pt>
                <c:pt idx="1983">
                  <c:v>39668.0</c:v>
                </c:pt>
                <c:pt idx="1984">
                  <c:v>39671.0</c:v>
                </c:pt>
                <c:pt idx="1985">
                  <c:v>39672.0</c:v>
                </c:pt>
                <c:pt idx="1986">
                  <c:v>39673.0</c:v>
                </c:pt>
                <c:pt idx="1987">
                  <c:v>39674.0</c:v>
                </c:pt>
                <c:pt idx="1988">
                  <c:v>39675.0</c:v>
                </c:pt>
                <c:pt idx="1989">
                  <c:v>39678.0</c:v>
                </c:pt>
                <c:pt idx="1990">
                  <c:v>39679.0</c:v>
                </c:pt>
                <c:pt idx="1991">
                  <c:v>39680.0</c:v>
                </c:pt>
                <c:pt idx="1992">
                  <c:v>39681.0</c:v>
                </c:pt>
                <c:pt idx="1993">
                  <c:v>39682.0</c:v>
                </c:pt>
                <c:pt idx="1994">
                  <c:v>39685.0</c:v>
                </c:pt>
                <c:pt idx="1995">
                  <c:v>39686.0</c:v>
                </c:pt>
                <c:pt idx="1996">
                  <c:v>39687.0</c:v>
                </c:pt>
                <c:pt idx="1997">
                  <c:v>39688.0</c:v>
                </c:pt>
                <c:pt idx="1998">
                  <c:v>39689.0</c:v>
                </c:pt>
                <c:pt idx="1999">
                  <c:v>39692.0</c:v>
                </c:pt>
                <c:pt idx="2000">
                  <c:v>39693.0</c:v>
                </c:pt>
                <c:pt idx="2001">
                  <c:v>39694.0</c:v>
                </c:pt>
                <c:pt idx="2002">
                  <c:v>39695.0</c:v>
                </c:pt>
                <c:pt idx="2003">
                  <c:v>39696.0</c:v>
                </c:pt>
                <c:pt idx="2004">
                  <c:v>39699.0</c:v>
                </c:pt>
                <c:pt idx="2005">
                  <c:v>39700.0</c:v>
                </c:pt>
                <c:pt idx="2006">
                  <c:v>39701.0</c:v>
                </c:pt>
                <c:pt idx="2007">
                  <c:v>39702.0</c:v>
                </c:pt>
                <c:pt idx="2008">
                  <c:v>39703.0</c:v>
                </c:pt>
                <c:pt idx="2009">
                  <c:v>39706.0</c:v>
                </c:pt>
                <c:pt idx="2010">
                  <c:v>39707.0</c:v>
                </c:pt>
                <c:pt idx="2011">
                  <c:v>39708.0</c:v>
                </c:pt>
                <c:pt idx="2012">
                  <c:v>39709.0</c:v>
                </c:pt>
                <c:pt idx="2013">
                  <c:v>39710.0</c:v>
                </c:pt>
                <c:pt idx="2014">
                  <c:v>39713.0</c:v>
                </c:pt>
                <c:pt idx="2015">
                  <c:v>39714.0</c:v>
                </c:pt>
                <c:pt idx="2016">
                  <c:v>39715.0</c:v>
                </c:pt>
                <c:pt idx="2017">
                  <c:v>39716.0</c:v>
                </c:pt>
                <c:pt idx="2018">
                  <c:v>39717.0</c:v>
                </c:pt>
                <c:pt idx="2019">
                  <c:v>39720.0</c:v>
                </c:pt>
                <c:pt idx="2020">
                  <c:v>39721.0</c:v>
                </c:pt>
                <c:pt idx="2021">
                  <c:v>39722.0</c:v>
                </c:pt>
                <c:pt idx="2022">
                  <c:v>39723.0</c:v>
                </c:pt>
                <c:pt idx="2023">
                  <c:v>39724.0</c:v>
                </c:pt>
                <c:pt idx="2024">
                  <c:v>39727.0</c:v>
                </c:pt>
                <c:pt idx="2025">
                  <c:v>39728.0</c:v>
                </c:pt>
                <c:pt idx="2026">
                  <c:v>39729.0</c:v>
                </c:pt>
                <c:pt idx="2027">
                  <c:v>39730.0</c:v>
                </c:pt>
                <c:pt idx="2028">
                  <c:v>39731.0</c:v>
                </c:pt>
                <c:pt idx="2029">
                  <c:v>39734.0</c:v>
                </c:pt>
                <c:pt idx="2030">
                  <c:v>39735.0</c:v>
                </c:pt>
                <c:pt idx="2031">
                  <c:v>39736.0</c:v>
                </c:pt>
                <c:pt idx="2032">
                  <c:v>39737.0</c:v>
                </c:pt>
                <c:pt idx="2033">
                  <c:v>39738.0</c:v>
                </c:pt>
                <c:pt idx="2034">
                  <c:v>39741.0</c:v>
                </c:pt>
                <c:pt idx="2035">
                  <c:v>39742.0</c:v>
                </c:pt>
                <c:pt idx="2036">
                  <c:v>39743.0</c:v>
                </c:pt>
                <c:pt idx="2037">
                  <c:v>39744.0</c:v>
                </c:pt>
                <c:pt idx="2038">
                  <c:v>39745.0</c:v>
                </c:pt>
                <c:pt idx="2039">
                  <c:v>39748.0</c:v>
                </c:pt>
                <c:pt idx="2040">
                  <c:v>39749.0</c:v>
                </c:pt>
                <c:pt idx="2041">
                  <c:v>39750.0</c:v>
                </c:pt>
                <c:pt idx="2042">
                  <c:v>39751.0</c:v>
                </c:pt>
                <c:pt idx="2043">
                  <c:v>39752.0</c:v>
                </c:pt>
                <c:pt idx="2044">
                  <c:v>39755.0</c:v>
                </c:pt>
                <c:pt idx="2045">
                  <c:v>39756.0</c:v>
                </c:pt>
                <c:pt idx="2046">
                  <c:v>39757.0</c:v>
                </c:pt>
                <c:pt idx="2047">
                  <c:v>39758.0</c:v>
                </c:pt>
                <c:pt idx="2048">
                  <c:v>39759.0</c:v>
                </c:pt>
                <c:pt idx="2049">
                  <c:v>39762.0</c:v>
                </c:pt>
                <c:pt idx="2050">
                  <c:v>39763.0</c:v>
                </c:pt>
                <c:pt idx="2051">
                  <c:v>39764.0</c:v>
                </c:pt>
                <c:pt idx="2052">
                  <c:v>39765.0</c:v>
                </c:pt>
                <c:pt idx="2053">
                  <c:v>39766.0</c:v>
                </c:pt>
                <c:pt idx="2054">
                  <c:v>39769.0</c:v>
                </c:pt>
                <c:pt idx="2055">
                  <c:v>39770.0</c:v>
                </c:pt>
                <c:pt idx="2056">
                  <c:v>39771.0</c:v>
                </c:pt>
                <c:pt idx="2057">
                  <c:v>39772.0</c:v>
                </c:pt>
                <c:pt idx="2058">
                  <c:v>39773.0</c:v>
                </c:pt>
                <c:pt idx="2059">
                  <c:v>39776.0</c:v>
                </c:pt>
                <c:pt idx="2060">
                  <c:v>39777.0</c:v>
                </c:pt>
                <c:pt idx="2061">
                  <c:v>39778.0</c:v>
                </c:pt>
                <c:pt idx="2062">
                  <c:v>39779.0</c:v>
                </c:pt>
                <c:pt idx="2063">
                  <c:v>39780.0</c:v>
                </c:pt>
                <c:pt idx="2064">
                  <c:v>39783.0</c:v>
                </c:pt>
                <c:pt idx="2065">
                  <c:v>39784.0</c:v>
                </c:pt>
                <c:pt idx="2066">
                  <c:v>39785.0</c:v>
                </c:pt>
                <c:pt idx="2067">
                  <c:v>39786.0</c:v>
                </c:pt>
                <c:pt idx="2068">
                  <c:v>39787.0</c:v>
                </c:pt>
                <c:pt idx="2069">
                  <c:v>39790.0</c:v>
                </c:pt>
                <c:pt idx="2070">
                  <c:v>39791.0</c:v>
                </c:pt>
                <c:pt idx="2071">
                  <c:v>39792.0</c:v>
                </c:pt>
                <c:pt idx="2072">
                  <c:v>39793.0</c:v>
                </c:pt>
                <c:pt idx="2073">
                  <c:v>39794.0</c:v>
                </c:pt>
                <c:pt idx="2074">
                  <c:v>39797.0</c:v>
                </c:pt>
                <c:pt idx="2075">
                  <c:v>39798.0</c:v>
                </c:pt>
                <c:pt idx="2076">
                  <c:v>39799.0</c:v>
                </c:pt>
                <c:pt idx="2077">
                  <c:v>39800.0</c:v>
                </c:pt>
                <c:pt idx="2078">
                  <c:v>39801.0</c:v>
                </c:pt>
                <c:pt idx="2079">
                  <c:v>39804.0</c:v>
                </c:pt>
                <c:pt idx="2080">
                  <c:v>39805.0</c:v>
                </c:pt>
                <c:pt idx="2081">
                  <c:v>39806.0</c:v>
                </c:pt>
                <c:pt idx="2082">
                  <c:v>39807.0</c:v>
                </c:pt>
                <c:pt idx="2083">
                  <c:v>39808.0</c:v>
                </c:pt>
                <c:pt idx="2084">
                  <c:v>39811.0</c:v>
                </c:pt>
                <c:pt idx="2085">
                  <c:v>39812.0</c:v>
                </c:pt>
                <c:pt idx="2086">
                  <c:v>39813.0</c:v>
                </c:pt>
                <c:pt idx="2087">
                  <c:v>39814.0</c:v>
                </c:pt>
                <c:pt idx="2088">
                  <c:v>39815.0</c:v>
                </c:pt>
                <c:pt idx="2089">
                  <c:v>39818.0</c:v>
                </c:pt>
                <c:pt idx="2090">
                  <c:v>39819.0</c:v>
                </c:pt>
                <c:pt idx="2091">
                  <c:v>39820.0</c:v>
                </c:pt>
                <c:pt idx="2092">
                  <c:v>39821.0</c:v>
                </c:pt>
                <c:pt idx="2093">
                  <c:v>39822.0</c:v>
                </c:pt>
                <c:pt idx="2094">
                  <c:v>39825.0</c:v>
                </c:pt>
                <c:pt idx="2095">
                  <c:v>39826.0</c:v>
                </c:pt>
                <c:pt idx="2096">
                  <c:v>39827.0</c:v>
                </c:pt>
                <c:pt idx="2097">
                  <c:v>39828.0</c:v>
                </c:pt>
                <c:pt idx="2098">
                  <c:v>39829.0</c:v>
                </c:pt>
                <c:pt idx="2099">
                  <c:v>39832.0</c:v>
                </c:pt>
                <c:pt idx="2100">
                  <c:v>39833.0</c:v>
                </c:pt>
                <c:pt idx="2101">
                  <c:v>39834.0</c:v>
                </c:pt>
                <c:pt idx="2102">
                  <c:v>39835.0</c:v>
                </c:pt>
                <c:pt idx="2103">
                  <c:v>39836.0</c:v>
                </c:pt>
                <c:pt idx="2104">
                  <c:v>39839.0</c:v>
                </c:pt>
                <c:pt idx="2105">
                  <c:v>39840.0</c:v>
                </c:pt>
                <c:pt idx="2106">
                  <c:v>39841.0</c:v>
                </c:pt>
                <c:pt idx="2107">
                  <c:v>39842.0</c:v>
                </c:pt>
                <c:pt idx="2108">
                  <c:v>39843.0</c:v>
                </c:pt>
                <c:pt idx="2109">
                  <c:v>39846.0</c:v>
                </c:pt>
                <c:pt idx="2110">
                  <c:v>39847.0</c:v>
                </c:pt>
                <c:pt idx="2111">
                  <c:v>39848.0</c:v>
                </c:pt>
                <c:pt idx="2112">
                  <c:v>39849.0</c:v>
                </c:pt>
                <c:pt idx="2113">
                  <c:v>39850.0</c:v>
                </c:pt>
                <c:pt idx="2114">
                  <c:v>39853.0</c:v>
                </c:pt>
                <c:pt idx="2115">
                  <c:v>39854.0</c:v>
                </c:pt>
                <c:pt idx="2116">
                  <c:v>39855.0</c:v>
                </c:pt>
                <c:pt idx="2117">
                  <c:v>39856.0</c:v>
                </c:pt>
                <c:pt idx="2118">
                  <c:v>39857.0</c:v>
                </c:pt>
                <c:pt idx="2119">
                  <c:v>39860.0</c:v>
                </c:pt>
                <c:pt idx="2120">
                  <c:v>39861.0</c:v>
                </c:pt>
                <c:pt idx="2121">
                  <c:v>39862.0</c:v>
                </c:pt>
                <c:pt idx="2122">
                  <c:v>39863.0</c:v>
                </c:pt>
                <c:pt idx="2123">
                  <c:v>39864.0</c:v>
                </c:pt>
                <c:pt idx="2124">
                  <c:v>39867.0</c:v>
                </c:pt>
                <c:pt idx="2125">
                  <c:v>39868.0</c:v>
                </c:pt>
                <c:pt idx="2126">
                  <c:v>39869.0</c:v>
                </c:pt>
                <c:pt idx="2127">
                  <c:v>39870.0</c:v>
                </c:pt>
                <c:pt idx="2128">
                  <c:v>39871.0</c:v>
                </c:pt>
                <c:pt idx="2129">
                  <c:v>39874.0</c:v>
                </c:pt>
                <c:pt idx="2130">
                  <c:v>39875.0</c:v>
                </c:pt>
                <c:pt idx="2131">
                  <c:v>39876.0</c:v>
                </c:pt>
                <c:pt idx="2132">
                  <c:v>39877.0</c:v>
                </c:pt>
                <c:pt idx="2133">
                  <c:v>39878.0</c:v>
                </c:pt>
                <c:pt idx="2134">
                  <c:v>39881.0</c:v>
                </c:pt>
                <c:pt idx="2135">
                  <c:v>39882.0</c:v>
                </c:pt>
                <c:pt idx="2136">
                  <c:v>39883.0</c:v>
                </c:pt>
                <c:pt idx="2137">
                  <c:v>39884.0</c:v>
                </c:pt>
                <c:pt idx="2138">
                  <c:v>39885.0</c:v>
                </c:pt>
                <c:pt idx="2139">
                  <c:v>39888.0</c:v>
                </c:pt>
                <c:pt idx="2140">
                  <c:v>39889.0</c:v>
                </c:pt>
                <c:pt idx="2141">
                  <c:v>39890.0</c:v>
                </c:pt>
                <c:pt idx="2142">
                  <c:v>39891.0</c:v>
                </c:pt>
                <c:pt idx="2143">
                  <c:v>39892.0</c:v>
                </c:pt>
                <c:pt idx="2144">
                  <c:v>39895.0</c:v>
                </c:pt>
                <c:pt idx="2145">
                  <c:v>39896.0</c:v>
                </c:pt>
                <c:pt idx="2146">
                  <c:v>39897.0</c:v>
                </c:pt>
                <c:pt idx="2147">
                  <c:v>39898.0</c:v>
                </c:pt>
                <c:pt idx="2148">
                  <c:v>39899.0</c:v>
                </c:pt>
                <c:pt idx="2149">
                  <c:v>39902.0</c:v>
                </c:pt>
                <c:pt idx="2150">
                  <c:v>39903.0</c:v>
                </c:pt>
                <c:pt idx="2151">
                  <c:v>39904.0</c:v>
                </c:pt>
                <c:pt idx="2152">
                  <c:v>39905.0</c:v>
                </c:pt>
                <c:pt idx="2153">
                  <c:v>39906.0</c:v>
                </c:pt>
                <c:pt idx="2154">
                  <c:v>39909.0</c:v>
                </c:pt>
                <c:pt idx="2155">
                  <c:v>39910.0</c:v>
                </c:pt>
                <c:pt idx="2156">
                  <c:v>39911.0</c:v>
                </c:pt>
                <c:pt idx="2157">
                  <c:v>39912.0</c:v>
                </c:pt>
                <c:pt idx="2158">
                  <c:v>39913.0</c:v>
                </c:pt>
                <c:pt idx="2159">
                  <c:v>39916.0</c:v>
                </c:pt>
                <c:pt idx="2160">
                  <c:v>39917.0</c:v>
                </c:pt>
                <c:pt idx="2161">
                  <c:v>39918.0</c:v>
                </c:pt>
                <c:pt idx="2162">
                  <c:v>39919.0</c:v>
                </c:pt>
                <c:pt idx="2163">
                  <c:v>39920.0</c:v>
                </c:pt>
                <c:pt idx="2164">
                  <c:v>39923.0</c:v>
                </c:pt>
                <c:pt idx="2165">
                  <c:v>39924.0</c:v>
                </c:pt>
                <c:pt idx="2166">
                  <c:v>39925.0</c:v>
                </c:pt>
                <c:pt idx="2167">
                  <c:v>39926.0</c:v>
                </c:pt>
                <c:pt idx="2168">
                  <c:v>39927.0</c:v>
                </c:pt>
                <c:pt idx="2169">
                  <c:v>39930.0</c:v>
                </c:pt>
                <c:pt idx="2170">
                  <c:v>39931.0</c:v>
                </c:pt>
                <c:pt idx="2171">
                  <c:v>39932.0</c:v>
                </c:pt>
                <c:pt idx="2172">
                  <c:v>39933.0</c:v>
                </c:pt>
                <c:pt idx="2173">
                  <c:v>39934.0</c:v>
                </c:pt>
                <c:pt idx="2174">
                  <c:v>39937.0</c:v>
                </c:pt>
                <c:pt idx="2175">
                  <c:v>39938.0</c:v>
                </c:pt>
                <c:pt idx="2176">
                  <c:v>39939.0</c:v>
                </c:pt>
                <c:pt idx="2177">
                  <c:v>39940.0</c:v>
                </c:pt>
                <c:pt idx="2178">
                  <c:v>39941.0</c:v>
                </c:pt>
                <c:pt idx="2179">
                  <c:v>39944.0</c:v>
                </c:pt>
                <c:pt idx="2180">
                  <c:v>39945.0</c:v>
                </c:pt>
                <c:pt idx="2181">
                  <c:v>39946.0</c:v>
                </c:pt>
                <c:pt idx="2182">
                  <c:v>39947.0</c:v>
                </c:pt>
                <c:pt idx="2183">
                  <c:v>39948.0</c:v>
                </c:pt>
                <c:pt idx="2184">
                  <c:v>39951.0</c:v>
                </c:pt>
                <c:pt idx="2185">
                  <c:v>39952.0</c:v>
                </c:pt>
                <c:pt idx="2186">
                  <c:v>39953.0</c:v>
                </c:pt>
                <c:pt idx="2187">
                  <c:v>39954.0</c:v>
                </c:pt>
                <c:pt idx="2188">
                  <c:v>39955.0</c:v>
                </c:pt>
                <c:pt idx="2189">
                  <c:v>39958.0</c:v>
                </c:pt>
                <c:pt idx="2190">
                  <c:v>39959.0</c:v>
                </c:pt>
                <c:pt idx="2191">
                  <c:v>39960.0</c:v>
                </c:pt>
                <c:pt idx="2192">
                  <c:v>39961.0</c:v>
                </c:pt>
                <c:pt idx="2193">
                  <c:v>39962.0</c:v>
                </c:pt>
                <c:pt idx="2194">
                  <c:v>39965.0</c:v>
                </c:pt>
                <c:pt idx="2195">
                  <c:v>39966.0</c:v>
                </c:pt>
                <c:pt idx="2196">
                  <c:v>39967.0</c:v>
                </c:pt>
                <c:pt idx="2197">
                  <c:v>39968.0</c:v>
                </c:pt>
                <c:pt idx="2198">
                  <c:v>39969.0</c:v>
                </c:pt>
                <c:pt idx="2199">
                  <c:v>39972.0</c:v>
                </c:pt>
                <c:pt idx="2200">
                  <c:v>39973.0</c:v>
                </c:pt>
                <c:pt idx="2201">
                  <c:v>39974.0</c:v>
                </c:pt>
                <c:pt idx="2202">
                  <c:v>39975.0</c:v>
                </c:pt>
                <c:pt idx="2203">
                  <c:v>39976.0</c:v>
                </c:pt>
                <c:pt idx="2204">
                  <c:v>39979.0</c:v>
                </c:pt>
                <c:pt idx="2205">
                  <c:v>39980.0</c:v>
                </c:pt>
                <c:pt idx="2206">
                  <c:v>39981.0</c:v>
                </c:pt>
                <c:pt idx="2207">
                  <c:v>39982.0</c:v>
                </c:pt>
                <c:pt idx="2208">
                  <c:v>39983.0</c:v>
                </c:pt>
                <c:pt idx="2209">
                  <c:v>39986.0</c:v>
                </c:pt>
                <c:pt idx="2210">
                  <c:v>39987.0</c:v>
                </c:pt>
                <c:pt idx="2211">
                  <c:v>39988.0</c:v>
                </c:pt>
                <c:pt idx="2212">
                  <c:v>39989.0</c:v>
                </c:pt>
                <c:pt idx="2213">
                  <c:v>39990.0</c:v>
                </c:pt>
                <c:pt idx="2214">
                  <c:v>39993.0</c:v>
                </c:pt>
                <c:pt idx="2215">
                  <c:v>39994.0</c:v>
                </c:pt>
                <c:pt idx="2216">
                  <c:v>39995.0</c:v>
                </c:pt>
                <c:pt idx="2217">
                  <c:v>39996.0</c:v>
                </c:pt>
                <c:pt idx="2218">
                  <c:v>39997.0</c:v>
                </c:pt>
                <c:pt idx="2219">
                  <c:v>40000.0</c:v>
                </c:pt>
                <c:pt idx="2220">
                  <c:v>40001.0</c:v>
                </c:pt>
                <c:pt idx="2221">
                  <c:v>40002.0</c:v>
                </c:pt>
                <c:pt idx="2222">
                  <c:v>40003.0</c:v>
                </c:pt>
                <c:pt idx="2223">
                  <c:v>40004.0</c:v>
                </c:pt>
                <c:pt idx="2224">
                  <c:v>40007.0</c:v>
                </c:pt>
                <c:pt idx="2225">
                  <c:v>40008.0</c:v>
                </c:pt>
                <c:pt idx="2226">
                  <c:v>40009.0</c:v>
                </c:pt>
                <c:pt idx="2227">
                  <c:v>40010.0</c:v>
                </c:pt>
                <c:pt idx="2228">
                  <c:v>40011.0</c:v>
                </c:pt>
                <c:pt idx="2229">
                  <c:v>40014.0</c:v>
                </c:pt>
                <c:pt idx="2230">
                  <c:v>40015.0</c:v>
                </c:pt>
                <c:pt idx="2231">
                  <c:v>40016.0</c:v>
                </c:pt>
                <c:pt idx="2232">
                  <c:v>40017.0</c:v>
                </c:pt>
                <c:pt idx="2233">
                  <c:v>40018.0</c:v>
                </c:pt>
                <c:pt idx="2234">
                  <c:v>40021.0</c:v>
                </c:pt>
                <c:pt idx="2235">
                  <c:v>40022.0</c:v>
                </c:pt>
                <c:pt idx="2236">
                  <c:v>40023.0</c:v>
                </c:pt>
                <c:pt idx="2237">
                  <c:v>40024.0</c:v>
                </c:pt>
                <c:pt idx="2238">
                  <c:v>40025.0</c:v>
                </c:pt>
                <c:pt idx="2239">
                  <c:v>40028.0</c:v>
                </c:pt>
                <c:pt idx="2240">
                  <c:v>40029.0</c:v>
                </c:pt>
                <c:pt idx="2241">
                  <c:v>40030.0</c:v>
                </c:pt>
                <c:pt idx="2242">
                  <c:v>40031.0</c:v>
                </c:pt>
                <c:pt idx="2243">
                  <c:v>40032.0</c:v>
                </c:pt>
                <c:pt idx="2244">
                  <c:v>40035.0</c:v>
                </c:pt>
                <c:pt idx="2245">
                  <c:v>40036.0</c:v>
                </c:pt>
                <c:pt idx="2246">
                  <c:v>40037.0</c:v>
                </c:pt>
                <c:pt idx="2247">
                  <c:v>40038.0</c:v>
                </c:pt>
                <c:pt idx="2248">
                  <c:v>40039.0</c:v>
                </c:pt>
                <c:pt idx="2249">
                  <c:v>40042.0</c:v>
                </c:pt>
                <c:pt idx="2250">
                  <c:v>40043.0</c:v>
                </c:pt>
                <c:pt idx="2251">
                  <c:v>40044.0</c:v>
                </c:pt>
                <c:pt idx="2252">
                  <c:v>40045.0</c:v>
                </c:pt>
                <c:pt idx="2253">
                  <c:v>40046.0</c:v>
                </c:pt>
                <c:pt idx="2254">
                  <c:v>40049.0</c:v>
                </c:pt>
                <c:pt idx="2255">
                  <c:v>40050.0</c:v>
                </c:pt>
                <c:pt idx="2256">
                  <c:v>40051.0</c:v>
                </c:pt>
                <c:pt idx="2257">
                  <c:v>40052.0</c:v>
                </c:pt>
                <c:pt idx="2258">
                  <c:v>40053.0</c:v>
                </c:pt>
                <c:pt idx="2259">
                  <c:v>40056.0</c:v>
                </c:pt>
                <c:pt idx="2260">
                  <c:v>40057.0</c:v>
                </c:pt>
                <c:pt idx="2261">
                  <c:v>40058.0</c:v>
                </c:pt>
                <c:pt idx="2262">
                  <c:v>40059.0</c:v>
                </c:pt>
                <c:pt idx="2263">
                  <c:v>40060.0</c:v>
                </c:pt>
                <c:pt idx="2264">
                  <c:v>40063.0</c:v>
                </c:pt>
                <c:pt idx="2265">
                  <c:v>40064.0</c:v>
                </c:pt>
                <c:pt idx="2266">
                  <c:v>40065.0</c:v>
                </c:pt>
                <c:pt idx="2267">
                  <c:v>40066.0</c:v>
                </c:pt>
                <c:pt idx="2268">
                  <c:v>40067.0</c:v>
                </c:pt>
                <c:pt idx="2269">
                  <c:v>40070.0</c:v>
                </c:pt>
                <c:pt idx="2270">
                  <c:v>40071.0</c:v>
                </c:pt>
                <c:pt idx="2271">
                  <c:v>40072.0</c:v>
                </c:pt>
                <c:pt idx="2272">
                  <c:v>40073.0</c:v>
                </c:pt>
                <c:pt idx="2273">
                  <c:v>40074.0</c:v>
                </c:pt>
                <c:pt idx="2274">
                  <c:v>40077.0</c:v>
                </c:pt>
                <c:pt idx="2275">
                  <c:v>40078.0</c:v>
                </c:pt>
                <c:pt idx="2276">
                  <c:v>40079.0</c:v>
                </c:pt>
                <c:pt idx="2277">
                  <c:v>40080.0</c:v>
                </c:pt>
                <c:pt idx="2278">
                  <c:v>40081.0</c:v>
                </c:pt>
                <c:pt idx="2279">
                  <c:v>40084.0</c:v>
                </c:pt>
                <c:pt idx="2280">
                  <c:v>40085.0</c:v>
                </c:pt>
                <c:pt idx="2281">
                  <c:v>40086.0</c:v>
                </c:pt>
                <c:pt idx="2282">
                  <c:v>40087.0</c:v>
                </c:pt>
                <c:pt idx="2283">
                  <c:v>40088.0</c:v>
                </c:pt>
                <c:pt idx="2284">
                  <c:v>40091.0</c:v>
                </c:pt>
                <c:pt idx="2285">
                  <c:v>40092.0</c:v>
                </c:pt>
                <c:pt idx="2286">
                  <c:v>40093.0</c:v>
                </c:pt>
                <c:pt idx="2287">
                  <c:v>40094.0</c:v>
                </c:pt>
                <c:pt idx="2288">
                  <c:v>40095.0</c:v>
                </c:pt>
                <c:pt idx="2289">
                  <c:v>40098.0</c:v>
                </c:pt>
                <c:pt idx="2290">
                  <c:v>40099.0</c:v>
                </c:pt>
                <c:pt idx="2291">
                  <c:v>40100.0</c:v>
                </c:pt>
                <c:pt idx="2292">
                  <c:v>40101.0</c:v>
                </c:pt>
                <c:pt idx="2293">
                  <c:v>40102.0</c:v>
                </c:pt>
                <c:pt idx="2294">
                  <c:v>40105.0</c:v>
                </c:pt>
                <c:pt idx="2295">
                  <c:v>40106.0</c:v>
                </c:pt>
                <c:pt idx="2296">
                  <c:v>40107.0</c:v>
                </c:pt>
                <c:pt idx="2297">
                  <c:v>40108.0</c:v>
                </c:pt>
                <c:pt idx="2298">
                  <c:v>40109.0</c:v>
                </c:pt>
                <c:pt idx="2299">
                  <c:v>40112.0</c:v>
                </c:pt>
                <c:pt idx="2300">
                  <c:v>40113.0</c:v>
                </c:pt>
                <c:pt idx="2301">
                  <c:v>40114.0</c:v>
                </c:pt>
                <c:pt idx="2302">
                  <c:v>40115.0</c:v>
                </c:pt>
                <c:pt idx="2303">
                  <c:v>40116.0</c:v>
                </c:pt>
                <c:pt idx="2304">
                  <c:v>40119.0</c:v>
                </c:pt>
                <c:pt idx="2305">
                  <c:v>40120.0</c:v>
                </c:pt>
                <c:pt idx="2306">
                  <c:v>40121.0</c:v>
                </c:pt>
                <c:pt idx="2307">
                  <c:v>40122.0</c:v>
                </c:pt>
                <c:pt idx="2308">
                  <c:v>40123.0</c:v>
                </c:pt>
                <c:pt idx="2309">
                  <c:v>40126.0</c:v>
                </c:pt>
                <c:pt idx="2310">
                  <c:v>40127.0</c:v>
                </c:pt>
                <c:pt idx="2311">
                  <c:v>40128.0</c:v>
                </c:pt>
                <c:pt idx="2312">
                  <c:v>40129.0</c:v>
                </c:pt>
                <c:pt idx="2313">
                  <c:v>40130.0</c:v>
                </c:pt>
                <c:pt idx="2314">
                  <c:v>40133.0</c:v>
                </c:pt>
                <c:pt idx="2315">
                  <c:v>40134.0</c:v>
                </c:pt>
                <c:pt idx="2316">
                  <c:v>40135.0</c:v>
                </c:pt>
                <c:pt idx="2317">
                  <c:v>40136.0</c:v>
                </c:pt>
                <c:pt idx="2318">
                  <c:v>40137.0</c:v>
                </c:pt>
                <c:pt idx="2319">
                  <c:v>40140.0</c:v>
                </c:pt>
                <c:pt idx="2320">
                  <c:v>40141.0</c:v>
                </c:pt>
                <c:pt idx="2321">
                  <c:v>40142.0</c:v>
                </c:pt>
                <c:pt idx="2322">
                  <c:v>40143.0</c:v>
                </c:pt>
                <c:pt idx="2323">
                  <c:v>40144.0</c:v>
                </c:pt>
                <c:pt idx="2324">
                  <c:v>40147.0</c:v>
                </c:pt>
                <c:pt idx="2325">
                  <c:v>40148.0</c:v>
                </c:pt>
                <c:pt idx="2326">
                  <c:v>40149.0</c:v>
                </c:pt>
                <c:pt idx="2327">
                  <c:v>40150.0</c:v>
                </c:pt>
                <c:pt idx="2328">
                  <c:v>40151.0</c:v>
                </c:pt>
                <c:pt idx="2329">
                  <c:v>40154.0</c:v>
                </c:pt>
                <c:pt idx="2330">
                  <c:v>40155.0</c:v>
                </c:pt>
                <c:pt idx="2331">
                  <c:v>40156.0</c:v>
                </c:pt>
                <c:pt idx="2332">
                  <c:v>40157.0</c:v>
                </c:pt>
                <c:pt idx="2333">
                  <c:v>40158.0</c:v>
                </c:pt>
                <c:pt idx="2334">
                  <c:v>40161.0</c:v>
                </c:pt>
                <c:pt idx="2335">
                  <c:v>40162.0</c:v>
                </c:pt>
                <c:pt idx="2336">
                  <c:v>40163.0</c:v>
                </c:pt>
                <c:pt idx="2337">
                  <c:v>40164.0</c:v>
                </c:pt>
                <c:pt idx="2338">
                  <c:v>40165.0</c:v>
                </c:pt>
                <c:pt idx="2339">
                  <c:v>40168.0</c:v>
                </c:pt>
                <c:pt idx="2340">
                  <c:v>40169.0</c:v>
                </c:pt>
                <c:pt idx="2341">
                  <c:v>40170.0</c:v>
                </c:pt>
                <c:pt idx="2342">
                  <c:v>40171.0</c:v>
                </c:pt>
                <c:pt idx="2343">
                  <c:v>40172.0</c:v>
                </c:pt>
                <c:pt idx="2344">
                  <c:v>40175.0</c:v>
                </c:pt>
                <c:pt idx="2345">
                  <c:v>40176.0</c:v>
                </c:pt>
                <c:pt idx="2346">
                  <c:v>40177.0</c:v>
                </c:pt>
                <c:pt idx="2347">
                  <c:v>40178.0</c:v>
                </c:pt>
                <c:pt idx="2348">
                  <c:v>40179.0</c:v>
                </c:pt>
                <c:pt idx="2349">
                  <c:v>40182.0</c:v>
                </c:pt>
                <c:pt idx="2350">
                  <c:v>40183.0</c:v>
                </c:pt>
                <c:pt idx="2351">
                  <c:v>40184.0</c:v>
                </c:pt>
                <c:pt idx="2352">
                  <c:v>40185.0</c:v>
                </c:pt>
                <c:pt idx="2353">
                  <c:v>40186.0</c:v>
                </c:pt>
                <c:pt idx="2354">
                  <c:v>40189.0</c:v>
                </c:pt>
                <c:pt idx="2355">
                  <c:v>40190.0</c:v>
                </c:pt>
                <c:pt idx="2356">
                  <c:v>40191.0</c:v>
                </c:pt>
                <c:pt idx="2357">
                  <c:v>40192.0</c:v>
                </c:pt>
                <c:pt idx="2358">
                  <c:v>40193.0</c:v>
                </c:pt>
                <c:pt idx="2359">
                  <c:v>40196.0</c:v>
                </c:pt>
                <c:pt idx="2360">
                  <c:v>40197.0</c:v>
                </c:pt>
                <c:pt idx="2361">
                  <c:v>40198.0</c:v>
                </c:pt>
                <c:pt idx="2362">
                  <c:v>40199.0</c:v>
                </c:pt>
                <c:pt idx="2363">
                  <c:v>40200.0</c:v>
                </c:pt>
                <c:pt idx="2364">
                  <c:v>40203.0</c:v>
                </c:pt>
                <c:pt idx="2365">
                  <c:v>40204.0</c:v>
                </c:pt>
                <c:pt idx="2366">
                  <c:v>40205.0</c:v>
                </c:pt>
                <c:pt idx="2367">
                  <c:v>40206.0</c:v>
                </c:pt>
                <c:pt idx="2368">
                  <c:v>40207.0</c:v>
                </c:pt>
                <c:pt idx="2369">
                  <c:v>40210.0</c:v>
                </c:pt>
                <c:pt idx="2370">
                  <c:v>40211.0</c:v>
                </c:pt>
                <c:pt idx="2371">
                  <c:v>40212.0</c:v>
                </c:pt>
                <c:pt idx="2372">
                  <c:v>40213.0</c:v>
                </c:pt>
                <c:pt idx="2373">
                  <c:v>40214.0</c:v>
                </c:pt>
                <c:pt idx="2374">
                  <c:v>40217.0</c:v>
                </c:pt>
                <c:pt idx="2375">
                  <c:v>40218.0</c:v>
                </c:pt>
                <c:pt idx="2376">
                  <c:v>40219.0</c:v>
                </c:pt>
                <c:pt idx="2377">
                  <c:v>40220.0</c:v>
                </c:pt>
                <c:pt idx="2378">
                  <c:v>40221.0</c:v>
                </c:pt>
                <c:pt idx="2379">
                  <c:v>40224.0</c:v>
                </c:pt>
                <c:pt idx="2380">
                  <c:v>40225.0</c:v>
                </c:pt>
                <c:pt idx="2381">
                  <c:v>40226.0</c:v>
                </c:pt>
                <c:pt idx="2382">
                  <c:v>40227.0</c:v>
                </c:pt>
                <c:pt idx="2383">
                  <c:v>40228.0</c:v>
                </c:pt>
                <c:pt idx="2384">
                  <c:v>40231.0</c:v>
                </c:pt>
                <c:pt idx="2385">
                  <c:v>40232.0</c:v>
                </c:pt>
                <c:pt idx="2386">
                  <c:v>40233.0</c:v>
                </c:pt>
                <c:pt idx="2387">
                  <c:v>40234.0</c:v>
                </c:pt>
                <c:pt idx="2388">
                  <c:v>40235.0</c:v>
                </c:pt>
                <c:pt idx="2389">
                  <c:v>40238.0</c:v>
                </c:pt>
                <c:pt idx="2390">
                  <c:v>40239.0</c:v>
                </c:pt>
                <c:pt idx="2391">
                  <c:v>40240.0</c:v>
                </c:pt>
                <c:pt idx="2392">
                  <c:v>40241.0</c:v>
                </c:pt>
                <c:pt idx="2393">
                  <c:v>40242.0</c:v>
                </c:pt>
                <c:pt idx="2394">
                  <c:v>40245.0</c:v>
                </c:pt>
                <c:pt idx="2395">
                  <c:v>40246.0</c:v>
                </c:pt>
                <c:pt idx="2396">
                  <c:v>40247.0</c:v>
                </c:pt>
                <c:pt idx="2397">
                  <c:v>40248.0</c:v>
                </c:pt>
                <c:pt idx="2398">
                  <c:v>40249.0</c:v>
                </c:pt>
                <c:pt idx="2399">
                  <c:v>40252.0</c:v>
                </c:pt>
                <c:pt idx="2400">
                  <c:v>40253.0</c:v>
                </c:pt>
                <c:pt idx="2401">
                  <c:v>40254.0</c:v>
                </c:pt>
                <c:pt idx="2402">
                  <c:v>40255.0</c:v>
                </c:pt>
                <c:pt idx="2403">
                  <c:v>40256.0</c:v>
                </c:pt>
                <c:pt idx="2404">
                  <c:v>40259.0</c:v>
                </c:pt>
                <c:pt idx="2405">
                  <c:v>40260.0</c:v>
                </c:pt>
                <c:pt idx="2406">
                  <c:v>40261.0</c:v>
                </c:pt>
                <c:pt idx="2407">
                  <c:v>40262.0</c:v>
                </c:pt>
                <c:pt idx="2408">
                  <c:v>40263.0</c:v>
                </c:pt>
                <c:pt idx="2409">
                  <c:v>40266.0</c:v>
                </c:pt>
                <c:pt idx="2410">
                  <c:v>40267.0</c:v>
                </c:pt>
                <c:pt idx="2411">
                  <c:v>40268.0</c:v>
                </c:pt>
                <c:pt idx="2412">
                  <c:v>40269.0</c:v>
                </c:pt>
                <c:pt idx="2413">
                  <c:v>40270.0</c:v>
                </c:pt>
                <c:pt idx="2414">
                  <c:v>40273.0</c:v>
                </c:pt>
                <c:pt idx="2415">
                  <c:v>40274.0</c:v>
                </c:pt>
                <c:pt idx="2416">
                  <c:v>40275.0</c:v>
                </c:pt>
                <c:pt idx="2417">
                  <c:v>40276.0</c:v>
                </c:pt>
                <c:pt idx="2418">
                  <c:v>40277.0</c:v>
                </c:pt>
                <c:pt idx="2419">
                  <c:v>40280.0</c:v>
                </c:pt>
                <c:pt idx="2420">
                  <c:v>40281.0</c:v>
                </c:pt>
                <c:pt idx="2421">
                  <c:v>40282.0</c:v>
                </c:pt>
                <c:pt idx="2422">
                  <c:v>40283.0</c:v>
                </c:pt>
                <c:pt idx="2423">
                  <c:v>40284.0</c:v>
                </c:pt>
                <c:pt idx="2424">
                  <c:v>40287.0</c:v>
                </c:pt>
                <c:pt idx="2425">
                  <c:v>40288.0</c:v>
                </c:pt>
                <c:pt idx="2426">
                  <c:v>40289.0</c:v>
                </c:pt>
                <c:pt idx="2427">
                  <c:v>40290.0</c:v>
                </c:pt>
                <c:pt idx="2428">
                  <c:v>40291.0</c:v>
                </c:pt>
                <c:pt idx="2429">
                  <c:v>40294.0</c:v>
                </c:pt>
                <c:pt idx="2430">
                  <c:v>40295.0</c:v>
                </c:pt>
                <c:pt idx="2431">
                  <c:v>40296.0</c:v>
                </c:pt>
                <c:pt idx="2432">
                  <c:v>40297.0</c:v>
                </c:pt>
                <c:pt idx="2433">
                  <c:v>40298.0</c:v>
                </c:pt>
                <c:pt idx="2434">
                  <c:v>40301.0</c:v>
                </c:pt>
                <c:pt idx="2435">
                  <c:v>40302.0</c:v>
                </c:pt>
                <c:pt idx="2436">
                  <c:v>40303.0</c:v>
                </c:pt>
                <c:pt idx="2437">
                  <c:v>40304.0</c:v>
                </c:pt>
                <c:pt idx="2438">
                  <c:v>40305.0</c:v>
                </c:pt>
                <c:pt idx="2439">
                  <c:v>40308.0</c:v>
                </c:pt>
                <c:pt idx="2440">
                  <c:v>40309.0</c:v>
                </c:pt>
                <c:pt idx="2441">
                  <c:v>40310.0</c:v>
                </c:pt>
                <c:pt idx="2442">
                  <c:v>40311.0</c:v>
                </c:pt>
                <c:pt idx="2443">
                  <c:v>40312.0</c:v>
                </c:pt>
                <c:pt idx="2444">
                  <c:v>40315.0</c:v>
                </c:pt>
                <c:pt idx="2445">
                  <c:v>40316.0</c:v>
                </c:pt>
                <c:pt idx="2446">
                  <c:v>40317.0</c:v>
                </c:pt>
                <c:pt idx="2447">
                  <c:v>40318.0</c:v>
                </c:pt>
                <c:pt idx="2448">
                  <c:v>40319.0</c:v>
                </c:pt>
                <c:pt idx="2449">
                  <c:v>40322.0</c:v>
                </c:pt>
                <c:pt idx="2450">
                  <c:v>40323.0</c:v>
                </c:pt>
                <c:pt idx="2451">
                  <c:v>40324.0</c:v>
                </c:pt>
                <c:pt idx="2452">
                  <c:v>40325.0</c:v>
                </c:pt>
                <c:pt idx="2453">
                  <c:v>40326.0</c:v>
                </c:pt>
                <c:pt idx="2454">
                  <c:v>40329.0</c:v>
                </c:pt>
                <c:pt idx="2455">
                  <c:v>40330.0</c:v>
                </c:pt>
                <c:pt idx="2456">
                  <c:v>40331.0</c:v>
                </c:pt>
                <c:pt idx="2457">
                  <c:v>40332.0</c:v>
                </c:pt>
                <c:pt idx="2458">
                  <c:v>40333.0</c:v>
                </c:pt>
                <c:pt idx="2459">
                  <c:v>40336.0</c:v>
                </c:pt>
                <c:pt idx="2460">
                  <c:v>40337.0</c:v>
                </c:pt>
                <c:pt idx="2461">
                  <c:v>40338.0</c:v>
                </c:pt>
                <c:pt idx="2462">
                  <c:v>40339.0</c:v>
                </c:pt>
                <c:pt idx="2463">
                  <c:v>40340.0</c:v>
                </c:pt>
                <c:pt idx="2464">
                  <c:v>40343.0</c:v>
                </c:pt>
                <c:pt idx="2465">
                  <c:v>40344.0</c:v>
                </c:pt>
                <c:pt idx="2466">
                  <c:v>40345.0</c:v>
                </c:pt>
                <c:pt idx="2467">
                  <c:v>40346.0</c:v>
                </c:pt>
                <c:pt idx="2468">
                  <c:v>40347.0</c:v>
                </c:pt>
                <c:pt idx="2469">
                  <c:v>40350.0</c:v>
                </c:pt>
                <c:pt idx="2470">
                  <c:v>40351.0</c:v>
                </c:pt>
                <c:pt idx="2471">
                  <c:v>40352.0</c:v>
                </c:pt>
                <c:pt idx="2472">
                  <c:v>40353.0</c:v>
                </c:pt>
                <c:pt idx="2473">
                  <c:v>40354.0</c:v>
                </c:pt>
                <c:pt idx="2474">
                  <c:v>40357.0</c:v>
                </c:pt>
                <c:pt idx="2475">
                  <c:v>40358.0</c:v>
                </c:pt>
                <c:pt idx="2476">
                  <c:v>40359.0</c:v>
                </c:pt>
                <c:pt idx="2477">
                  <c:v>40360.0</c:v>
                </c:pt>
                <c:pt idx="2478">
                  <c:v>40361.0</c:v>
                </c:pt>
                <c:pt idx="2479">
                  <c:v>40364.0</c:v>
                </c:pt>
                <c:pt idx="2480">
                  <c:v>40365.0</c:v>
                </c:pt>
                <c:pt idx="2481">
                  <c:v>40366.0</c:v>
                </c:pt>
                <c:pt idx="2482">
                  <c:v>40367.0</c:v>
                </c:pt>
                <c:pt idx="2483">
                  <c:v>40368.0</c:v>
                </c:pt>
                <c:pt idx="2484">
                  <c:v>40371.0</c:v>
                </c:pt>
                <c:pt idx="2485">
                  <c:v>40372.0</c:v>
                </c:pt>
                <c:pt idx="2486">
                  <c:v>40373.0</c:v>
                </c:pt>
                <c:pt idx="2487">
                  <c:v>40374.0</c:v>
                </c:pt>
                <c:pt idx="2488">
                  <c:v>40375.0</c:v>
                </c:pt>
                <c:pt idx="2489">
                  <c:v>40378.0</c:v>
                </c:pt>
                <c:pt idx="2490">
                  <c:v>40379.0</c:v>
                </c:pt>
                <c:pt idx="2491">
                  <c:v>40380.0</c:v>
                </c:pt>
                <c:pt idx="2492">
                  <c:v>40381.0</c:v>
                </c:pt>
                <c:pt idx="2493">
                  <c:v>40382.0</c:v>
                </c:pt>
                <c:pt idx="2494">
                  <c:v>40385.0</c:v>
                </c:pt>
                <c:pt idx="2495">
                  <c:v>40386.0</c:v>
                </c:pt>
                <c:pt idx="2496">
                  <c:v>40387.0</c:v>
                </c:pt>
                <c:pt idx="2497">
                  <c:v>40388.0</c:v>
                </c:pt>
                <c:pt idx="2498">
                  <c:v>40389.0</c:v>
                </c:pt>
                <c:pt idx="2499">
                  <c:v>40392.0</c:v>
                </c:pt>
                <c:pt idx="2500">
                  <c:v>40393.0</c:v>
                </c:pt>
                <c:pt idx="2501">
                  <c:v>40394.0</c:v>
                </c:pt>
                <c:pt idx="2502">
                  <c:v>40395.0</c:v>
                </c:pt>
                <c:pt idx="2503">
                  <c:v>40396.0</c:v>
                </c:pt>
                <c:pt idx="2504">
                  <c:v>40399.0</c:v>
                </c:pt>
                <c:pt idx="2505">
                  <c:v>40400.0</c:v>
                </c:pt>
                <c:pt idx="2506">
                  <c:v>40401.0</c:v>
                </c:pt>
                <c:pt idx="2507">
                  <c:v>40402.0</c:v>
                </c:pt>
                <c:pt idx="2508">
                  <c:v>40403.0</c:v>
                </c:pt>
                <c:pt idx="2509">
                  <c:v>40406.0</c:v>
                </c:pt>
                <c:pt idx="2510">
                  <c:v>40407.0</c:v>
                </c:pt>
                <c:pt idx="2511">
                  <c:v>40408.0</c:v>
                </c:pt>
                <c:pt idx="2512">
                  <c:v>40409.0</c:v>
                </c:pt>
                <c:pt idx="2513">
                  <c:v>40410.0</c:v>
                </c:pt>
                <c:pt idx="2514">
                  <c:v>40413.0</c:v>
                </c:pt>
                <c:pt idx="2515">
                  <c:v>40414.0</c:v>
                </c:pt>
                <c:pt idx="2516">
                  <c:v>40415.0</c:v>
                </c:pt>
                <c:pt idx="2517">
                  <c:v>40416.0</c:v>
                </c:pt>
                <c:pt idx="2518">
                  <c:v>40417.0</c:v>
                </c:pt>
                <c:pt idx="2519">
                  <c:v>40420.0</c:v>
                </c:pt>
                <c:pt idx="2520">
                  <c:v>40421.0</c:v>
                </c:pt>
                <c:pt idx="2521">
                  <c:v>40422.0</c:v>
                </c:pt>
                <c:pt idx="2522">
                  <c:v>40423.0</c:v>
                </c:pt>
                <c:pt idx="2523">
                  <c:v>40424.0</c:v>
                </c:pt>
                <c:pt idx="2524">
                  <c:v>40427.0</c:v>
                </c:pt>
                <c:pt idx="2525">
                  <c:v>40428.0</c:v>
                </c:pt>
                <c:pt idx="2526">
                  <c:v>40429.0</c:v>
                </c:pt>
                <c:pt idx="2527">
                  <c:v>40430.0</c:v>
                </c:pt>
                <c:pt idx="2528">
                  <c:v>40431.0</c:v>
                </c:pt>
                <c:pt idx="2529">
                  <c:v>40434.0</c:v>
                </c:pt>
                <c:pt idx="2530">
                  <c:v>40435.0</c:v>
                </c:pt>
                <c:pt idx="2531">
                  <c:v>40436.0</c:v>
                </c:pt>
                <c:pt idx="2532">
                  <c:v>40437.0</c:v>
                </c:pt>
                <c:pt idx="2533">
                  <c:v>40438.0</c:v>
                </c:pt>
                <c:pt idx="2534">
                  <c:v>40441.0</c:v>
                </c:pt>
                <c:pt idx="2535">
                  <c:v>40442.0</c:v>
                </c:pt>
                <c:pt idx="2536">
                  <c:v>40443.0</c:v>
                </c:pt>
                <c:pt idx="2537">
                  <c:v>40444.0</c:v>
                </c:pt>
                <c:pt idx="2538">
                  <c:v>40445.0</c:v>
                </c:pt>
                <c:pt idx="2539">
                  <c:v>40448.0</c:v>
                </c:pt>
                <c:pt idx="2540">
                  <c:v>40449.0</c:v>
                </c:pt>
                <c:pt idx="2541">
                  <c:v>40450.0</c:v>
                </c:pt>
                <c:pt idx="2542">
                  <c:v>40451.0</c:v>
                </c:pt>
                <c:pt idx="2543">
                  <c:v>40452.0</c:v>
                </c:pt>
                <c:pt idx="2544">
                  <c:v>40455.0</c:v>
                </c:pt>
                <c:pt idx="2545">
                  <c:v>40456.0</c:v>
                </c:pt>
                <c:pt idx="2546">
                  <c:v>40457.0</c:v>
                </c:pt>
                <c:pt idx="2547">
                  <c:v>40458.0</c:v>
                </c:pt>
                <c:pt idx="2548">
                  <c:v>40459.0</c:v>
                </c:pt>
                <c:pt idx="2549">
                  <c:v>40462.0</c:v>
                </c:pt>
                <c:pt idx="2550">
                  <c:v>40463.0</c:v>
                </c:pt>
                <c:pt idx="2551">
                  <c:v>40464.0</c:v>
                </c:pt>
                <c:pt idx="2552">
                  <c:v>40465.0</c:v>
                </c:pt>
                <c:pt idx="2553">
                  <c:v>40466.0</c:v>
                </c:pt>
                <c:pt idx="2554">
                  <c:v>40469.0</c:v>
                </c:pt>
                <c:pt idx="2555">
                  <c:v>40470.0</c:v>
                </c:pt>
                <c:pt idx="2556">
                  <c:v>40471.0</c:v>
                </c:pt>
                <c:pt idx="2557">
                  <c:v>40472.0</c:v>
                </c:pt>
                <c:pt idx="2558">
                  <c:v>40473.0</c:v>
                </c:pt>
                <c:pt idx="2559">
                  <c:v>40476.0</c:v>
                </c:pt>
                <c:pt idx="2560">
                  <c:v>40477.0</c:v>
                </c:pt>
                <c:pt idx="2561">
                  <c:v>40478.0</c:v>
                </c:pt>
                <c:pt idx="2562">
                  <c:v>40479.0</c:v>
                </c:pt>
                <c:pt idx="2563">
                  <c:v>40480.0</c:v>
                </c:pt>
                <c:pt idx="2564">
                  <c:v>40483.0</c:v>
                </c:pt>
                <c:pt idx="2565">
                  <c:v>40484.0</c:v>
                </c:pt>
                <c:pt idx="2566">
                  <c:v>40485.0</c:v>
                </c:pt>
                <c:pt idx="2567">
                  <c:v>40486.0</c:v>
                </c:pt>
                <c:pt idx="2568">
                  <c:v>40487.0</c:v>
                </c:pt>
                <c:pt idx="2569">
                  <c:v>40490.0</c:v>
                </c:pt>
                <c:pt idx="2570">
                  <c:v>40491.0</c:v>
                </c:pt>
                <c:pt idx="2571">
                  <c:v>40492.0</c:v>
                </c:pt>
                <c:pt idx="2572">
                  <c:v>40493.0</c:v>
                </c:pt>
                <c:pt idx="2573">
                  <c:v>40494.0</c:v>
                </c:pt>
                <c:pt idx="2574">
                  <c:v>40497.0</c:v>
                </c:pt>
                <c:pt idx="2575">
                  <c:v>40498.0</c:v>
                </c:pt>
                <c:pt idx="2576">
                  <c:v>40499.0</c:v>
                </c:pt>
                <c:pt idx="2577">
                  <c:v>40500.0</c:v>
                </c:pt>
                <c:pt idx="2578">
                  <c:v>40501.0</c:v>
                </c:pt>
                <c:pt idx="2579">
                  <c:v>40504.0</c:v>
                </c:pt>
                <c:pt idx="2580">
                  <c:v>40505.0</c:v>
                </c:pt>
                <c:pt idx="2581">
                  <c:v>40506.0</c:v>
                </c:pt>
                <c:pt idx="2582">
                  <c:v>40507.0</c:v>
                </c:pt>
                <c:pt idx="2583">
                  <c:v>40508.0</c:v>
                </c:pt>
                <c:pt idx="2584">
                  <c:v>40511.0</c:v>
                </c:pt>
                <c:pt idx="2585">
                  <c:v>40512.0</c:v>
                </c:pt>
                <c:pt idx="2586">
                  <c:v>40513.0</c:v>
                </c:pt>
                <c:pt idx="2587">
                  <c:v>40514.0</c:v>
                </c:pt>
                <c:pt idx="2588">
                  <c:v>40515.0</c:v>
                </c:pt>
                <c:pt idx="2589">
                  <c:v>40518.0</c:v>
                </c:pt>
                <c:pt idx="2590">
                  <c:v>40519.0</c:v>
                </c:pt>
                <c:pt idx="2591">
                  <c:v>40520.0</c:v>
                </c:pt>
                <c:pt idx="2592">
                  <c:v>40521.0</c:v>
                </c:pt>
                <c:pt idx="2593">
                  <c:v>40522.0</c:v>
                </c:pt>
                <c:pt idx="2594">
                  <c:v>40525.0</c:v>
                </c:pt>
                <c:pt idx="2595">
                  <c:v>40526.0</c:v>
                </c:pt>
                <c:pt idx="2596">
                  <c:v>40527.0</c:v>
                </c:pt>
                <c:pt idx="2597">
                  <c:v>40528.0</c:v>
                </c:pt>
                <c:pt idx="2598">
                  <c:v>40529.0</c:v>
                </c:pt>
                <c:pt idx="2599">
                  <c:v>40532.0</c:v>
                </c:pt>
                <c:pt idx="2600">
                  <c:v>40533.0</c:v>
                </c:pt>
                <c:pt idx="2601">
                  <c:v>40534.0</c:v>
                </c:pt>
                <c:pt idx="2602">
                  <c:v>40535.0</c:v>
                </c:pt>
                <c:pt idx="2603">
                  <c:v>40536.0</c:v>
                </c:pt>
                <c:pt idx="2604">
                  <c:v>40539.0</c:v>
                </c:pt>
                <c:pt idx="2605">
                  <c:v>40540.0</c:v>
                </c:pt>
                <c:pt idx="2606">
                  <c:v>40541.0</c:v>
                </c:pt>
                <c:pt idx="2607">
                  <c:v>40542.0</c:v>
                </c:pt>
                <c:pt idx="2608">
                  <c:v>40543.0</c:v>
                </c:pt>
                <c:pt idx="2609">
                  <c:v>40546.0</c:v>
                </c:pt>
                <c:pt idx="2610">
                  <c:v>40547.0</c:v>
                </c:pt>
                <c:pt idx="2611">
                  <c:v>40548.0</c:v>
                </c:pt>
                <c:pt idx="2612">
                  <c:v>40549.0</c:v>
                </c:pt>
                <c:pt idx="2613">
                  <c:v>40550.0</c:v>
                </c:pt>
                <c:pt idx="2614">
                  <c:v>40553.0</c:v>
                </c:pt>
                <c:pt idx="2615">
                  <c:v>40554.0</c:v>
                </c:pt>
                <c:pt idx="2616">
                  <c:v>40555.0</c:v>
                </c:pt>
                <c:pt idx="2617">
                  <c:v>40556.0</c:v>
                </c:pt>
                <c:pt idx="2618">
                  <c:v>40557.0</c:v>
                </c:pt>
                <c:pt idx="2619">
                  <c:v>40560.0</c:v>
                </c:pt>
                <c:pt idx="2620">
                  <c:v>40561.0</c:v>
                </c:pt>
                <c:pt idx="2621">
                  <c:v>40562.0</c:v>
                </c:pt>
                <c:pt idx="2622">
                  <c:v>40563.0</c:v>
                </c:pt>
                <c:pt idx="2623">
                  <c:v>40564.0</c:v>
                </c:pt>
                <c:pt idx="2624">
                  <c:v>40567.0</c:v>
                </c:pt>
                <c:pt idx="2625">
                  <c:v>40568.0</c:v>
                </c:pt>
                <c:pt idx="2626">
                  <c:v>40569.0</c:v>
                </c:pt>
                <c:pt idx="2627">
                  <c:v>40570.0</c:v>
                </c:pt>
                <c:pt idx="2628">
                  <c:v>40571.0</c:v>
                </c:pt>
                <c:pt idx="2629">
                  <c:v>40574.0</c:v>
                </c:pt>
                <c:pt idx="2630">
                  <c:v>40575.0</c:v>
                </c:pt>
                <c:pt idx="2631">
                  <c:v>40576.0</c:v>
                </c:pt>
                <c:pt idx="2632">
                  <c:v>40577.0</c:v>
                </c:pt>
                <c:pt idx="2633">
                  <c:v>40578.0</c:v>
                </c:pt>
                <c:pt idx="2634">
                  <c:v>40581.0</c:v>
                </c:pt>
                <c:pt idx="2635">
                  <c:v>40582.0</c:v>
                </c:pt>
                <c:pt idx="2636">
                  <c:v>40583.0</c:v>
                </c:pt>
                <c:pt idx="2637">
                  <c:v>40584.0</c:v>
                </c:pt>
                <c:pt idx="2638">
                  <c:v>40585.0</c:v>
                </c:pt>
                <c:pt idx="2639">
                  <c:v>40588.0</c:v>
                </c:pt>
                <c:pt idx="2640">
                  <c:v>40589.0</c:v>
                </c:pt>
                <c:pt idx="2641">
                  <c:v>40590.0</c:v>
                </c:pt>
                <c:pt idx="2642">
                  <c:v>40591.0</c:v>
                </c:pt>
                <c:pt idx="2643">
                  <c:v>40592.0</c:v>
                </c:pt>
                <c:pt idx="2644">
                  <c:v>40595.0</c:v>
                </c:pt>
                <c:pt idx="2645">
                  <c:v>40596.0</c:v>
                </c:pt>
                <c:pt idx="2646">
                  <c:v>40597.0</c:v>
                </c:pt>
                <c:pt idx="2647">
                  <c:v>40598.0</c:v>
                </c:pt>
                <c:pt idx="2648">
                  <c:v>40599.0</c:v>
                </c:pt>
                <c:pt idx="2649">
                  <c:v>40602.0</c:v>
                </c:pt>
                <c:pt idx="2650">
                  <c:v>40603.0</c:v>
                </c:pt>
                <c:pt idx="2651">
                  <c:v>40604.0</c:v>
                </c:pt>
                <c:pt idx="2652">
                  <c:v>40605.0</c:v>
                </c:pt>
                <c:pt idx="2653">
                  <c:v>40606.0</c:v>
                </c:pt>
                <c:pt idx="2654">
                  <c:v>40609.0</c:v>
                </c:pt>
                <c:pt idx="2655">
                  <c:v>40610.0</c:v>
                </c:pt>
                <c:pt idx="2656">
                  <c:v>40611.0</c:v>
                </c:pt>
                <c:pt idx="2657">
                  <c:v>40612.0</c:v>
                </c:pt>
                <c:pt idx="2658">
                  <c:v>40613.0</c:v>
                </c:pt>
                <c:pt idx="2659">
                  <c:v>40616.0</c:v>
                </c:pt>
                <c:pt idx="2660">
                  <c:v>40617.0</c:v>
                </c:pt>
                <c:pt idx="2661">
                  <c:v>40618.0</c:v>
                </c:pt>
                <c:pt idx="2662">
                  <c:v>40619.0</c:v>
                </c:pt>
                <c:pt idx="2663">
                  <c:v>40620.0</c:v>
                </c:pt>
                <c:pt idx="2664">
                  <c:v>40623.0</c:v>
                </c:pt>
                <c:pt idx="2665">
                  <c:v>40624.0</c:v>
                </c:pt>
                <c:pt idx="2666">
                  <c:v>40625.0</c:v>
                </c:pt>
                <c:pt idx="2667">
                  <c:v>40626.0</c:v>
                </c:pt>
                <c:pt idx="2668">
                  <c:v>40627.0</c:v>
                </c:pt>
                <c:pt idx="2669">
                  <c:v>40630.0</c:v>
                </c:pt>
                <c:pt idx="2670">
                  <c:v>40631.0</c:v>
                </c:pt>
                <c:pt idx="2671">
                  <c:v>40632.0</c:v>
                </c:pt>
                <c:pt idx="2672">
                  <c:v>40633.0</c:v>
                </c:pt>
                <c:pt idx="2673">
                  <c:v>40634.0</c:v>
                </c:pt>
                <c:pt idx="2674">
                  <c:v>40637.0</c:v>
                </c:pt>
                <c:pt idx="2675">
                  <c:v>40638.0</c:v>
                </c:pt>
                <c:pt idx="2676">
                  <c:v>40639.0</c:v>
                </c:pt>
                <c:pt idx="2677">
                  <c:v>40640.0</c:v>
                </c:pt>
                <c:pt idx="2678">
                  <c:v>40641.0</c:v>
                </c:pt>
                <c:pt idx="2679">
                  <c:v>40644.0</c:v>
                </c:pt>
                <c:pt idx="2680">
                  <c:v>40645.0</c:v>
                </c:pt>
                <c:pt idx="2681">
                  <c:v>40646.0</c:v>
                </c:pt>
                <c:pt idx="2682">
                  <c:v>40647.0</c:v>
                </c:pt>
                <c:pt idx="2683">
                  <c:v>40648.0</c:v>
                </c:pt>
                <c:pt idx="2684">
                  <c:v>40651.0</c:v>
                </c:pt>
                <c:pt idx="2685">
                  <c:v>40652.0</c:v>
                </c:pt>
                <c:pt idx="2686">
                  <c:v>40653.0</c:v>
                </c:pt>
                <c:pt idx="2687">
                  <c:v>40654.0</c:v>
                </c:pt>
                <c:pt idx="2688">
                  <c:v>40655.0</c:v>
                </c:pt>
                <c:pt idx="2689">
                  <c:v>40658.0</c:v>
                </c:pt>
                <c:pt idx="2690">
                  <c:v>40659.0</c:v>
                </c:pt>
                <c:pt idx="2691">
                  <c:v>40660.0</c:v>
                </c:pt>
                <c:pt idx="2692">
                  <c:v>40661.0</c:v>
                </c:pt>
                <c:pt idx="2693">
                  <c:v>40662.0</c:v>
                </c:pt>
                <c:pt idx="2694">
                  <c:v>40665.0</c:v>
                </c:pt>
                <c:pt idx="2695">
                  <c:v>40666.0</c:v>
                </c:pt>
                <c:pt idx="2696">
                  <c:v>40667.0</c:v>
                </c:pt>
                <c:pt idx="2697">
                  <c:v>40668.0</c:v>
                </c:pt>
                <c:pt idx="2698">
                  <c:v>40669.0</c:v>
                </c:pt>
                <c:pt idx="2699">
                  <c:v>40672.0</c:v>
                </c:pt>
                <c:pt idx="2700">
                  <c:v>40673.0</c:v>
                </c:pt>
                <c:pt idx="2701">
                  <c:v>40674.0</c:v>
                </c:pt>
                <c:pt idx="2702">
                  <c:v>40675.0</c:v>
                </c:pt>
                <c:pt idx="2703">
                  <c:v>40676.0</c:v>
                </c:pt>
                <c:pt idx="2704">
                  <c:v>40679.0</c:v>
                </c:pt>
                <c:pt idx="2705">
                  <c:v>40680.0</c:v>
                </c:pt>
                <c:pt idx="2706">
                  <c:v>40681.0</c:v>
                </c:pt>
                <c:pt idx="2707">
                  <c:v>40682.0</c:v>
                </c:pt>
                <c:pt idx="2708">
                  <c:v>40683.0</c:v>
                </c:pt>
                <c:pt idx="2709">
                  <c:v>40686.0</c:v>
                </c:pt>
                <c:pt idx="2710">
                  <c:v>40687.0</c:v>
                </c:pt>
                <c:pt idx="2711">
                  <c:v>40688.0</c:v>
                </c:pt>
                <c:pt idx="2712">
                  <c:v>40689.0</c:v>
                </c:pt>
                <c:pt idx="2713">
                  <c:v>40690.0</c:v>
                </c:pt>
                <c:pt idx="2714">
                  <c:v>40693.0</c:v>
                </c:pt>
                <c:pt idx="2715">
                  <c:v>40694.0</c:v>
                </c:pt>
                <c:pt idx="2716">
                  <c:v>40695.0</c:v>
                </c:pt>
                <c:pt idx="2717">
                  <c:v>40696.0</c:v>
                </c:pt>
                <c:pt idx="2718">
                  <c:v>40697.0</c:v>
                </c:pt>
                <c:pt idx="2719">
                  <c:v>40700.0</c:v>
                </c:pt>
                <c:pt idx="2720">
                  <c:v>40701.0</c:v>
                </c:pt>
                <c:pt idx="2721">
                  <c:v>40702.0</c:v>
                </c:pt>
                <c:pt idx="2722">
                  <c:v>40703.0</c:v>
                </c:pt>
                <c:pt idx="2723">
                  <c:v>40704.0</c:v>
                </c:pt>
                <c:pt idx="2724">
                  <c:v>40707.0</c:v>
                </c:pt>
                <c:pt idx="2725">
                  <c:v>40708.0</c:v>
                </c:pt>
                <c:pt idx="2726">
                  <c:v>40709.0</c:v>
                </c:pt>
                <c:pt idx="2727">
                  <c:v>40710.0</c:v>
                </c:pt>
                <c:pt idx="2728">
                  <c:v>40711.0</c:v>
                </c:pt>
                <c:pt idx="2729">
                  <c:v>40714.0</c:v>
                </c:pt>
                <c:pt idx="2730">
                  <c:v>40715.0</c:v>
                </c:pt>
                <c:pt idx="2731">
                  <c:v>40716.0</c:v>
                </c:pt>
                <c:pt idx="2732">
                  <c:v>40717.0</c:v>
                </c:pt>
                <c:pt idx="2733">
                  <c:v>40718.0</c:v>
                </c:pt>
                <c:pt idx="2734">
                  <c:v>40721.0</c:v>
                </c:pt>
                <c:pt idx="2735">
                  <c:v>40722.0</c:v>
                </c:pt>
                <c:pt idx="2736">
                  <c:v>40723.0</c:v>
                </c:pt>
                <c:pt idx="2737">
                  <c:v>40724.0</c:v>
                </c:pt>
                <c:pt idx="2738">
                  <c:v>40725.0</c:v>
                </c:pt>
                <c:pt idx="2739">
                  <c:v>40728.0</c:v>
                </c:pt>
                <c:pt idx="2740">
                  <c:v>40729.0</c:v>
                </c:pt>
                <c:pt idx="2741">
                  <c:v>40730.0</c:v>
                </c:pt>
                <c:pt idx="2742">
                  <c:v>40731.0</c:v>
                </c:pt>
                <c:pt idx="2743">
                  <c:v>40732.0</c:v>
                </c:pt>
                <c:pt idx="2744">
                  <c:v>40735.0</c:v>
                </c:pt>
                <c:pt idx="2745">
                  <c:v>40736.0</c:v>
                </c:pt>
                <c:pt idx="2746">
                  <c:v>40737.0</c:v>
                </c:pt>
                <c:pt idx="2747">
                  <c:v>40738.0</c:v>
                </c:pt>
                <c:pt idx="2748">
                  <c:v>40739.0</c:v>
                </c:pt>
                <c:pt idx="2749">
                  <c:v>40742.0</c:v>
                </c:pt>
                <c:pt idx="2750">
                  <c:v>40743.0</c:v>
                </c:pt>
                <c:pt idx="2751">
                  <c:v>40744.0</c:v>
                </c:pt>
                <c:pt idx="2752">
                  <c:v>40745.0</c:v>
                </c:pt>
                <c:pt idx="2753">
                  <c:v>40746.0</c:v>
                </c:pt>
                <c:pt idx="2754">
                  <c:v>40749.0</c:v>
                </c:pt>
                <c:pt idx="2755">
                  <c:v>40750.0</c:v>
                </c:pt>
                <c:pt idx="2756">
                  <c:v>40751.0</c:v>
                </c:pt>
                <c:pt idx="2757">
                  <c:v>40752.0</c:v>
                </c:pt>
                <c:pt idx="2758">
                  <c:v>40753.0</c:v>
                </c:pt>
                <c:pt idx="2759">
                  <c:v>40756.0</c:v>
                </c:pt>
                <c:pt idx="2760">
                  <c:v>40757.0</c:v>
                </c:pt>
                <c:pt idx="2761">
                  <c:v>40758.0</c:v>
                </c:pt>
                <c:pt idx="2762">
                  <c:v>40759.0</c:v>
                </c:pt>
                <c:pt idx="2763">
                  <c:v>40760.0</c:v>
                </c:pt>
                <c:pt idx="2764">
                  <c:v>40763.0</c:v>
                </c:pt>
                <c:pt idx="2765">
                  <c:v>40764.0</c:v>
                </c:pt>
                <c:pt idx="2766">
                  <c:v>40765.0</c:v>
                </c:pt>
                <c:pt idx="2767">
                  <c:v>40766.0</c:v>
                </c:pt>
                <c:pt idx="2768">
                  <c:v>40767.0</c:v>
                </c:pt>
                <c:pt idx="2769">
                  <c:v>40770.0</c:v>
                </c:pt>
                <c:pt idx="2770">
                  <c:v>40771.0</c:v>
                </c:pt>
                <c:pt idx="2771">
                  <c:v>40772.0</c:v>
                </c:pt>
                <c:pt idx="2772">
                  <c:v>40773.0</c:v>
                </c:pt>
                <c:pt idx="2773">
                  <c:v>40774.0</c:v>
                </c:pt>
                <c:pt idx="2774">
                  <c:v>40777.0</c:v>
                </c:pt>
                <c:pt idx="2775">
                  <c:v>40778.0</c:v>
                </c:pt>
                <c:pt idx="2776">
                  <c:v>40779.0</c:v>
                </c:pt>
                <c:pt idx="2777">
                  <c:v>40780.0</c:v>
                </c:pt>
                <c:pt idx="2778">
                  <c:v>40781.0</c:v>
                </c:pt>
                <c:pt idx="2779">
                  <c:v>40784.0</c:v>
                </c:pt>
                <c:pt idx="2780">
                  <c:v>40785.0</c:v>
                </c:pt>
                <c:pt idx="2781">
                  <c:v>40786.0</c:v>
                </c:pt>
                <c:pt idx="2782">
                  <c:v>40787.0</c:v>
                </c:pt>
                <c:pt idx="2783">
                  <c:v>40788.0</c:v>
                </c:pt>
                <c:pt idx="2784">
                  <c:v>40791.0</c:v>
                </c:pt>
                <c:pt idx="2785">
                  <c:v>40792.0</c:v>
                </c:pt>
                <c:pt idx="2786">
                  <c:v>40793.0</c:v>
                </c:pt>
                <c:pt idx="2787">
                  <c:v>40794.0</c:v>
                </c:pt>
                <c:pt idx="2788">
                  <c:v>40795.0</c:v>
                </c:pt>
                <c:pt idx="2789">
                  <c:v>40798.0</c:v>
                </c:pt>
                <c:pt idx="2790">
                  <c:v>40799.0</c:v>
                </c:pt>
                <c:pt idx="2791">
                  <c:v>40800.0</c:v>
                </c:pt>
                <c:pt idx="2792">
                  <c:v>40801.0</c:v>
                </c:pt>
                <c:pt idx="2793">
                  <c:v>40802.0</c:v>
                </c:pt>
                <c:pt idx="2794">
                  <c:v>40805.0</c:v>
                </c:pt>
                <c:pt idx="2795">
                  <c:v>40806.0</c:v>
                </c:pt>
                <c:pt idx="2796">
                  <c:v>40807.0</c:v>
                </c:pt>
                <c:pt idx="2797">
                  <c:v>40808.0</c:v>
                </c:pt>
                <c:pt idx="2798">
                  <c:v>40809.0</c:v>
                </c:pt>
                <c:pt idx="2799">
                  <c:v>40812.0</c:v>
                </c:pt>
                <c:pt idx="2800">
                  <c:v>40813.0</c:v>
                </c:pt>
                <c:pt idx="2801">
                  <c:v>40814.0</c:v>
                </c:pt>
                <c:pt idx="2802">
                  <c:v>40815.0</c:v>
                </c:pt>
                <c:pt idx="2803">
                  <c:v>40816.0</c:v>
                </c:pt>
                <c:pt idx="2804">
                  <c:v>40819.0</c:v>
                </c:pt>
                <c:pt idx="2805">
                  <c:v>40820.0</c:v>
                </c:pt>
                <c:pt idx="2806">
                  <c:v>40821.0</c:v>
                </c:pt>
                <c:pt idx="2807">
                  <c:v>40822.0</c:v>
                </c:pt>
                <c:pt idx="2808">
                  <c:v>40823.0</c:v>
                </c:pt>
                <c:pt idx="2809">
                  <c:v>40826.0</c:v>
                </c:pt>
                <c:pt idx="2810">
                  <c:v>40827.0</c:v>
                </c:pt>
                <c:pt idx="2811">
                  <c:v>40828.0</c:v>
                </c:pt>
                <c:pt idx="2812">
                  <c:v>40829.0</c:v>
                </c:pt>
                <c:pt idx="2813">
                  <c:v>40830.0</c:v>
                </c:pt>
                <c:pt idx="2814">
                  <c:v>40833.0</c:v>
                </c:pt>
                <c:pt idx="2815">
                  <c:v>40834.0</c:v>
                </c:pt>
                <c:pt idx="2816">
                  <c:v>40835.0</c:v>
                </c:pt>
                <c:pt idx="2817">
                  <c:v>40836.0</c:v>
                </c:pt>
                <c:pt idx="2818">
                  <c:v>40837.0</c:v>
                </c:pt>
                <c:pt idx="2819">
                  <c:v>40840.0</c:v>
                </c:pt>
                <c:pt idx="2820">
                  <c:v>40841.0</c:v>
                </c:pt>
                <c:pt idx="2821">
                  <c:v>40842.0</c:v>
                </c:pt>
                <c:pt idx="2822">
                  <c:v>40843.0</c:v>
                </c:pt>
                <c:pt idx="2823">
                  <c:v>40844.0</c:v>
                </c:pt>
                <c:pt idx="2824">
                  <c:v>40847.0</c:v>
                </c:pt>
                <c:pt idx="2825">
                  <c:v>40848.0</c:v>
                </c:pt>
                <c:pt idx="2826">
                  <c:v>40849.0</c:v>
                </c:pt>
                <c:pt idx="2827">
                  <c:v>40850.0</c:v>
                </c:pt>
                <c:pt idx="2828">
                  <c:v>40851.0</c:v>
                </c:pt>
                <c:pt idx="2829">
                  <c:v>40854.0</c:v>
                </c:pt>
                <c:pt idx="2830">
                  <c:v>40855.0</c:v>
                </c:pt>
                <c:pt idx="2831">
                  <c:v>40856.0</c:v>
                </c:pt>
                <c:pt idx="2832">
                  <c:v>40857.0</c:v>
                </c:pt>
                <c:pt idx="2833">
                  <c:v>40858.0</c:v>
                </c:pt>
                <c:pt idx="2834">
                  <c:v>40861.0</c:v>
                </c:pt>
                <c:pt idx="2835">
                  <c:v>40862.0</c:v>
                </c:pt>
                <c:pt idx="2836">
                  <c:v>40863.0</c:v>
                </c:pt>
                <c:pt idx="2837">
                  <c:v>40864.0</c:v>
                </c:pt>
                <c:pt idx="2838">
                  <c:v>40865.0</c:v>
                </c:pt>
                <c:pt idx="2839">
                  <c:v>40868.0</c:v>
                </c:pt>
                <c:pt idx="2840">
                  <c:v>40869.0</c:v>
                </c:pt>
                <c:pt idx="2841">
                  <c:v>40870.0</c:v>
                </c:pt>
                <c:pt idx="2842">
                  <c:v>40871.0</c:v>
                </c:pt>
                <c:pt idx="2843">
                  <c:v>40872.0</c:v>
                </c:pt>
                <c:pt idx="2844">
                  <c:v>40875.0</c:v>
                </c:pt>
                <c:pt idx="2845">
                  <c:v>40876.0</c:v>
                </c:pt>
                <c:pt idx="2846">
                  <c:v>40877.0</c:v>
                </c:pt>
                <c:pt idx="2847">
                  <c:v>40878.0</c:v>
                </c:pt>
                <c:pt idx="2848">
                  <c:v>40879.0</c:v>
                </c:pt>
                <c:pt idx="2849">
                  <c:v>40882.0</c:v>
                </c:pt>
                <c:pt idx="2850">
                  <c:v>40883.0</c:v>
                </c:pt>
                <c:pt idx="2851">
                  <c:v>40884.0</c:v>
                </c:pt>
                <c:pt idx="2852">
                  <c:v>40885.0</c:v>
                </c:pt>
                <c:pt idx="2853">
                  <c:v>40886.0</c:v>
                </c:pt>
                <c:pt idx="2854">
                  <c:v>40889.0</c:v>
                </c:pt>
                <c:pt idx="2855">
                  <c:v>40890.0</c:v>
                </c:pt>
                <c:pt idx="2856">
                  <c:v>40891.0</c:v>
                </c:pt>
                <c:pt idx="2857">
                  <c:v>40892.0</c:v>
                </c:pt>
                <c:pt idx="2858">
                  <c:v>40893.0</c:v>
                </c:pt>
                <c:pt idx="2859">
                  <c:v>40896.0</c:v>
                </c:pt>
                <c:pt idx="2860">
                  <c:v>40897.0</c:v>
                </c:pt>
                <c:pt idx="2861">
                  <c:v>40898.0</c:v>
                </c:pt>
                <c:pt idx="2862">
                  <c:v>40899.0</c:v>
                </c:pt>
                <c:pt idx="2863">
                  <c:v>40900.0</c:v>
                </c:pt>
                <c:pt idx="2864">
                  <c:v>40903.0</c:v>
                </c:pt>
                <c:pt idx="2865">
                  <c:v>40904.0</c:v>
                </c:pt>
                <c:pt idx="2866">
                  <c:v>40905.0</c:v>
                </c:pt>
                <c:pt idx="2867">
                  <c:v>40906.0</c:v>
                </c:pt>
                <c:pt idx="2868">
                  <c:v>40907.0</c:v>
                </c:pt>
                <c:pt idx="2869">
                  <c:v>40910.0</c:v>
                </c:pt>
                <c:pt idx="2870">
                  <c:v>40911.0</c:v>
                </c:pt>
                <c:pt idx="2871">
                  <c:v>40912.0</c:v>
                </c:pt>
                <c:pt idx="2872">
                  <c:v>40913.0</c:v>
                </c:pt>
                <c:pt idx="2873">
                  <c:v>40914.0</c:v>
                </c:pt>
                <c:pt idx="2874">
                  <c:v>40917.0</c:v>
                </c:pt>
                <c:pt idx="2875">
                  <c:v>40918.0</c:v>
                </c:pt>
                <c:pt idx="2876">
                  <c:v>40919.0</c:v>
                </c:pt>
                <c:pt idx="2877">
                  <c:v>40920.0</c:v>
                </c:pt>
                <c:pt idx="2878">
                  <c:v>40921.0</c:v>
                </c:pt>
                <c:pt idx="2879">
                  <c:v>40924.0</c:v>
                </c:pt>
                <c:pt idx="2880">
                  <c:v>40925.0</c:v>
                </c:pt>
                <c:pt idx="2881">
                  <c:v>40926.0</c:v>
                </c:pt>
                <c:pt idx="2882">
                  <c:v>40927.0</c:v>
                </c:pt>
                <c:pt idx="2883">
                  <c:v>40928.0</c:v>
                </c:pt>
                <c:pt idx="2884">
                  <c:v>40931.0</c:v>
                </c:pt>
                <c:pt idx="2885">
                  <c:v>40932.0</c:v>
                </c:pt>
                <c:pt idx="2886">
                  <c:v>40933.0</c:v>
                </c:pt>
                <c:pt idx="2887">
                  <c:v>40934.0</c:v>
                </c:pt>
                <c:pt idx="2888">
                  <c:v>40935.0</c:v>
                </c:pt>
                <c:pt idx="2889">
                  <c:v>40938.0</c:v>
                </c:pt>
                <c:pt idx="2890">
                  <c:v>40939.0</c:v>
                </c:pt>
                <c:pt idx="2891">
                  <c:v>40940.0</c:v>
                </c:pt>
                <c:pt idx="2892">
                  <c:v>40941.0</c:v>
                </c:pt>
                <c:pt idx="2893">
                  <c:v>40942.0</c:v>
                </c:pt>
                <c:pt idx="2894">
                  <c:v>40945.0</c:v>
                </c:pt>
                <c:pt idx="2895">
                  <c:v>40946.0</c:v>
                </c:pt>
                <c:pt idx="2896">
                  <c:v>40947.0</c:v>
                </c:pt>
                <c:pt idx="2897">
                  <c:v>40948.0</c:v>
                </c:pt>
                <c:pt idx="2898">
                  <c:v>40949.0</c:v>
                </c:pt>
                <c:pt idx="2899">
                  <c:v>40952.0</c:v>
                </c:pt>
                <c:pt idx="2900">
                  <c:v>40953.0</c:v>
                </c:pt>
                <c:pt idx="2901">
                  <c:v>40954.0</c:v>
                </c:pt>
                <c:pt idx="2902">
                  <c:v>40955.0</c:v>
                </c:pt>
                <c:pt idx="2903">
                  <c:v>40956.0</c:v>
                </c:pt>
                <c:pt idx="2904">
                  <c:v>40959.0</c:v>
                </c:pt>
                <c:pt idx="2905">
                  <c:v>40960.0</c:v>
                </c:pt>
                <c:pt idx="2906">
                  <c:v>40961.0</c:v>
                </c:pt>
                <c:pt idx="2907">
                  <c:v>40962.0</c:v>
                </c:pt>
                <c:pt idx="2908">
                  <c:v>40963.0</c:v>
                </c:pt>
                <c:pt idx="2909">
                  <c:v>40966.0</c:v>
                </c:pt>
                <c:pt idx="2910">
                  <c:v>40967.0</c:v>
                </c:pt>
                <c:pt idx="2911">
                  <c:v>40968.0</c:v>
                </c:pt>
                <c:pt idx="2912">
                  <c:v>40969.0</c:v>
                </c:pt>
                <c:pt idx="2913">
                  <c:v>40970.0</c:v>
                </c:pt>
                <c:pt idx="2914">
                  <c:v>40973.0</c:v>
                </c:pt>
                <c:pt idx="2915">
                  <c:v>40974.0</c:v>
                </c:pt>
                <c:pt idx="2916">
                  <c:v>40975.0</c:v>
                </c:pt>
                <c:pt idx="2917">
                  <c:v>40976.0</c:v>
                </c:pt>
                <c:pt idx="2918">
                  <c:v>40977.0</c:v>
                </c:pt>
                <c:pt idx="2919">
                  <c:v>40980.0</c:v>
                </c:pt>
                <c:pt idx="2920">
                  <c:v>40981.0</c:v>
                </c:pt>
                <c:pt idx="2921">
                  <c:v>40982.0</c:v>
                </c:pt>
                <c:pt idx="2922">
                  <c:v>40983.0</c:v>
                </c:pt>
                <c:pt idx="2923">
                  <c:v>40984.0</c:v>
                </c:pt>
                <c:pt idx="2924">
                  <c:v>40987.0</c:v>
                </c:pt>
                <c:pt idx="2925">
                  <c:v>40988.0</c:v>
                </c:pt>
                <c:pt idx="2926">
                  <c:v>40989.0</c:v>
                </c:pt>
                <c:pt idx="2927">
                  <c:v>40990.0</c:v>
                </c:pt>
                <c:pt idx="2928">
                  <c:v>40991.0</c:v>
                </c:pt>
                <c:pt idx="2929">
                  <c:v>40994.0</c:v>
                </c:pt>
                <c:pt idx="2930">
                  <c:v>40995.0</c:v>
                </c:pt>
                <c:pt idx="2931">
                  <c:v>40996.0</c:v>
                </c:pt>
                <c:pt idx="2932">
                  <c:v>40997.0</c:v>
                </c:pt>
                <c:pt idx="2933">
                  <c:v>40998.0</c:v>
                </c:pt>
                <c:pt idx="2934">
                  <c:v>41001.0</c:v>
                </c:pt>
                <c:pt idx="2935">
                  <c:v>41002.0</c:v>
                </c:pt>
                <c:pt idx="2936">
                  <c:v>41003.0</c:v>
                </c:pt>
                <c:pt idx="2937">
                  <c:v>41004.0</c:v>
                </c:pt>
                <c:pt idx="2938">
                  <c:v>41005.0</c:v>
                </c:pt>
                <c:pt idx="2939">
                  <c:v>41008.0</c:v>
                </c:pt>
                <c:pt idx="2940">
                  <c:v>41009.0</c:v>
                </c:pt>
                <c:pt idx="2941">
                  <c:v>41010.0</c:v>
                </c:pt>
                <c:pt idx="2942">
                  <c:v>41011.0</c:v>
                </c:pt>
                <c:pt idx="2943">
                  <c:v>41012.0</c:v>
                </c:pt>
                <c:pt idx="2944">
                  <c:v>41015.0</c:v>
                </c:pt>
                <c:pt idx="2945">
                  <c:v>41016.0</c:v>
                </c:pt>
                <c:pt idx="2946">
                  <c:v>41017.0</c:v>
                </c:pt>
                <c:pt idx="2947">
                  <c:v>41018.0</c:v>
                </c:pt>
                <c:pt idx="2948">
                  <c:v>41019.0</c:v>
                </c:pt>
                <c:pt idx="2949">
                  <c:v>41022.0</c:v>
                </c:pt>
                <c:pt idx="2950">
                  <c:v>41023.0</c:v>
                </c:pt>
                <c:pt idx="2951">
                  <c:v>41024.0</c:v>
                </c:pt>
                <c:pt idx="2952">
                  <c:v>41025.0</c:v>
                </c:pt>
                <c:pt idx="2953">
                  <c:v>41026.0</c:v>
                </c:pt>
                <c:pt idx="2954">
                  <c:v>41029.0</c:v>
                </c:pt>
                <c:pt idx="2955">
                  <c:v>41030.0</c:v>
                </c:pt>
                <c:pt idx="2956">
                  <c:v>41031.0</c:v>
                </c:pt>
                <c:pt idx="2957">
                  <c:v>41032.0</c:v>
                </c:pt>
                <c:pt idx="2958">
                  <c:v>41033.0</c:v>
                </c:pt>
                <c:pt idx="2959">
                  <c:v>41036.0</c:v>
                </c:pt>
                <c:pt idx="2960">
                  <c:v>41037.0</c:v>
                </c:pt>
                <c:pt idx="2961">
                  <c:v>41038.0</c:v>
                </c:pt>
                <c:pt idx="2962">
                  <c:v>41039.0</c:v>
                </c:pt>
                <c:pt idx="2963">
                  <c:v>41040.0</c:v>
                </c:pt>
                <c:pt idx="2964">
                  <c:v>41043.0</c:v>
                </c:pt>
                <c:pt idx="2965">
                  <c:v>41044.0</c:v>
                </c:pt>
                <c:pt idx="2966">
                  <c:v>41045.0</c:v>
                </c:pt>
                <c:pt idx="2967">
                  <c:v>41046.0</c:v>
                </c:pt>
                <c:pt idx="2968">
                  <c:v>41047.0</c:v>
                </c:pt>
                <c:pt idx="2969">
                  <c:v>41050.0</c:v>
                </c:pt>
                <c:pt idx="2970">
                  <c:v>41051.0</c:v>
                </c:pt>
                <c:pt idx="2971">
                  <c:v>41052.0</c:v>
                </c:pt>
                <c:pt idx="2972">
                  <c:v>41053.0</c:v>
                </c:pt>
                <c:pt idx="2973">
                  <c:v>41054.0</c:v>
                </c:pt>
                <c:pt idx="2974">
                  <c:v>41057.0</c:v>
                </c:pt>
                <c:pt idx="2975">
                  <c:v>41058.0</c:v>
                </c:pt>
                <c:pt idx="2976">
                  <c:v>41059.0</c:v>
                </c:pt>
                <c:pt idx="2977">
                  <c:v>41060.0</c:v>
                </c:pt>
                <c:pt idx="2978">
                  <c:v>41061.0</c:v>
                </c:pt>
                <c:pt idx="2979">
                  <c:v>41064.0</c:v>
                </c:pt>
                <c:pt idx="2980">
                  <c:v>41065.0</c:v>
                </c:pt>
                <c:pt idx="2981">
                  <c:v>41066.0</c:v>
                </c:pt>
                <c:pt idx="2982">
                  <c:v>41067.0</c:v>
                </c:pt>
                <c:pt idx="2983">
                  <c:v>41068.0</c:v>
                </c:pt>
                <c:pt idx="2984">
                  <c:v>41071.0</c:v>
                </c:pt>
                <c:pt idx="2985">
                  <c:v>41072.0</c:v>
                </c:pt>
                <c:pt idx="2986">
                  <c:v>41073.0</c:v>
                </c:pt>
                <c:pt idx="2987">
                  <c:v>41074.0</c:v>
                </c:pt>
                <c:pt idx="2988">
                  <c:v>41075.0</c:v>
                </c:pt>
                <c:pt idx="2989">
                  <c:v>41078.0</c:v>
                </c:pt>
                <c:pt idx="2990">
                  <c:v>41079.0</c:v>
                </c:pt>
                <c:pt idx="2991">
                  <c:v>41080.0</c:v>
                </c:pt>
                <c:pt idx="2992">
                  <c:v>41081.0</c:v>
                </c:pt>
                <c:pt idx="2993">
                  <c:v>41082.0</c:v>
                </c:pt>
                <c:pt idx="2994">
                  <c:v>41085.0</c:v>
                </c:pt>
                <c:pt idx="2995">
                  <c:v>41086.0</c:v>
                </c:pt>
                <c:pt idx="2996">
                  <c:v>41087.0</c:v>
                </c:pt>
                <c:pt idx="2997">
                  <c:v>41088.0</c:v>
                </c:pt>
                <c:pt idx="2998">
                  <c:v>41089.0</c:v>
                </c:pt>
                <c:pt idx="2999">
                  <c:v>41092.0</c:v>
                </c:pt>
                <c:pt idx="3000">
                  <c:v>41093.0</c:v>
                </c:pt>
                <c:pt idx="3001">
                  <c:v>41094.0</c:v>
                </c:pt>
                <c:pt idx="3002">
                  <c:v>41095.0</c:v>
                </c:pt>
                <c:pt idx="3003">
                  <c:v>41096.0</c:v>
                </c:pt>
                <c:pt idx="3004">
                  <c:v>41099.0</c:v>
                </c:pt>
                <c:pt idx="3005">
                  <c:v>41100.0</c:v>
                </c:pt>
                <c:pt idx="3006">
                  <c:v>41101.0</c:v>
                </c:pt>
                <c:pt idx="3007">
                  <c:v>41102.0</c:v>
                </c:pt>
                <c:pt idx="3008">
                  <c:v>41103.0</c:v>
                </c:pt>
                <c:pt idx="3009">
                  <c:v>41106.0</c:v>
                </c:pt>
                <c:pt idx="3010">
                  <c:v>41107.0</c:v>
                </c:pt>
                <c:pt idx="3011">
                  <c:v>41108.0</c:v>
                </c:pt>
                <c:pt idx="3012">
                  <c:v>41109.0</c:v>
                </c:pt>
                <c:pt idx="3013">
                  <c:v>41110.0</c:v>
                </c:pt>
                <c:pt idx="3014">
                  <c:v>41113.0</c:v>
                </c:pt>
                <c:pt idx="3015">
                  <c:v>41114.0</c:v>
                </c:pt>
                <c:pt idx="3016">
                  <c:v>41115.0</c:v>
                </c:pt>
                <c:pt idx="3017">
                  <c:v>41116.0</c:v>
                </c:pt>
                <c:pt idx="3018">
                  <c:v>41117.0</c:v>
                </c:pt>
                <c:pt idx="3019">
                  <c:v>41120.0</c:v>
                </c:pt>
                <c:pt idx="3020">
                  <c:v>41121.0</c:v>
                </c:pt>
                <c:pt idx="3021">
                  <c:v>41122.0</c:v>
                </c:pt>
                <c:pt idx="3022">
                  <c:v>41123.0</c:v>
                </c:pt>
                <c:pt idx="3023">
                  <c:v>41124.0</c:v>
                </c:pt>
                <c:pt idx="3024">
                  <c:v>41127.0</c:v>
                </c:pt>
                <c:pt idx="3025">
                  <c:v>41128.0</c:v>
                </c:pt>
                <c:pt idx="3026">
                  <c:v>41129.0</c:v>
                </c:pt>
                <c:pt idx="3027">
                  <c:v>41130.0</c:v>
                </c:pt>
                <c:pt idx="3028">
                  <c:v>41131.0</c:v>
                </c:pt>
                <c:pt idx="3029">
                  <c:v>41134.0</c:v>
                </c:pt>
                <c:pt idx="3030">
                  <c:v>41135.0</c:v>
                </c:pt>
                <c:pt idx="3031">
                  <c:v>41136.0</c:v>
                </c:pt>
                <c:pt idx="3032">
                  <c:v>41137.0</c:v>
                </c:pt>
                <c:pt idx="3033">
                  <c:v>41138.0</c:v>
                </c:pt>
                <c:pt idx="3034">
                  <c:v>41141.0</c:v>
                </c:pt>
                <c:pt idx="3035">
                  <c:v>41142.0</c:v>
                </c:pt>
                <c:pt idx="3036">
                  <c:v>41143.0</c:v>
                </c:pt>
                <c:pt idx="3037">
                  <c:v>41144.0</c:v>
                </c:pt>
                <c:pt idx="3038">
                  <c:v>41145.0</c:v>
                </c:pt>
                <c:pt idx="3039">
                  <c:v>41148.0</c:v>
                </c:pt>
                <c:pt idx="3040">
                  <c:v>41149.0</c:v>
                </c:pt>
                <c:pt idx="3041">
                  <c:v>41150.0</c:v>
                </c:pt>
                <c:pt idx="3042">
                  <c:v>41151.0</c:v>
                </c:pt>
                <c:pt idx="3043">
                  <c:v>41152.0</c:v>
                </c:pt>
                <c:pt idx="3044">
                  <c:v>41155.0</c:v>
                </c:pt>
                <c:pt idx="3045">
                  <c:v>41156.0</c:v>
                </c:pt>
                <c:pt idx="3046">
                  <c:v>41157.0</c:v>
                </c:pt>
                <c:pt idx="3047">
                  <c:v>41158.0</c:v>
                </c:pt>
                <c:pt idx="3048">
                  <c:v>41159.0</c:v>
                </c:pt>
                <c:pt idx="3049">
                  <c:v>41162.0</c:v>
                </c:pt>
                <c:pt idx="3050">
                  <c:v>41163.0</c:v>
                </c:pt>
                <c:pt idx="3051">
                  <c:v>41164.0</c:v>
                </c:pt>
                <c:pt idx="3052">
                  <c:v>41165.0</c:v>
                </c:pt>
                <c:pt idx="3053">
                  <c:v>41166.0</c:v>
                </c:pt>
                <c:pt idx="3054">
                  <c:v>41169.0</c:v>
                </c:pt>
                <c:pt idx="3055">
                  <c:v>41170.0</c:v>
                </c:pt>
                <c:pt idx="3056">
                  <c:v>41171.0</c:v>
                </c:pt>
                <c:pt idx="3057">
                  <c:v>41172.0</c:v>
                </c:pt>
                <c:pt idx="3058">
                  <c:v>41173.0</c:v>
                </c:pt>
                <c:pt idx="3059">
                  <c:v>41176.0</c:v>
                </c:pt>
                <c:pt idx="3060">
                  <c:v>41177.0</c:v>
                </c:pt>
                <c:pt idx="3061">
                  <c:v>41178.0</c:v>
                </c:pt>
                <c:pt idx="3062">
                  <c:v>41179.0</c:v>
                </c:pt>
                <c:pt idx="3063">
                  <c:v>41180.0</c:v>
                </c:pt>
                <c:pt idx="3064">
                  <c:v>41183.0</c:v>
                </c:pt>
                <c:pt idx="3065">
                  <c:v>41184.0</c:v>
                </c:pt>
                <c:pt idx="3066">
                  <c:v>41185.0</c:v>
                </c:pt>
                <c:pt idx="3067">
                  <c:v>41186.0</c:v>
                </c:pt>
                <c:pt idx="3068">
                  <c:v>41187.0</c:v>
                </c:pt>
                <c:pt idx="3069">
                  <c:v>41190.0</c:v>
                </c:pt>
                <c:pt idx="3070">
                  <c:v>41191.0</c:v>
                </c:pt>
                <c:pt idx="3071">
                  <c:v>41192.0</c:v>
                </c:pt>
                <c:pt idx="3072">
                  <c:v>41193.0</c:v>
                </c:pt>
                <c:pt idx="3073">
                  <c:v>41194.0</c:v>
                </c:pt>
                <c:pt idx="3074">
                  <c:v>41197.0</c:v>
                </c:pt>
                <c:pt idx="3075">
                  <c:v>41198.0</c:v>
                </c:pt>
                <c:pt idx="3076">
                  <c:v>41199.0</c:v>
                </c:pt>
                <c:pt idx="3077">
                  <c:v>41200.0</c:v>
                </c:pt>
                <c:pt idx="3078">
                  <c:v>41201.0</c:v>
                </c:pt>
                <c:pt idx="3079">
                  <c:v>41204.0</c:v>
                </c:pt>
                <c:pt idx="3080">
                  <c:v>41205.0</c:v>
                </c:pt>
                <c:pt idx="3081">
                  <c:v>41206.0</c:v>
                </c:pt>
                <c:pt idx="3082">
                  <c:v>41207.0</c:v>
                </c:pt>
                <c:pt idx="3083">
                  <c:v>41208.0</c:v>
                </c:pt>
                <c:pt idx="3084">
                  <c:v>41211.0</c:v>
                </c:pt>
                <c:pt idx="3085">
                  <c:v>41212.0</c:v>
                </c:pt>
                <c:pt idx="3086">
                  <c:v>41213.0</c:v>
                </c:pt>
                <c:pt idx="3087">
                  <c:v>41214.0</c:v>
                </c:pt>
                <c:pt idx="3088">
                  <c:v>41215.0</c:v>
                </c:pt>
                <c:pt idx="3089">
                  <c:v>41218.0</c:v>
                </c:pt>
                <c:pt idx="3090">
                  <c:v>41219.0</c:v>
                </c:pt>
                <c:pt idx="3091">
                  <c:v>41220.0</c:v>
                </c:pt>
                <c:pt idx="3092">
                  <c:v>41221.0</c:v>
                </c:pt>
                <c:pt idx="3093">
                  <c:v>41222.0</c:v>
                </c:pt>
                <c:pt idx="3094">
                  <c:v>41225.0</c:v>
                </c:pt>
                <c:pt idx="3095">
                  <c:v>41226.0</c:v>
                </c:pt>
                <c:pt idx="3096">
                  <c:v>41227.0</c:v>
                </c:pt>
                <c:pt idx="3097">
                  <c:v>41228.0</c:v>
                </c:pt>
                <c:pt idx="3098">
                  <c:v>41229.0</c:v>
                </c:pt>
                <c:pt idx="3099">
                  <c:v>41232.0</c:v>
                </c:pt>
                <c:pt idx="3100">
                  <c:v>41233.0</c:v>
                </c:pt>
                <c:pt idx="3101">
                  <c:v>41234.0</c:v>
                </c:pt>
                <c:pt idx="3102">
                  <c:v>41235.0</c:v>
                </c:pt>
                <c:pt idx="3103">
                  <c:v>41236.0</c:v>
                </c:pt>
                <c:pt idx="3104">
                  <c:v>41239.0</c:v>
                </c:pt>
                <c:pt idx="3105">
                  <c:v>41240.0</c:v>
                </c:pt>
                <c:pt idx="3106">
                  <c:v>41241.0</c:v>
                </c:pt>
                <c:pt idx="3107">
                  <c:v>41242.0</c:v>
                </c:pt>
                <c:pt idx="3108">
                  <c:v>41243.0</c:v>
                </c:pt>
                <c:pt idx="3109">
                  <c:v>41246.0</c:v>
                </c:pt>
                <c:pt idx="3110">
                  <c:v>41247.0</c:v>
                </c:pt>
                <c:pt idx="3111">
                  <c:v>41248.0</c:v>
                </c:pt>
                <c:pt idx="3112">
                  <c:v>41249.0</c:v>
                </c:pt>
                <c:pt idx="3113">
                  <c:v>41250.0</c:v>
                </c:pt>
                <c:pt idx="3114">
                  <c:v>41253.0</c:v>
                </c:pt>
                <c:pt idx="3115">
                  <c:v>41254.0</c:v>
                </c:pt>
                <c:pt idx="3116">
                  <c:v>41255.0</c:v>
                </c:pt>
                <c:pt idx="3117">
                  <c:v>41256.0</c:v>
                </c:pt>
                <c:pt idx="3118">
                  <c:v>41257.0</c:v>
                </c:pt>
                <c:pt idx="3119">
                  <c:v>41260.0</c:v>
                </c:pt>
                <c:pt idx="3120">
                  <c:v>41261.0</c:v>
                </c:pt>
                <c:pt idx="3121">
                  <c:v>41262.0</c:v>
                </c:pt>
                <c:pt idx="3122">
                  <c:v>41263.0</c:v>
                </c:pt>
                <c:pt idx="3123">
                  <c:v>41264.0</c:v>
                </c:pt>
                <c:pt idx="3124">
                  <c:v>41267.0</c:v>
                </c:pt>
                <c:pt idx="3125">
                  <c:v>41268.0</c:v>
                </c:pt>
                <c:pt idx="3126">
                  <c:v>41269.0</c:v>
                </c:pt>
                <c:pt idx="3127">
                  <c:v>41270.0</c:v>
                </c:pt>
                <c:pt idx="3128">
                  <c:v>41271.0</c:v>
                </c:pt>
                <c:pt idx="3129">
                  <c:v>41274.0</c:v>
                </c:pt>
                <c:pt idx="3130">
                  <c:v>41275.0</c:v>
                </c:pt>
                <c:pt idx="3131">
                  <c:v>41276.0</c:v>
                </c:pt>
                <c:pt idx="3132">
                  <c:v>41277.0</c:v>
                </c:pt>
                <c:pt idx="3133">
                  <c:v>41278.0</c:v>
                </c:pt>
                <c:pt idx="3134">
                  <c:v>41281.0</c:v>
                </c:pt>
                <c:pt idx="3135">
                  <c:v>41282.0</c:v>
                </c:pt>
                <c:pt idx="3136">
                  <c:v>41283.0</c:v>
                </c:pt>
                <c:pt idx="3137">
                  <c:v>41284.0</c:v>
                </c:pt>
                <c:pt idx="3138">
                  <c:v>41285.0</c:v>
                </c:pt>
                <c:pt idx="3139">
                  <c:v>41288.0</c:v>
                </c:pt>
                <c:pt idx="3140">
                  <c:v>41289.0</c:v>
                </c:pt>
                <c:pt idx="3141">
                  <c:v>41290.0</c:v>
                </c:pt>
                <c:pt idx="3142">
                  <c:v>41291.0</c:v>
                </c:pt>
                <c:pt idx="3143">
                  <c:v>41292.0</c:v>
                </c:pt>
                <c:pt idx="3144">
                  <c:v>41295.0</c:v>
                </c:pt>
                <c:pt idx="3145">
                  <c:v>41296.0</c:v>
                </c:pt>
                <c:pt idx="3146">
                  <c:v>41297.0</c:v>
                </c:pt>
                <c:pt idx="3147">
                  <c:v>41298.0</c:v>
                </c:pt>
                <c:pt idx="3148">
                  <c:v>41299.0</c:v>
                </c:pt>
                <c:pt idx="3149">
                  <c:v>41302.0</c:v>
                </c:pt>
                <c:pt idx="3150">
                  <c:v>41303.0</c:v>
                </c:pt>
                <c:pt idx="3151">
                  <c:v>41304.0</c:v>
                </c:pt>
                <c:pt idx="3152">
                  <c:v>41305.0</c:v>
                </c:pt>
                <c:pt idx="3153">
                  <c:v>41306.0</c:v>
                </c:pt>
                <c:pt idx="3154">
                  <c:v>41309.0</c:v>
                </c:pt>
                <c:pt idx="3155">
                  <c:v>41310.0</c:v>
                </c:pt>
                <c:pt idx="3156">
                  <c:v>41311.0</c:v>
                </c:pt>
                <c:pt idx="3157">
                  <c:v>41312.0</c:v>
                </c:pt>
                <c:pt idx="3158">
                  <c:v>41313.0</c:v>
                </c:pt>
                <c:pt idx="3159">
                  <c:v>41316.0</c:v>
                </c:pt>
                <c:pt idx="3160">
                  <c:v>41317.0</c:v>
                </c:pt>
                <c:pt idx="3161">
                  <c:v>41318.0</c:v>
                </c:pt>
                <c:pt idx="3162">
                  <c:v>41319.0</c:v>
                </c:pt>
                <c:pt idx="3163">
                  <c:v>41320.0</c:v>
                </c:pt>
                <c:pt idx="3164">
                  <c:v>41323.0</c:v>
                </c:pt>
                <c:pt idx="3165">
                  <c:v>41324.0</c:v>
                </c:pt>
                <c:pt idx="3166">
                  <c:v>41325.0</c:v>
                </c:pt>
                <c:pt idx="3167">
                  <c:v>41326.0</c:v>
                </c:pt>
                <c:pt idx="3168">
                  <c:v>41327.0</c:v>
                </c:pt>
                <c:pt idx="3169">
                  <c:v>41330.0</c:v>
                </c:pt>
                <c:pt idx="3170">
                  <c:v>41331.0</c:v>
                </c:pt>
                <c:pt idx="3171">
                  <c:v>41332.0</c:v>
                </c:pt>
                <c:pt idx="3172">
                  <c:v>41333.0</c:v>
                </c:pt>
                <c:pt idx="3173">
                  <c:v>41334.0</c:v>
                </c:pt>
                <c:pt idx="3174">
                  <c:v>41337.0</c:v>
                </c:pt>
                <c:pt idx="3175">
                  <c:v>41338.0</c:v>
                </c:pt>
                <c:pt idx="3176">
                  <c:v>41339.0</c:v>
                </c:pt>
                <c:pt idx="3177">
                  <c:v>41340.0</c:v>
                </c:pt>
                <c:pt idx="3178">
                  <c:v>41341.0</c:v>
                </c:pt>
                <c:pt idx="3179">
                  <c:v>41344.0</c:v>
                </c:pt>
                <c:pt idx="3180">
                  <c:v>41345.0</c:v>
                </c:pt>
                <c:pt idx="3181">
                  <c:v>41346.0</c:v>
                </c:pt>
                <c:pt idx="3182">
                  <c:v>41347.0</c:v>
                </c:pt>
                <c:pt idx="3183">
                  <c:v>41348.0</c:v>
                </c:pt>
                <c:pt idx="3184">
                  <c:v>41351.0</c:v>
                </c:pt>
                <c:pt idx="3185">
                  <c:v>41352.0</c:v>
                </c:pt>
                <c:pt idx="3186">
                  <c:v>41353.0</c:v>
                </c:pt>
                <c:pt idx="3187">
                  <c:v>41354.0</c:v>
                </c:pt>
                <c:pt idx="3188">
                  <c:v>41355.0</c:v>
                </c:pt>
                <c:pt idx="3189">
                  <c:v>41358.0</c:v>
                </c:pt>
                <c:pt idx="3190">
                  <c:v>41359.0</c:v>
                </c:pt>
                <c:pt idx="3191">
                  <c:v>41360.0</c:v>
                </c:pt>
                <c:pt idx="3192">
                  <c:v>41361.0</c:v>
                </c:pt>
                <c:pt idx="3193">
                  <c:v>41362.0</c:v>
                </c:pt>
                <c:pt idx="3194">
                  <c:v>41365.0</c:v>
                </c:pt>
                <c:pt idx="3195">
                  <c:v>41366.0</c:v>
                </c:pt>
                <c:pt idx="3196">
                  <c:v>41367.0</c:v>
                </c:pt>
                <c:pt idx="3197">
                  <c:v>41368.0</c:v>
                </c:pt>
                <c:pt idx="3198">
                  <c:v>41369.0</c:v>
                </c:pt>
                <c:pt idx="3199">
                  <c:v>41372.0</c:v>
                </c:pt>
                <c:pt idx="3200">
                  <c:v>41373.0</c:v>
                </c:pt>
                <c:pt idx="3201">
                  <c:v>41374.0</c:v>
                </c:pt>
                <c:pt idx="3202">
                  <c:v>41375.0</c:v>
                </c:pt>
                <c:pt idx="3203">
                  <c:v>41376.0</c:v>
                </c:pt>
                <c:pt idx="3204">
                  <c:v>41379.0</c:v>
                </c:pt>
                <c:pt idx="3205">
                  <c:v>41380.0</c:v>
                </c:pt>
                <c:pt idx="3206">
                  <c:v>41381.0</c:v>
                </c:pt>
                <c:pt idx="3207">
                  <c:v>41382.0</c:v>
                </c:pt>
                <c:pt idx="3208">
                  <c:v>41383.0</c:v>
                </c:pt>
                <c:pt idx="3209">
                  <c:v>41386.0</c:v>
                </c:pt>
                <c:pt idx="3210">
                  <c:v>41387.0</c:v>
                </c:pt>
                <c:pt idx="3211">
                  <c:v>41388.0</c:v>
                </c:pt>
                <c:pt idx="3212">
                  <c:v>41389.0</c:v>
                </c:pt>
                <c:pt idx="3213">
                  <c:v>41390.0</c:v>
                </c:pt>
                <c:pt idx="3214">
                  <c:v>41393.0</c:v>
                </c:pt>
                <c:pt idx="3215">
                  <c:v>41394.0</c:v>
                </c:pt>
                <c:pt idx="3216">
                  <c:v>41395.0</c:v>
                </c:pt>
                <c:pt idx="3217">
                  <c:v>41396.0</c:v>
                </c:pt>
                <c:pt idx="3218">
                  <c:v>41397.0</c:v>
                </c:pt>
                <c:pt idx="3219">
                  <c:v>41400.0</c:v>
                </c:pt>
                <c:pt idx="3220">
                  <c:v>41401.0</c:v>
                </c:pt>
                <c:pt idx="3221">
                  <c:v>41402.0</c:v>
                </c:pt>
                <c:pt idx="3222">
                  <c:v>41403.0</c:v>
                </c:pt>
                <c:pt idx="3223">
                  <c:v>41404.0</c:v>
                </c:pt>
                <c:pt idx="3224">
                  <c:v>41407.0</c:v>
                </c:pt>
                <c:pt idx="3225">
                  <c:v>41408.0</c:v>
                </c:pt>
                <c:pt idx="3226">
                  <c:v>41409.0</c:v>
                </c:pt>
                <c:pt idx="3227">
                  <c:v>41410.0</c:v>
                </c:pt>
                <c:pt idx="3228">
                  <c:v>41411.0</c:v>
                </c:pt>
                <c:pt idx="3229">
                  <c:v>41414.0</c:v>
                </c:pt>
                <c:pt idx="3230">
                  <c:v>41415.0</c:v>
                </c:pt>
                <c:pt idx="3231">
                  <c:v>41416.0</c:v>
                </c:pt>
                <c:pt idx="3232">
                  <c:v>41417.0</c:v>
                </c:pt>
                <c:pt idx="3233">
                  <c:v>41418.0</c:v>
                </c:pt>
                <c:pt idx="3234">
                  <c:v>41421.0</c:v>
                </c:pt>
                <c:pt idx="3235">
                  <c:v>41422.0</c:v>
                </c:pt>
                <c:pt idx="3236">
                  <c:v>41423.0</c:v>
                </c:pt>
                <c:pt idx="3237">
                  <c:v>41424.0</c:v>
                </c:pt>
                <c:pt idx="3238">
                  <c:v>41425.0</c:v>
                </c:pt>
                <c:pt idx="3239">
                  <c:v>41428.0</c:v>
                </c:pt>
                <c:pt idx="3240">
                  <c:v>41429.0</c:v>
                </c:pt>
                <c:pt idx="3241">
                  <c:v>41430.0</c:v>
                </c:pt>
                <c:pt idx="3242">
                  <c:v>41431.0</c:v>
                </c:pt>
                <c:pt idx="3243">
                  <c:v>41432.0</c:v>
                </c:pt>
                <c:pt idx="3244">
                  <c:v>41435.0</c:v>
                </c:pt>
                <c:pt idx="3245">
                  <c:v>41436.0</c:v>
                </c:pt>
                <c:pt idx="3246">
                  <c:v>41437.0</c:v>
                </c:pt>
                <c:pt idx="3247">
                  <c:v>41438.0</c:v>
                </c:pt>
                <c:pt idx="3248">
                  <c:v>41439.0</c:v>
                </c:pt>
                <c:pt idx="3249">
                  <c:v>41442.0</c:v>
                </c:pt>
                <c:pt idx="3250">
                  <c:v>41443.0</c:v>
                </c:pt>
                <c:pt idx="3251">
                  <c:v>41444.0</c:v>
                </c:pt>
                <c:pt idx="3252">
                  <c:v>41445.0</c:v>
                </c:pt>
                <c:pt idx="3253">
                  <c:v>41446.0</c:v>
                </c:pt>
                <c:pt idx="3254">
                  <c:v>41449.0</c:v>
                </c:pt>
                <c:pt idx="3255">
                  <c:v>41450.0</c:v>
                </c:pt>
                <c:pt idx="3256">
                  <c:v>41451.0</c:v>
                </c:pt>
                <c:pt idx="3257">
                  <c:v>41452.0</c:v>
                </c:pt>
                <c:pt idx="3258">
                  <c:v>41453.0</c:v>
                </c:pt>
                <c:pt idx="3259">
                  <c:v>41456.0</c:v>
                </c:pt>
                <c:pt idx="3260">
                  <c:v>41457.0</c:v>
                </c:pt>
                <c:pt idx="3261">
                  <c:v>41458.0</c:v>
                </c:pt>
                <c:pt idx="3262">
                  <c:v>41459.0</c:v>
                </c:pt>
                <c:pt idx="3263">
                  <c:v>41460.0</c:v>
                </c:pt>
                <c:pt idx="3264">
                  <c:v>41463.0</c:v>
                </c:pt>
                <c:pt idx="3265">
                  <c:v>41464.0</c:v>
                </c:pt>
                <c:pt idx="3266">
                  <c:v>41465.0</c:v>
                </c:pt>
                <c:pt idx="3267">
                  <c:v>41466.0</c:v>
                </c:pt>
                <c:pt idx="3268">
                  <c:v>41467.0</c:v>
                </c:pt>
                <c:pt idx="3269">
                  <c:v>41470.0</c:v>
                </c:pt>
                <c:pt idx="3270">
                  <c:v>41471.0</c:v>
                </c:pt>
                <c:pt idx="3271">
                  <c:v>41472.0</c:v>
                </c:pt>
                <c:pt idx="3272">
                  <c:v>41473.0</c:v>
                </c:pt>
                <c:pt idx="3273">
                  <c:v>41474.0</c:v>
                </c:pt>
                <c:pt idx="3274">
                  <c:v>41477.0</c:v>
                </c:pt>
                <c:pt idx="3275">
                  <c:v>41478.0</c:v>
                </c:pt>
                <c:pt idx="3276">
                  <c:v>41479.0</c:v>
                </c:pt>
                <c:pt idx="3277">
                  <c:v>41480.0</c:v>
                </c:pt>
                <c:pt idx="3278">
                  <c:v>41481.0</c:v>
                </c:pt>
                <c:pt idx="3279">
                  <c:v>41484.0</c:v>
                </c:pt>
                <c:pt idx="3280">
                  <c:v>41485.0</c:v>
                </c:pt>
                <c:pt idx="3281">
                  <c:v>41486.0</c:v>
                </c:pt>
                <c:pt idx="3282">
                  <c:v>41487.0</c:v>
                </c:pt>
                <c:pt idx="3283">
                  <c:v>41488.0</c:v>
                </c:pt>
                <c:pt idx="3284">
                  <c:v>41491.0</c:v>
                </c:pt>
                <c:pt idx="3285">
                  <c:v>41492.0</c:v>
                </c:pt>
                <c:pt idx="3286">
                  <c:v>41493.0</c:v>
                </c:pt>
                <c:pt idx="3287">
                  <c:v>41494.0</c:v>
                </c:pt>
                <c:pt idx="3288">
                  <c:v>41495.0</c:v>
                </c:pt>
                <c:pt idx="3289">
                  <c:v>41498.0</c:v>
                </c:pt>
                <c:pt idx="3290">
                  <c:v>41499.0</c:v>
                </c:pt>
                <c:pt idx="3291">
                  <c:v>41500.0</c:v>
                </c:pt>
                <c:pt idx="3292">
                  <c:v>41501.0</c:v>
                </c:pt>
                <c:pt idx="3293">
                  <c:v>41502.0</c:v>
                </c:pt>
                <c:pt idx="3294">
                  <c:v>41505.0</c:v>
                </c:pt>
                <c:pt idx="3295">
                  <c:v>41506.0</c:v>
                </c:pt>
                <c:pt idx="3296">
                  <c:v>41507.0</c:v>
                </c:pt>
                <c:pt idx="3297">
                  <c:v>41508.0</c:v>
                </c:pt>
                <c:pt idx="3298">
                  <c:v>41509.0</c:v>
                </c:pt>
                <c:pt idx="3299">
                  <c:v>41512.0</c:v>
                </c:pt>
                <c:pt idx="3300">
                  <c:v>41513.0</c:v>
                </c:pt>
                <c:pt idx="3301">
                  <c:v>41514.0</c:v>
                </c:pt>
                <c:pt idx="3302">
                  <c:v>41515.0</c:v>
                </c:pt>
                <c:pt idx="3303">
                  <c:v>41516.0</c:v>
                </c:pt>
                <c:pt idx="3304">
                  <c:v>41519.0</c:v>
                </c:pt>
                <c:pt idx="3305">
                  <c:v>41520.0</c:v>
                </c:pt>
                <c:pt idx="3306">
                  <c:v>41521.0</c:v>
                </c:pt>
                <c:pt idx="3307">
                  <c:v>41522.0</c:v>
                </c:pt>
                <c:pt idx="3308">
                  <c:v>41523.0</c:v>
                </c:pt>
                <c:pt idx="3309">
                  <c:v>41526.0</c:v>
                </c:pt>
                <c:pt idx="3310">
                  <c:v>41527.0</c:v>
                </c:pt>
                <c:pt idx="3311">
                  <c:v>41528.0</c:v>
                </c:pt>
                <c:pt idx="3312">
                  <c:v>41529.0</c:v>
                </c:pt>
                <c:pt idx="3313">
                  <c:v>41530.0</c:v>
                </c:pt>
                <c:pt idx="3314">
                  <c:v>41533.0</c:v>
                </c:pt>
                <c:pt idx="3315">
                  <c:v>41534.0</c:v>
                </c:pt>
                <c:pt idx="3316">
                  <c:v>41535.0</c:v>
                </c:pt>
                <c:pt idx="3317">
                  <c:v>41536.0</c:v>
                </c:pt>
                <c:pt idx="3318">
                  <c:v>41537.0</c:v>
                </c:pt>
                <c:pt idx="3319">
                  <c:v>41540.0</c:v>
                </c:pt>
                <c:pt idx="3320">
                  <c:v>41541.0</c:v>
                </c:pt>
                <c:pt idx="3321">
                  <c:v>41542.0</c:v>
                </c:pt>
                <c:pt idx="3322">
                  <c:v>41543.0</c:v>
                </c:pt>
                <c:pt idx="3323">
                  <c:v>41544.0</c:v>
                </c:pt>
                <c:pt idx="3324">
                  <c:v>41547.0</c:v>
                </c:pt>
                <c:pt idx="3325">
                  <c:v>41548.0</c:v>
                </c:pt>
                <c:pt idx="3326">
                  <c:v>41549.0</c:v>
                </c:pt>
                <c:pt idx="3327">
                  <c:v>41550.0</c:v>
                </c:pt>
                <c:pt idx="3328">
                  <c:v>41551.0</c:v>
                </c:pt>
                <c:pt idx="3329">
                  <c:v>41554.0</c:v>
                </c:pt>
                <c:pt idx="3330">
                  <c:v>41555.0</c:v>
                </c:pt>
                <c:pt idx="3331">
                  <c:v>41556.0</c:v>
                </c:pt>
                <c:pt idx="3332">
                  <c:v>41557.0</c:v>
                </c:pt>
                <c:pt idx="3333">
                  <c:v>41558.0</c:v>
                </c:pt>
                <c:pt idx="3334">
                  <c:v>41561.0</c:v>
                </c:pt>
                <c:pt idx="3335">
                  <c:v>41562.0</c:v>
                </c:pt>
                <c:pt idx="3336">
                  <c:v>41563.0</c:v>
                </c:pt>
                <c:pt idx="3337">
                  <c:v>41564.0</c:v>
                </c:pt>
                <c:pt idx="3338">
                  <c:v>41565.0</c:v>
                </c:pt>
                <c:pt idx="3339">
                  <c:v>41568.0</c:v>
                </c:pt>
                <c:pt idx="3340">
                  <c:v>41569.0</c:v>
                </c:pt>
                <c:pt idx="3341">
                  <c:v>41570.0</c:v>
                </c:pt>
                <c:pt idx="3342">
                  <c:v>41571.0</c:v>
                </c:pt>
                <c:pt idx="3343">
                  <c:v>41572.0</c:v>
                </c:pt>
                <c:pt idx="3344">
                  <c:v>41575.0</c:v>
                </c:pt>
                <c:pt idx="3345">
                  <c:v>41576.0</c:v>
                </c:pt>
                <c:pt idx="3346">
                  <c:v>41577.0</c:v>
                </c:pt>
                <c:pt idx="3347">
                  <c:v>41578.0</c:v>
                </c:pt>
                <c:pt idx="3348">
                  <c:v>41579.0</c:v>
                </c:pt>
                <c:pt idx="3349">
                  <c:v>41582.0</c:v>
                </c:pt>
                <c:pt idx="3350">
                  <c:v>41583.0</c:v>
                </c:pt>
                <c:pt idx="3351">
                  <c:v>41584.0</c:v>
                </c:pt>
                <c:pt idx="3352">
                  <c:v>41585.0</c:v>
                </c:pt>
                <c:pt idx="3353">
                  <c:v>41586.0</c:v>
                </c:pt>
                <c:pt idx="3354">
                  <c:v>41589.0</c:v>
                </c:pt>
                <c:pt idx="3355">
                  <c:v>41590.0</c:v>
                </c:pt>
                <c:pt idx="3356">
                  <c:v>41591.0</c:v>
                </c:pt>
                <c:pt idx="3357">
                  <c:v>41592.0</c:v>
                </c:pt>
                <c:pt idx="3358">
                  <c:v>41593.0</c:v>
                </c:pt>
                <c:pt idx="3359">
                  <c:v>41596.0</c:v>
                </c:pt>
                <c:pt idx="3360">
                  <c:v>41597.0</c:v>
                </c:pt>
                <c:pt idx="3361">
                  <c:v>41598.0</c:v>
                </c:pt>
                <c:pt idx="3362">
                  <c:v>41599.0</c:v>
                </c:pt>
                <c:pt idx="3363">
                  <c:v>41600.0</c:v>
                </c:pt>
                <c:pt idx="3364">
                  <c:v>41603.0</c:v>
                </c:pt>
                <c:pt idx="3365">
                  <c:v>41604.0</c:v>
                </c:pt>
                <c:pt idx="3366">
                  <c:v>41605.0</c:v>
                </c:pt>
                <c:pt idx="3367">
                  <c:v>41606.0</c:v>
                </c:pt>
                <c:pt idx="3368">
                  <c:v>41607.0</c:v>
                </c:pt>
                <c:pt idx="3369">
                  <c:v>41610.0</c:v>
                </c:pt>
                <c:pt idx="3370">
                  <c:v>41611.0</c:v>
                </c:pt>
                <c:pt idx="3371">
                  <c:v>41612.0</c:v>
                </c:pt>
                <c:pt idx="3372">
                  <c:v>41613.0</c:v>
                </c:pt>
                <c:pt idx="3373">
                  <c:v>41614.0</c:v>
                </c:pt>
                <c:pt idx="3374">
                  <c:v>41617.0</c:v>
                </c:pt>
                <c:pt idx="3375">
                  <c:v>41618.0</c:v>
                </c:pt>
                <c:pt idx="3376">
                  <c:v>41619.0</c:v>
                </c:pt>
                <c:pt idx="3377">
                  <c:v>41620.0</c:v>
                </c:pt>
                <c:pt idx="3378">
                  <c:v>41621.0</c:v>
                </c:pt>
                <c:pt idx="3379">
                  <c:v>41624.0</c:v>
                </c:pt>
                <c:pt idx="3380">
                  <c:v>41625.0</c:v>
                </c:pt>
                <c:pt idx="3381">
                  <c:v>41626.0</c:v>
                </c:pt>
                <c:pt idx="3382">
                  <c:v>41627.0</c:v>
                </c:pt>
                <c:pt idx="3383">
                  <c:v>41628.0</c:v>
                </c:pt>
                <c:pt idx="3384">
                  <c:v>41631.0</c:v>
                </c:pt>
                <c:pt idx="3385">
                  <c:v>41632.0</c:v>
                </c:pt>
                <c:pt idx="3386">
                  <c:v>41633.0</c:v>
                </c:pt>
                <c:pt idx="3387">
                  <c:v>41634.0</c:v>
                </c:pt>
                <c:pt idx="3388">
                  <c:v>41635.0</c:v>
                </c:pt>
                <c:pt idx="3389">
                  <c:v>41638.0</c:v>
                </c:pt>
                <c:pt idx="3390">
                  <c:v>41639.0</c:v>
                </c:pt>
                <c:pt idx="3391">
                  <c:v>41640.0</c:v>
                </c:pt>
                <c:pt idx="3392">
                  <c:v>41641.0</c:v>
                </c:pt>
                <c:pt idx="3393">
                  <c:v>41642.0</c:v>
                </c:pt>
                <c:pt idx="3394">
                  <c:v>41645.0</c:v>
                </c:pt>
                <c:pt idx="3395">
                  <c:v>41646.0</c:v>
                </c:pt>
                <c:pt idx="3396">
                  <c:v>41647.0</c:v>
                </c:pt>
                <c:pt idx="3397">
                  <c:v>41648.0</c:v>
                </c:pt>
                <c:pt idx="3398">
                  <c:v>41649.0</c:v>
                </c:pt>
                <c:pt idx="3399">
                  <c:v>41652.0</c:v>
                </c:pt>
                <c:pt idx="3400">
                  <c:v>41653.0</c:v>
                </c:pt>
                <c:pt idx="3401">
                  <c:v>41654.0</c:v>
                </c:pt>
                <c:pt idx="3402">
                  <c:v>41655.0</c:v>
                </c:pt>
                <c:pt idx="3403">
                  <c:v>41656.0</c:v>
                </c:pt>
                <c:pt idx="3404">
                  <c:v>41659.0</c:v>
                </c:pt>
                <c:pt idx="3405">
                  <c:v>41660.0</c:v>
                </c:pt>
                <c:pt idx="3406">
                  <c:v>41661.0</c:v>
                </c:pt>
                <c:pt idx="3407">
                  <c:v>41662.0</c:v>
                </c:pt>
                <c:pt idx="3408">
                  <c:v>41663.0</c:v>
                </c:pt>
                <c:pt idx="3409">
                  <c:v>41666.0</c:v>
                </c:pt>
                <c:pt idx="3410">
                  <c:v>41667.0</c:v>
                </c:pt>
                <c:pt idx="3411">
                  <c:v>41668.0</c:v>
                </c:pt>
                <c:pt idx="3412">
                  <c:v>41669.0</c:v>
                </c:pt>
                <c:pt idx="3413">
                  <c:v>41670.0</c:v>
                </c:pt>
                <c:pt idx="3414">
                  <c:v>41673.0</c:v>
                </c:pt>
                <c:pt idx="3415">
                  <c:v>41674.0</c:v>
                </c:pt>
                <c:pt idx="3416">
                  <c:v>41675.0</c:v>
                </c:pt>
                <c:pt idx="3417">
                  <c:v>41676.0</c:v>
                </c:pt>
                <c:pt idx="3418">
                  <c:v>41677.0</c:v>
                </c:pt>
                <c:pt idx="3419">
                  <c:v>41680.0</c:v>
                </c:pt>
                <c:pt idx="3420">
                  <c:v>41681.0</c:v>
                </c:pt>
                <c:pt idx="3421">
                  <c:v>41682.0</c:v>
                </c:pt>
                <c:pt idx="3422">
                  <c:v>41683.0</c:v>
                </c:pt>
                <c:pt idx="3423">
                  <c:v>41684.0</c:v>
                </c:pt>
                <c:pt idx="3424">
                  <c:v>41687.0</c:v>
                </c:pt>
                <c:pt idx="3425">
                  <c:v>41688.0</c:v>
                </c:pt>
                <c:pt idx="3426">
                  <c:v>41689.0</c:v>
                </c:pt>
                <c:pt idx="3427">
                  <c:v>41690.0</c:v>
                </c:pt>
                <c:pt idx="3428">
                  <c:v>41691.0</c:v>
                </c:pt>
                <c:pt idx="3429">
                  <c:v>41694.0</c:v>
                </c:pt>
                <c:pt idx="3430">
                  <c:v>41695.0</c:v>
                </c:pt>
                <c:pt idx="3431">
                  <c:v>41696.0</c:v>
                </c:pt>
                <c:pt idx="3432">
                  <c:v>41697.0</c:v>
                </c:pt>
                <c:pt idx="3433">
                  <c:v>41698.0</c:v>
                </c:pt>
                <c:pt idx="3434">
                  <c:v>41701.0</c:v>
                </c:pt>
                <c:pt idx="3435">
                  <c:v>41702.0</c:v>
                </c:pt>
                <c:pt idx="3436">
                  <c:v>41703.0</c:v>
                </c:pt>
                <c:pt idx="3437">
                  <c:v>41704.0</c:v>
                </c:pt>
                <c:pt idx="3438">
                  <c:v>41705.0</c:v>
                </c:pt>
                <c:pt idx="3439">
                  <c:v>41708.0</c:v>
                </c:pt>
                <c:pt idx="3440">
                  <c:v>41709.0</c:v>
                </c:pt>
                <c:pt idx="3441">
                  <c:v>41710.0</c:v>
                </c:pt>
                <c:pt idx="3442">
                  <c:v>41711.0</c:v>
                </c:pt>
                <c:pt idx="3443">
                  <c:v>41712.0</c:v>
                </c:pt>
                <c:pt idx="3444">
                  <c:v>41715.0</c:v>
                </c:pt>
                <c:pt idx="3445">
                  <c:v>41716.0</c:v>
                </c:pt>
                <c:pt idx="3446">
                  <c:v>41717.0</c:v>
                </c:pt>
                <c:pt idx="3447">
                  <c:v>41718.0</c:v>
                </c:pt>
                <c:pt idx="3448">
                  <c:v>41719.0</c:v>
                </c:pt>
                <c:pt idx="3449">
                  <c:v>41722.0</c:v>
                </c:pt>
                <c:pt idx="3450">
                  <c:v>41723.0</c:v>
                </c:pt>
                <c:pt idx="3451">
                  <c:v>41724.0</c:v>
                </c:pt>
                <c:pt idx="3452">
                  <c:v>41725.0</c:v>
                </c:pt>
                <c:pt idx="3453">
                  <c:v>41726.0</c:v>
                </c:pt>
                <c:pt idx="3454">
                  <c:v>41729.0</c:v>
                </c:pt>
                <c:pt idx="3455">
                  <c:v>41730.0</c:v>
                </c:pt>
                <c:pt idx="3456">
                  <c:v>41731.0</c:v>
                </c:pt>
                <c:pt idx="3457">
                  <c:v>41732.0</c:v>
                </c:pt>
                <c:pt idx="3458">
                  <c:v>41733.0</c:v>
                </c:pt>
                <c:pt idx="3459">
                  <c:v>41736.0</c:v>
                </c:pt>
                <c:pt idx="3460">
                  <c:v>41737.0</c:v>
                </c:pt>
                <c:pt idx="3461">
                  <c:v>41738.0</c:v>
                </c:pt>
                <c:pt idx="3462">
                  <c:v>41739.0</c:v>
                </c:pt>
                <c:pt idx="3463">
                  <c:v>41740.0</c:v>
                </c:pt>
                <c:pt idx="3464">
                  <c:v>41743.0</c:v>
                </c:pt>
                <c:pt idx="3465">
                  <c:v>41744.0</c:v>
                </c:pt>
                <c:pt idx="3466">
                  <c:v>41745.0</c:v>
                </c:pt>
                <c:pt idx="3467">
                  <c:v>41746.0</c:v>
                </c:pt>
                <c:pt idx="3468">
                  <c:v>41747.0</c:v>
                </c:pt>
                <c:pt idx="3469">
                  <c:v>41750.0</c:v>
                </c:pt>
                <c:pt idx="3470">
                  <c:v>41751.0</c:v>
                </c:pt>
                <c:pt idx="3471">
                  <c:v>41752.0</c:v>
                </c:pt>
                <c:pt idx="3472">
                  <c:v>41753.0</c:v>
                </c:pt>
                <c:pt idx="3473">
                  <c:v>41754.0</c:v>
                </c:pt>
                <c:pt idx="3474">
                  <c:v>41757.0</c:v>
                </c:pt>
                <c:pt idx="3475">
                  <c:v>41758.0</c:v>
                </c:pt>
                <c:pt idx="3476">
                  <c:v>41759.0</c:v>
                </c:pt>
                <c:pt idx="3477">
                  <c:v>41760.0</c:v>
                </c:pt>
                <c:pt idx="3478">
                  <c:v>41761.0</c:v>
                </c:pt>
                <c:pt idx="3479">
                  <c:v>41764.0</c:v>
                </c:pt>
                <c:pt idx="3480">
                  <c:v>41765.0</c:v>
                </c:pt>
                <c:pt idx="3481">
                  <c:v>41766.0</c:v>
                </c:pt>
                <c:pt idx="3482">
                  <c:v>41767.0</c:v>
                </c:pt>
                <c:pt idx="3483">
                  <c:v>41768.0</c:v>
                </c:pt>
                <c:pt idx="3484">
                  <c:v>41771.0</c:v>
                </c:pt>
                <c:pt idx="3485">
                  <c:v>41772.0</c:v>
                </c:pt>
                <c:pt idx="3486">
                  <c:v>41773.0</c:v>
                </c:pt>
                <c:pt idx="3487">
                  <c:v>41774.0</c:v>
                </c:pt>
                <c:pt idx="3488">
                  <c:v>41775.0</c:v>
                </c:pt>
                <c:pt idx="3489">
                  <c:v>41778.0</c:v>
                </c:pt>
                <c:pt idx="3490">
                  <c:v>41779.0</c:v>
                </c:pt>
                <c:pt idx="3491">
                  <c:v>41780.0</c:v>
                </c:pt>
                <c:pt idx="3492">
                  <c:v>41781.0</c:v>
                </c:pt>
                <c:pt idx="3493">
                  <c:v>41782.0</c:v>
                </c:pt>
                <c:pt idx="3494">
                  <c:v>41785.0</c:v>
                </c:pt>
                <c:pt idx="3495">
                  <c:v>41786.0</c:v>
                </c:pt>
                <c:pt idx="3496">
                  <c:v>41787.0</c:v>
                </c:pt>
                <c:pt idx="3497">
                  <c:v>41788.0</c:v>
                </c:pt>
                <c:pt idx="3498">
                  <c:v>41789.0</c:v>
                </c:pt>
                <c:pt idx="3499">
                  <c:v>41792.0</c:v>
                </c:pt>
                <c:pt idx="3500">
                  <c:v>41793.0</c:v>
                </c:pt>
                <c:pt idx="3501">
                  <c:v>41794.0</c:v>
                </c:pt>
                <c:pt idx="3502">
                  <c:v>41795.0</c:v>
                </c:pt>
                <c:pt idx="3503">
                  <c:v>41796.0</c:v>
                </c:pt>
                <c:pt idx="3504">
                  <c:v>41799.0</c:v>
                </c:pt>
                <c:pt idx="3505">
                  <c:v>41800.0</c:v>
                </c:pt>
                <c:pt idx="3506">
                  <c:v>41801.0</c:v>
                </c:pt>
                <c:pt idx="3507">
                  <c:v>41802.0</c:v>
                </c:pt>
                <c:pt idx="3508">
                  <c:v>41803.0</c:v>
                </c:pt>
                <c:pt idx="3509">
                  <c:v>41806.0</c:v>
                </c:pt>
                <c:pt idx="3510">
                  <c:v>41807.0</c:v>
                </c:pt>
                <c:pt idx="3511">
                  <c:v>41808.0</c:v>
                </c:pt>
                <c:pt idx="3512">
                  <c:v>41809.0</c:v>
                </c:pt>
                <c:pt idx="3513">
                  <c:v>41810.0</c:v>
                </c:pt>
                <c:pt idx="3514">
                  <c:v>41813.0</c:v>
                </c:pt>
                <c:pt idx="3515">
                  <c:v>41814.0</c:v>
                </c:pt>
                <c:pt idx="3516">
                  <c:v>41815.0</c:v>
                </c:pt>
                <c:pt idx="3517">
                  <c:v>41816.0</c:v>
                </c:pt>
                <c:pt idx="3518">
                  <c:v>41817.0</c:v>
                </c:pt>
                <c:pt idx="3519">
                  <c:v>41820.0</c:v>
                </c:pt>
                <c:pt idx="3520">
                  <c:v>41821.0</c:v>
                </c:pt>
                <c:pt idx="3521">
                  <c:v>41822.0</c:v>
                </c:pt>
                <c:pt idx="3522">
                  <c:v>41823.0</c:v>
                </c:pt>
                <c:pt idx="3523">
                  <c:v>41824.0</c:v>
                </c:pt>
                <c:pt idx="3524">
                  <c:v>41827.0</c:v>
                </c:pt>
                <c:pt idx="3525">
                  <c:v>41828.0</c:v>
                </c:pt>
                <c:pt idx="3526">
                  <c:v>41829.0</c:v>
                </c:pt>
                <c:pt idx="3527">
                  <c:v>41830.0</c:v>
                </c:pt>
                <c:pt idx="3528">
                  <c:v>41831.0</c:v>
                </c:pt>
                <c:pt idx="3529">
                  <c:v>41834.0</c:v>
                </c:pt>
                <c:pt idx="3530">
                  <c:v>41835.0</c:v>
                </c:pt>
                <c:pt idx="3531">
                  <c:v>41836.0</c:v>
                </c:pt>
                <c:pt idx="3532">
                  <c:v>41837.0</c:v>
                </c:pt>
                <c:pt idx="3533">
                  <c:v>41838.0</c:v>
                </c:pt>
                <c:pt idx="3534">
                  <c:v>41841.0</c:v>
                </c:pt>
                <c:pt idx="3535">
                  <c:v>41842.0</c:v>
                </c:pt>
                <c:pt idx="3536">
                  <c:v>41843.0</c:v>
                </c:pt>
                <c:pt idx="3537">
                  <c:v>41844.0</c:v>
                </c:pt>
                <c:pt idx="3538">
                  <c:v>41845.0</c:v>
                </c:pt>
                <c:pt idx="3539">
                  <c:v>41848.0</c:v>
                </c:pt>
                <c:pt idx="3540">
                  <c:v>41849.0</c:v>
                </c:pt>
                <c:pt idx="3541">
                  <c:v>41850.0</c:v>
                </c:pt>
                <c:pt idx="3542">
                  <c:v>41851.0</c:v>
                </c:pt>
                <c:pt idx="3543">
                  <c:v>41852.0</c:v>
                </c:pt>
                <c:pt idx="3544">
                  <c:v>41855.0</c:v>
                </c:pt>
                <c:pt idx="3545">
                  <c:v>41856.0</c:v>
                </c:pt>
                <c:pt idx="3546">
                  <c:v>41857.0</c:v>
                </c:pt>
                <c:pt idx="3547">
                  <c:v>41858.0</c:v>
                </c:pt>
                <c:pt idx="3548">
                  <c:v>41859.0</c:v>
                </c:pt>
                <c:pt idx="3549">
                  <c:v>41862.0</c:v>
                </c:pt>
                <c:pt idx="3550">
                  <c:v>41863.0</c:v>
                </c:pt>
                <c:pt idx="3551">
                  <c:v>41864.0</c:v>
                </c:pt>
                <c:pt idx="3552">
                  <c:v>41865.0</c:v>
                </c:pt>
                <c:pt idx="3553">
                  <c:v>41866.0</c:v>
                </c:pt>
                <c:pt idx="3554">
                  <c:v>41869.0</c:v>
                </c:pt>
                <c:pt idx="3555">
                  <c:v>41870.0</c:v>
                </c:pt>
                <c:pt idx="3556">
                  <c:v>41871.0</c:v>
                </c:pt>
                <c:pt idx="3557">
                  <c:v>41872.0</c:v>
                </c:pt>
                <c:pt idx="3558">
                  <c:v>41873.0</c:v>
                </c:pt>
                <c:pt idx="3559">
                  <c:v>41876.0</c:v>
                </c:pt>
                <c:pt idx="3560">
                  <c:v>41877.0</c:v>
                </c:pt>
                <c:pt idx="3561">
                  <c:v>41878.0</c:v>
                </c:pt>
                <c:pt idx="3562">
                  <c:v>41879.0</c:v>
                </c:pt>
                <c:pt idx="3563">
                  <c:v>41880.0</c:v>
                </c:pt>
                <c:pt idx="3564">
                  <c:v>41883.0</c:v>
                </c:pt>
                <c:pt idx="3565">
                  <c:v>41884.0</c:v>
                </c:pt>
                <c:pt idx="3566">
                  <c:v>41885.0</c:v>
                </c:pt>
                <c:pt idx="3567">
                  <c:v>41886.0</c:v>
                </c:pt>
                <c:pt idx="3568">
                  <c:v>41887.0</c:v>
                </c:pt>
                <c:pt idx="3569">
                  <c:v>41890.0</c:v>
                </c:pt>
                <c:pt idx="3570">
                  <c:v>41891.0</c:v>
                </c:pt>
                <c:pt idx="3571">
                  <c:v>41892.0</c:v>
                </c:pt>
                <c:pt idx="3572">
                  <c:v>41893.0</c:v>
                </c:pt>
                <c:pt idx="3573">
                  <c:v>41894.0</c:v>
                </c:pt>
                <c:pt idx="3574">
                  <c:v>41897.0</c:v>
                </c:pt>
                <c:pt idx="3575">
                  <c:v>41898.0</c:v>
                </c:pt>
                <c:pt idx="3576">
                  <c:v>41899.0</c:v>
                </c:pt>
                <c:pt idx="3577">
                  <c:v>41900.0</c:v>
                </c:pt>
                <c:pt idx="3578">
                  <c:v>41901.0</c:v>
                </c:pt>
                <c:pt idx="3579">
                  <c:v>41904.0</c:v>
                </c:pt>
                <c:pt idx="3580">
                  <c:v>41905.0</c:v>
                </c:pt>
                <c:pt idx="3581">
                  <c:v>41906.0</c:v>
                </c:pt>
                <c:pt idx="3582">
                  <c:v>41907.0</c:v>
                </c:pt>
                <c:pt idx="3583">
                  <c:v>41908.0</c:v>
                </c:pt>
                <c:pt idx="3584">
                  <c:v>41911.0</c:v>
                </c:pt>
                <c:pt idx="3585">
                  <c:v>41912.0</c:v>
                </c:pt>
                <c:pt idx="3586">
                  <c:v>41913.0</c:v>
                </c:pt>
                <c:pt idx="3587">
                  <c:v>41914.0</c:v>
                </c:pt>
                <c:pt idx="3588">
                  <c:v>41915.0</c:v>
                </c:pt>
                <c:pt idx="3589">
                  <c:v>41918.0</c:v>
                </c:pt>
                <c:pt idx="3590">
                  <c:v>41919.0</c:v>
                </c:pt>
                <c:pt idx="3591">
                  <c:v>41920.0</c:v>
                </c:pt>
                <c:pt idx="3592">
                  <c:v>41921.0</c:v>
                </c:pt>
                <c:pt idx="3593">
                  <c:v>41922.0</c:v>
                </c:pt>
                <c:pt idx="3594">
                  <c:v>41925.0</c:v>
                </c:pt>
                <c:pt idx="3595">
                  <c:v>41926.0</c:v>
                </c:pt>
                <c:pt idx="3596">
                  <c:v>41927.0</c:v>
                </c:pt>
                <c:pt idx="3597">
                  <c:v>41928.0</c:v>
                </c:pt>
                <c:pt idx="3598">
                  <c:v>41929.0</c:v>
                </c:pt>
                <c:pt idx="3599">
                  <c:v>41932.0</c:v>
                </c:pt>
                <c:pt idx="3600">
                  <c:v>41933.0</c:v>
                </c:pt>
                <c:pt idx="3601">
                  <c:v>41934.0</c:v>
                </c:pt>
                <c:pt idx="3602">
                  <c:v>41935.0</c:v>
                </c:pt>
                <c:pt idx="3603">
                  <c:v>41936.0</c:v>
                </c:pt>
                <c:pt idx="3604">
                  <c:v>41939.0</c:v>
                </c:pt>
                <c:pt idx="3605">
                  <c:v>41940.0</c:v>
                </c:pt>
                <c:pt idx="3606">
                  <c:v>41941.0</c:v>
                </c:pt>
                <c:pt idx="3607">
                  <c:v>41942.0</c:v>
                </c:pt>
                <c:pt idx="3608">
                  <c:v>41943.0</c:v>
                </c:pt>
                <c:pt idx="3609">
                  <c:v>41946.0</c:v>
                </c:pt>
                <c:pt idx="3610">
                  <c:v>41947.0</c:v>
                </c:pt>
                <c:pt idx="3611">
                  <c:v>41948.0</c:v>
                </c:pt>
                <c:pt idx="3612">
                  <c:v>41949.0</c:v>
                </c:pt>
                <c:pt idx="3613">
                  <c:v>41950.0</c:v>
                </c:pt>
                <c:pt idx="3614">
                  <c:v>41953.0</c:v>
                </c:pt>
                <c:pt idx="3615">
                  <c:v>41954.0</c:v>
                </c:pt>
                <c:pt idx="3616">
                  <c:v>41955.0</c:v>
                </c:pt>
                <c:pt idx="3617">
                  <c:v>41956.0</c:v>
                </c:pt>
                <c:pt idx="3618">
                  <c:v>41957.0</c:v>
                </c:pt>
                <c:pt idx="3619">
                  <c:v>41960.0</c:v>
                </c:pt>
                <c:pt idx="3620">
                  <c:v>41961.0</c:v>
                </c:pt>
                <c:pt idx="3621">
                  <c:v>41962.0</c:v>
                </c:pt>
                <c:pt idx="3622">
                  <c:v>41963.0</c:v>
                </c:pt>
                <c:pt idx="3623">
                  <c:v>41964.0</c:v>
                </c:pt>
                <c:pt idx="3624">
                  <c:v>41967.0</c:v>
                </c:pt>
                <c:pt idx="3625">
                  <c:v>41968.0</c:v>
                </c:pt>
                <c:pt idx="3626">
                  <c:v>41969.0</c:v>
                </c:pt>
                <c:pt idx="3627">
                  <c:v>41970.0</c:v>
                </c:pt>
                <c:pt idx="3628">
                  <c:v>41971.0</c:v>
                </c:pt>
                <c:pt idx="3629">
                  <c:v>41974.0</c:v>
                </c:pt>
                <c:pt idx="3630">
                  <c:v>41975.0</c:v>
                </c:pt>
                <c:pt idx="3631">
                  <c:v>41976.0</c:v>
                </c:pt>
                <c:pt idx="3632">
                  <c:v>41977.0</c:v>
                </c:pt>
                <c:pt idx="3633">
                  <c:v>41978.0</c:v>
                </c:pt>
                <c:pt idx="3634">
                  <c:v>41981.0</c:v>
                </c:pt>
                <c:pt idx="3635">
                  <c:v>41982.0</c:v>
                </c:pt>
                <c:pt idx="3636">
                  <c:v>41983.0</c:v>
                </c:pt>
                <c:pt idx="3637">
                  <c:v>41984.0</c:v>
                </c:pt>
                <c:pt idx="3638">
                  <c:v>41985.0</c:v>
                </c:pt>
                <c:pt idx="3639">
                  <c:v>41988.0</c:v>
                </c:pt>
                <c:pt idx="3640">
                  <c:v>41989.0</c:v>
                </c:pt>
                <c:pt idx="3641">
                  <c:v>41990.0</c:v>
                </c:pt>
                <c:pt idx="3642">
                  <c:v>41991.0</c:v>
                </c:pt>
                <c:pt idx="3643">
                  <c:v>41992.0</c:v>
                </c:pt>
                <c:pt idx="3644">
                  <c:v>41995.0</c:v>
                </c:pt>
                <c:pt idx="3645">
                  <c:v>41996.0</c:v>
                </c:pt>
                <c:pt idx="3646">
                  <c:v>41997.0</c:v>
                </c:pt>
                <c:pt idx="3647">
                  <c:v>41998.0</c:v>
                </c:pt>
                <c:pt idx="3648">
                  <c:v>41999.0</c:v>
                </c:pt>
                <c:pt idx="3649">
                  <c:v>42002.0</c:v>
                </c:pt>
                <c:pt idx="3650">
                  <c:v>42003.0</c:v>
                </c:pt>
                <c:pt idx="3651">
                  <c:v>42004.0</c:v>
                </c:pt>
                <c:pt idx="3652">
                  <c:v>42005.0</c:v>
                </c:pt>
                <c:pt idx="3653">
                  <c:v>42006.0</c:v>
                </c:pt>
                <c:pt idx="3654">
                  <c:v>42009.0</c:v>
                </c:pt>
                <c:pt idx="3655">
                  <c:v>42010.0</c:v>
                </c:pt>
                <c:pt idx="3656">
                  <c:v>42011.0</c:v>
                </c:pt>
                <c:pt idx="3657">
                  <c:v>42012.0</c:v>
                </c:pt>
                <c:pt idx="3658">
                  <c:v>42013.0</c:v>
                </c:pt>
                <c:pt idx="3659">
                  <c:v>42016.0</c:v>
                </c:pt>
                <c:pt idx="3660">
                  <c:v>42017.0</c:v>
                </c:pt>
                <c:pt idx="3661">
                  <c:v>42018.0</c:v>
                </c:pt>
                <c:pt idx="3662">
                  <c:v>42019.0</c:v>
                </c:pt>
                <c:pt idx="3663">
                  <c:v>42020.0</c:v>
                </c:pt>
                <c:pt idx="3664">
                  <c:v>42023.0</c:v>
                </c:pt>
                <c:pt idx="3665">
                  <c:v>42024.0</c:v>
                </c:pt>
                <c:pt idx="3666">
                  <c:v>42025.0</c:v>
                </c:pt>
                <c:pt idx="3667">
                  <c:v>42026.0</c:v>
                </c:pt>
                <c:pt idx="3668">
                  <c:v>42027.0</c:v>
                </c:pt>
                <c:pt idx="3669">
                  <c:v>42030.0</c:v>
                </c:pt>
                <c:pt idx="3670">
                  <c:v>42031.0</c:v>
                </c:pt>
                <c:pt idx="3671">
                  <c:v>42032.0</c:v>
                </c:pt>
                <c:pt idx="3672">
                  <c:v>42033.0</c:v>
                </c:pt>
                <c:pt idx="3673">
                  <c:v>42034.0</c:v>
                </c:pt>
                <c:pt idx="3674">
                  <c:v>42037.0</c:v>
                </c:pt>
                <c:pt idx="3675">
                  <c:v>42038.0</c:v>
                </c:pt>
                <c:pt idx="3676">
                  <c:v>42039.0</c:v>
                </c:pt>
                <c:pt idx="3677">
                  <c:v>42040.0</c:v>
                </c:pt>
                <c:pt idx="3678">
                  <c:v>42041.0</c:v>
                </c:pt>
                <c:pt idx="3679">
                  <c:v>42044.0</c:v>
                </c:pt>
                <c:pt idx="3680">
                  <c:v>42045.0</c:v>
                </c:pt>
                <c:pt idx="3681">
                  <c:v>42046.0</c:v>
                </c:pt>
                <c:pt idx="3682">
                  <c:v>42047.0</c:v>
                </c:pt>
                <c:pt idx="3683">
                  <c:v>42048.0</c:v>
                </c:pt>
                <c:pt idx="3684">
                  <c:v>42051.0</c:v>
                </c:pt>
                <c:pt idx="3685">
                  <c:v>42052.0</c:v>
                </c:pt>
                <c:pt idx="3686">
                  <c:v>42053.0</c:v>
                </c:pt>
                <c:pt idx="3687">
                  <c:v>42054.0</c:v>
                </c:pt>
                <c:pt idx="3688">
                  <c:v>42055.0</c:v>
                </c:pt>
                <c:pt idx="3689">
                  <c:v>42058.0</c:v>
                </c:pt>
                <c:pt idx="3690">
                  <c:v>42059.0</c:v>
                </c:pt>
                <c:pt idx="3691">
                  <c:v>42060.0</c:v>
                </c:pt>
                <c:pt idx="3692">
                  <c:v>42061.0</c:v>
                </c:pt>
                <c:pt idx="3693">
                  <c:v>42062.0</c:v>
                </c:pt>
                <c:pt idx="3694">
                  <c:v>42065.0</c:v>
                </c:pt>
                <c:pt idx="3695">
                  <c:v>42066.0</c:v>
                </c:pt>
                <c:pt idx="3696">
                  <c:v>42067.0</c:v>
                </c:pt>
                <c:pt idx="3697">
                  <c:v>42068.0</c:v>
                </c:pt>
                <c:pt idx="3698">
                  <c:v>42069.0</c:v>
                </c:pt>
                <c:pt idx="3699">
                  <c:v>42072.0</c:v>
                </c:pt>
                <c:pt idx="3700">
                  <c:v>42073.0</c:v>
                </c:pt>
                <c:pt idx="3701">
                  <c:v>42074.0</c:v>
                </c:pt>
                <c:pt idx="3702">
                  <c:v>42075.0</c:v>
                </c:pt>
                <c:pt idx="3703">
                  <c:v>42076.0</c:v>
                </c:pt>
                <c:pt idx="3704">
                  <c:v>42079.0</c:v>
                </c:pt>
                <c:pt idx="3705">
                  <c:v>42080.0</c:v>
                </c:pt>
                <c:pt idx="3706">
                  <c:v>42081.0</c:v>
                </c:pt>
                <c:pt idx="3707">
                  <c:v>42082.0</c:v>
                </c:pt>
                <c:pt idx="3708">
                  <c:v>42083.0</c:v>
                </c:pt>
                <c:pt idx="3709">
                  <c:v>42086.0</c:v>
                </c:pt>
                <c:pt idx="3710">
                  <c:v>42087.0</c:v>
                </c:pt>
                <c:pt idx="3711">
                  <c:v>42088.0</c:v>
                </c:pt>
                <c:pt idx="3712">
                  <c:v>42089.0</c:v>
                </c:pt>
                <c:pt idx="3713">
                  <c:v>42090.0</c:v>
                </c:pt>
                <c:pt idx="3714">
                  <c:v>42093.0</c:v>
                </c:pt>
                <c:pt idx="3715">
                  <c:v>42094.0</c:v>
                </c:pt>
                <c:pt idx="3716">
                  <c:v>42095.0</c:v>
                </c:pt>
                <c:pt idx="3717">
                  <c:v>42096.0</c:v>
                </c:pt>
                <c:pt idx="3718">
                  <c:v>42097.0</c:v>
                </c:pt>
                <c:pt idx="3719">
                  <c:v>42100.0</c:v>
                </c:pt>
                <c:pt idx="3720">
                  <c:v>42101.0</c:v>
                </c:pt>
                <c:pt idx="3721">
                  <c:v>42102.0</c:v>
                </c:pt>
                <c:pt idx="3722">
                  <c:v>42103.0</c:v>
                </c:pt>
                <c:pt idx="3723">
                  <c:v>42104.0</c:v>
                </c:pt>
                <c:pt idx="3724">
                  <c:v>42107.0</c:v>
                </c:pt>
                <c:pt idx="3725">
                  <c:v>42108.0</c:v>
                </c:pt>
                <c:pt idx="3726">
                  <c:v>42109.0</c:v>
                </c:pt>
                <c:pt idx="3727">
                  <c:v>42110.0</c:v>
                </c:pt>
                <c:pt idx="3728">
                  <c:v>42111.0</c:v>
                </c:pt>
                <c:pt idx="3729">
                  <c:v>42114.0</c:v>
                </c:pt>
                <c:pt idx="3730">
                  <c:v>42115.0</c:v>
                </c:pt>
                <c:pt idx="3731">
                  <c:v>42116.0</c:v>
                </c:pt>
                <c:pt idx="3732">
                  <c:v>42117.0</c:v>
                </c:pt>
                <c:pt idx="3733">
                  <c:v>42118.0</c:v>
                </c:pt>
                <c:pt idx="3734">
                  <c:v>42121.0</c:v>
                </c:pt>
                <c:pt idx="3735">
                  <c:v>42122.0</c:v>
                </c:pt>
                <c:pt idx="3736">
                  <c:v>42123.0</c:v>
                </c:pt>
                <c:pt idx="3737">
                  <c:v>42124.0</c:v>
                </c:pt>
                <c:pt idx="3738">
                  <c:v>42125.0</c:v>
                </c:pt>
                <c:pt idx="3739">
                  <c:v>42128.0</c:v>
                </c:pt>
                <c:pt idx="3740">
                  <c:v>42129.0</c:v>
                </c:pt>
                <c:pt idx="3741">
                  <c:v>42130.0</c:v>
                </c:pt>
                <c:pt idx="3742">
                  <c:v>42131.0</c:v>
                </c:pt>
                <c:pt idx="3743">
                  <c:v>42132.0</c:v>
                </c:pt>
                <c:pt idx="3744">
                  <c:v>42135.0</c:v>
                </c:pt>
                <c:pt idx="3745">
                  <c:v>42136.0</c:v>
                </c:pt>
                <c:pt idx="3746">
                  <c:v>42137.0</c:v>
                </c:pt>
                <c:pt idx="3747">
                  <c:v>42138.0</c:v>
                </c:pt>
                <c:pt idx="3748">
                  <c:v>42139.0</c:v>
                </c:pt>
                <c:pt idx="3749">
                  <c:v>42142.0</c:v>
                </c:pt>
                <c:pt idx="3750">
                  <c:v>42143.0</c:v>
                </c:pt>
                <c:pt idx="3751">
                  <c:v>42144.0</c:v>
                </c:pt>
                <c:pt idx="3752">
                  <c:v>42145.0</c:v>
                </c:pt>
                <c:pt idx="3753">
                  <c:v>42146.0</c:v>
                </c:pt>
                <c:pt idx="3754">
                  <c:v>42149.0</c:v>
                </c:pt>
                <c:pt idx="3755">
                  <c:v>42150.0</c:v>
                </c:pt>
                <c:pt idx="3756">
                  <c:v>42151.0</c:v>
                </c:pt>
                <c:pt idx="3757">
                  <c:v>42152.0</c:v>
                </c:pt>
                <c:pt idx="3758">
                  <c:v>42153.0</c:v>
                </c:pt>
                <c:pt idx="3759">
                  <c:v>42156.0</c:v>
                </c:pt>
                <c:pt idx="3760">
                  <c:v>42157.0</c:v>
                </c:pt>
                <c:pt idx="3761">
                  <c:v>42158.0</c:v>
                </c:pt>
                <c:pt idx="3762">
                  <c:v>42159.0</c:v>
                </c:pt>
                <c:pt idx="3763">
                  <c:v>42160.0</c:v>
                </c:pt>
                <c:pt idx="3764">
                  <c:v>42163.0</c:v>
                </c:pt>
                <c:pt idx="3765">
                  <c:v>42164.0</c:v>
                </c:pt>
                <c:pt idx="3766">
                  <c:v>42165.0</c:v>
                </c:pt>
                <c:pt idx="3767">
                  <c:v>42166.0</c:v>
                </c:pt>
                <c:pt idx="3768">
                  <c:v>42167.0</c:v>
                </c:pt>
                <c:pt idx="3769">
                  <c:v>42170.0</c:v>
                </c:pt>
                <c:pt idx="3770">
                  <c:v>42171.0</c:v>
                </c:pt>
                <c:pt idx="3771">
                  <c:v>42172.0</c:v>
                </c:pt>
                <c:pt idx="3772">
                  <c:v>42173.0</c:v>
                </c:pt>
                <c:pt idx="3773">
                  <c:v>42174.0</c:v>
                </c:pt>
                <c:pt idx="3774">
                  <c:v>42177.0</c:v>
                </c:pt>
                <c:pt idx="3775">
                  <c:v>42178.0</c:v>
                </c:pt>
                <c:pt idx="3776">
                  <c:v>42179.0</c:v>
                </c:pt>
                <c:pt idx="3777">
                  <c:v>42180.0</c:v>
                </c:pt>
                <c:pt idx="3778">
                  <c:v>42181.0</c:v>
                </c:pt>
                <c:pt idx="3779">
                  <c:v>42184.0</c:v>
                </c:pt>
                <c:pt idx="3780">
                  <c:v>42185.0</c:v>
                </c:pt>
                <c:pt idx="3781">
                  <c:v>42186.0</c:v>
                </c:pt>
                <c:pt idx="3782">
                  <c:v>42187.0</c:v>
                </c:pt>
                <c:pt idx="3783">
                  <c:v>42188.0</c:v>
                </c:pt>
                <c:pt idx="3784">
                  <c:v>42191.0</c:v>
                </c:pt>
                <c:pt idx="3785">
                  <c:v>42192.0</c:v>
                </c:pt>
                <c:pt idx="3786">
                  <c:v>42193.0</c:v>
                </c:pt>
                <c:pt idx="3787">
                  <c:v>42194.0</c:v>
                </c:pt>
                <c:pt idx="3788">
                  <c:v>42195.0</c:v>
                </c:pt>
                <c:pt idx="3789">
                  <c:v>42198.0</c:v>
                </c:pt>
                <c:pt idx="3790">
                  <c:v>42199.0</c:v>
                </c:pt>
                <c:pt idx="3791">
                  <c:v>42200.0</c:v>
                </c:pt>
                <c:pt idx="3792">
                  <c:v>42201.0</c:v>
                </c:pt>
                <c:pt idx="3793">
                  <c:v>42202.0</c:v>
                </c:pt>
                <c:pt idx="3794">
                  <c:v>42205.0</c:v>
                </c:pt>
                <c:pt idx="3795">
                  <c:v>42206.0</c:v>
                </c:pt>
                <c:pt idx="3796">
                  <c:v>42207.0</c:v>
                </c:pt>
                <c:pt idx="3797">
                  <c:v>42208.0</c:v>
                </c:pt>
                <c:pt idx="3798">
                  <c:v>42209.0</c:v>
                </c:pt>
                <c:pt idx="3799">
                  <c:v>42212.0</c:v>
                </c:pt>
                <c:pt idx="3800">
                  <c:v>42213.0</c:v>
                </c:pt>
                <c:pt idx="3801">
                  <c:v>42214.0</c:v>
                </c:pt>
                <c:pt idx="3802">
                  <c:v>42215.0</c:v>
                </c:pt>
                <c:pt idx="3803">
                  <c:v>42216.0</c:v>
                </c:pt>
                <c:pt idx="3804">
                  <c:v>42219.0</c:v>
                </c:pt>
                <c:pt idx="3805">
                  <c:v>42220.0</c:v>
                </c:pt>
                <c:pt idx="3806">
                  <c:v>42221.0</c:v>
                </c:pt>
                <c:pt idx="3807">
                  <c:v>42222.0</c:v>
                </c:pt>
                <c:pt idx="3808">
                  <c:v>42223.0</c:v>
                </c:pt>
                <c:pt idx="3809">
                  <c:v>42226.0</c:v>
                </c:pt>
                <c:pt idx="3810">
                  <c:v>42227.0</c:v>
                </c:pt>
                <c:pt idx="3811">
                  <c:v>42228.0</c:v>
                </c:pt>
                <c:pt idx="3812">
                  <c:v>42229.0</c:v>
                </c:pt>
                <c:pt idx="3813">
                  <c:v>42230.0</c:v>
                </c:pt>
                <c:pt idx="3814">
                  <c:v>42233.0</c:v>
                </c:pt>
                <c:pt idx="3815">
                  <c:v>42234.0</c:v>
                </c:pt>
                <c:pt idx="3816">
                  <c:v>42235.0</c:v>
                </c:pt>
                <c:pt idx="3817">
                  <c:v>42236.0</c:v>
                </c:pt>
                <c:pt idx="3818">
                  <c:v>42237.0</c:v>
                </c:pt>
                <c:pt idx="3819">
                  <c:v>42240.0</c:v>
                </c:pt>
                <c:pt idx="3820">
                  <c:v>42241.0</c:v>
                </c:pt>
                <c:pt idx="3821">
                  <c:v>42242.0</c:v>
                </c:pt>
                <c:pt idx="3822">
                  <c:v>42243.0</c:v>
                </c:pt>
                <c:pt idx="3823">
                  <c:v>42244.0</c:v>
                </c:pt>
                <c:pt idx="3824">
                  <c:v>42247.0</c:v>
                </c:pt>
                <c:pt idx="3825">
                  <c:v>42248.0</c:v>
                </c:pt>
                <c:pt idx="3826">
                  <c:v>42249.0</c:v>
                </c:pt>
                <c:pt idx="3827">
                  <c:v>42250.0</c:v>
                </c:pt>
                <c:pt idx="3828">
                  <c:v>42251.0</c:v>
                </c:pt>
                <c:pt idx="3829">
                  <c:v>42254.0</c:v>
                </c:pt>
                <c:pt idx="3830">
                  <c:v>42255.0</c:v>
                </c:pt>
                <c:pt idx="3831">
                  <c:v>42256.0</c:v>
                </c:pt>
                <c:pt idx="3832">
                  <c:v>42257.0</c:v>
                </c:pt>
                <c:pt idx="3833">
                  <c:v>42258.0</c:v>
                </c:pt>
                <c:pt idx="3834">
                  <c:v>42261.0</c:v>
                </c:pt>
                <c:pt idx="3835">
                  <c:v>42262.0</c:v>
                </c:pt>
                <c:pt idx="3836">
                  <c:v>42263.0</c:v>
                </c:pt>
                <c:pt idx="3837">
                  <c:v>42264.0</c:v>
                </c:pt>
                <c:pt idx="3838">
                  <c:v>42265.0</c:v>
                </c:pt>
                <c:pt idx="3839">
                  <c:v>42268.0</c:v>
                </c:pt>
                <c:pt idx="3840">
                  <c:v>42269.0</c:v>
                </c:pt>
                <c:pt idx="3841">
                  <c:v>42270.0</c:v>
                </c:pt>
                <c:pt idx="3842">
                  <c:v>42271.0</c:v>
                </c:pt>
                <c:pt idx="3843">
                  <c:v>42272.0</c:v>
                </c:pt>
                <c:pt idx="3844">
                  <c:v>42275.0</c:v>
                </c:pt>
                <c:pt idx="3845">
                  <c:v>42276.0</c:v>
                </c:pt>
                <c:pt idx="3846">
                  <c:v>42277.0</c:v>
                </c:pt>
                <c:pt idx="3847">
                  <c:v>42278.0</c:v>
                </c:pt>
                <c:pt idx="3848">
                  <c:v>42279.0</c:v>
                </c:pt>
                <c:pt idx="3849">
                  <c:v>42282.0</c:v>
                </c:pt>
                <c:pt idx="3850">
                  <c:v>42283.0</c:v>
                </c:pt>
                <c:pt idx="3851">
                  <c:v>42284.0</c:v>
                </c:pt>
                <c:pt idx="3852">
                  <c:v>42285.0</c:v>
                </c:pt>
                <c:pt idx="3853">
                  <c:v>42286.0</c:v>
                </c:pt>
                <c:pt idx="3854">
                  <c:v>42289.0</c:v>
                </c:pt>
                <c:pt idx="3855">
                  <c:v>42290.0</c:v>
                </c:pt>
                <c:pt idx="3856">
                  <c:v>42291.0</c:v>
                </c:pt>
                <c:pt idx="3857">
                  <c:v>42292.0</c:v>
                </c:pt>
                <c:pt idx="3858">
                  <c:v>42293.0</c:v>
                </c:pt>
                <c:pt idx="3859">
                  <c:v>42296.0</c:v>
                </c:pt>
                <c:pt idx="3860">
                  <c:v>42297.0</c:v>
                </c:pt>
                <c:pt idx="3861">
                  <c:v>42298.0</c:v>
                </c:pt>
                <c:pt idx="3862">
                  <c:v>42299.0</c:v>
                </c:pt>
                <c:pt idx="3863">
                  <c:v>42300.0</c:v>
                </c:pt>
              </c:numCache>
            </c:numRef>
          </c:cat>
          <c:val>
            <c:numRef>
              <c:f>NOK_USD!$C$2:$C$3865</c:f>
              <c:numCache>
                <c:formatCode>General</c:formatCode>
                <c:ptCount val="3864"/>
                <c:pt idx="0">
                  <c:v>0.113441707978355</c:v>
                </c:pt>
                <c:pt idx="1">
                  <c:v>0.114618435229122</c:v>
                </c:pt>
                <c:pt idx="2">
                  <c:v>0.114351057747284</c:v>
                </c:pt>
                <c:pt idx="3">
                  <c:v>0.115125141028298</c:v>
                </c:pt>
                <c:pt idx="4">
                  <c:v>0.114449213161659</c:v>
                </c:pt>
                <c:pt idx="5">
                  <c:v>0.113958815284156</c:v>
                </c:pt>
                <c:pt idx="6">
                  <c:v>0.114710470771772</c:v>
                </c:pt>
                <c:pt idx="7">
                  <c:v>0.116134576747535</c:v>
                </c:pt>
                <c:pt idx="8">
                  <c:v>0.116615355910066</c:v>
                </c:pt>
                <c:pt idx="9">
                  <c:v>0.114821108712626</c:v>
                </c:pt>
                <c:pt idx="10">
                  <c:v>0.114668379047794</c:v>
                </c:pt>
                <c:pt idx="11">
                  <c:v>0.114264820147173</c:v>
                </c:pt>
                <c:pt idx="12">
                  <c:v>0.114306616066938</c:v>
                </c:pt>
                <c:pt idx="13">
                  <c:v>0.114258292295563</c:v>
                </c:pt>
                <c:pt idx="14">
                  <c:v>0.113141370141992</c:v>
                </c:pt>
                <c:pt idx="15">
                  <c:v>0.113672532169327</c:v>
                </c:pt>
                <c:pt idx="16">
                  <c:v>0.11257204610951</c:v>
                </c:pt>
                <c:pt idx="17">
                  <c:v>0.11118399839895</c:v>
                </c:pt>
                <c:pt idx="18">
                  <c:v>0.112399964032011</c:v>
                </c:pt>
                <c:pt idx="19">
                  <c:v>0.112178048999372</c:v>
                </c:pt>
                <c:pt idx="20">
                  <c:v>0.112343140889533</c:v>
                </c:pt>
                <c:pt idx="21">
                  <c:v>0.113260544556698</c:v>
                </c:pt>
                <c:pt idx="22">
                  <c:v>0.114525235635672</c:v>
                </c:pt>
                <c:pt idx="23">
                  <c:v>0.114649973630506</c:v>
                </c:pt>
                <c:pt idx="24">
                  <c:v>0.114883106439198</c:v>
                </c:pt>
                <c:pt idx="25">
                  <c:v>0.11403028644408</c:v>
                </c:pt>
                <c:pt idx="26">
                  <c:v>0.113892622035944</c:v>
                </c:pt>
                <c:pt idx="27">
                  <c:v>0.112831159452995</c:v>
                </c:pt>
                <c:pt idx="28">
                  <c:v>0.112724321399585</c:v>
                </c:pt>
                <c:pt idx="29">
                  <c:v>0.11324130589874</c:v>
                </c:pt>
                <c:pt idx="30">
                  <c:v>0.112882105928568</c:v>
                </c:pt>
                <c:pt idx="31">
                  <c:v>0.111668211410258</c:v>
                </c:pt>
                <c:pt idx="32">
                  <c:v>0.110751783103708</c:v>
                </c:pt>
                <c:pt idx="33">
                  <c:v>0.111202544314214</c:v>
                </c:pt>
                <c:pt idx="34">
                  <c:v>0.112271247333558</c:v>
                </c:pt>
                <c:pt idx="35">
                  <c:v>0.110347262836145</c:v>
                </c:pt>
                <c:pt idx="36">
                  <c:v>0.110961928962173</c:v>
                </c:pt>
                <c:pt idx="37">
                  <c:v>0.109637101195044</c:v>
                </c:pt>
                <c:pt idx="38">
                  <c:v>0.109926349345938</c:v>
                </c:pt>
                <c:pt idx="39">
                  <c:v>0.11072603058253</c:v>
                </c:pt>
                <c:pt idx="40">
                  <c:v>0.11135733455084</c:v>
                </c:pt>
                <c:pt idx="41">
                  <c:v>0.112178048999372</c:v>
                </c:pt>
                <c:pt idx="42">
                  <c:v>0.112597396748187</c:v>
                </c:pt>
                <c:pt idx="43">
                  <c:v>0.113912082654607</c:v>
                </c:pt>
                <c:pt idx="44">
                  <c:v>0.11311705352699</c:v>
                </c:pt>
                <c:pt idx="45">
                  <c:v>0.112725592091172</c:v>
                </c:pt>
                <c:pt idx="46">
                  <c:v>0.113286206271524</c:v>
                </c:pt>
                <c:pt idx="47">
                  <c:v>0.113270807847402</c:v>
                </c:pt>
                <c:pt idx="48">
                  <c:v>0.11401208528104</c:v>
                </c:pt>
                <c:pt idx="49">
                  <c:v>0.112770084352023</c:v>
                </c:pt>
                <c:pt idx="50">
                  <c:v>0.11174932391659</c:v>
                </c:pt>
                <c:pt idx="51">
                  <c:v>0.111798048006082</c:v>
                </c:pt>
                <c:pt idx="52">
                  <c:v>0.110759143167268</c:v>
                </c:pt>
                <c:pt idx="53">
                  <c:v>0.109517029898149</c:v>
                </c:pt>
                <c:pt idx="54">
                  <c:v>0.11074687693807</c:v>
                </c:pt>
                <c:pt idx="55">
                  <c:v>0.110995182809066</c:v>
                </c:pt>
                <c:pt idx="56">
                  <c:v>0.110665987915274</c:v>
                </c:pt>
                <c:pt idx="57">
                  <c:v>0.109518229309269</c:v>
                </c:pt>
                <c:pt idx="58">
                  <c:v>0.11034604519774</c:v>
                </c:pt>
                <c:pt idx="59">
                  <c:v>0.110541209763</c:v>
                </c:pt>
                <c:pt idx="60">
                  <c:v>0.11072357858606</c:v>
                </c:pt>
                <c:pt idx="61">
                  <c:v>0.109639505306552</c:v>
                </c:pt>
                <c:pt idx="62">
                  <c:v>0.109609461488716</c:v>
                </c:pt>
                <c:pt idx="63">
                  <c:v>0.109619073718827</c:v>
                </c:pt>
                <c:pt idx="64">
                  <c:v>0.108861310690181</c:v>
                </c:pt>
                <c:pt idx="65">
                  <c:v>0.109231122131318</c:v>
                </c:pt>
                <c:pt idx="66">
                  <c:v>0.110395990417628</c:v>
                </c:pt>
                <c:pt idx="67">
                  <c:v>0.110444761052759</c:v>
                </c:pt>
                <c:pt idx="68">
                  <c:v>0.109983172574596</c:v>
                </c:pt>
                <c:pt idx="69">
                  <c:v>0.110772639158128</c:v>
                </c:pt>
                <c:pt idx="70">
                  <c:v>0.110370403072712</c:v>
                </c:pt>
                <c:pt idx="71">
                  <c:v>0.11001221135546</c:v>
                </c:pt>
                <c:pt idx="72">
                  <c:v>0.0</c:v>
                </c:pt>
                <c:pt idx="73">
                  <c:v>0.0</c:v>
                </c:pt>
                <c:pt idx="74">
                  <c:v>0.0</c:v>
                </c:pt>
                <c:pt idx="75">
                  <c:v>0.109232315288155</c:v>
                </c:pt>
                <c:pt idx="76">
                  <c:v>0.108921783267436</c:v>
                </c:pt>
                <c:pt idx="77">
                  <c:v>0.109509833983092</c:v>
                </c:pt>
                <c:pt idx="78">
                  <c:v>0.110661089347764</c:v>
                </c:pt>
                <c:pt idx="79">
                  <c:v>0.11050090058234</c:v>
                </c:pt>
                <c:pt idx="80">
                  <c:v>0.110138223470455</c:v>
                </c:pt>
                <c:pt idx="81">
                  <c:v>0.109610662925289</c:v>
                </c:pt>
                <c:pt idx="82">
                  <c:v>0.110365530637471</c:v>
                </c:pt>
                <c:pt idx="83">
                  <c:v>0.110643947776057</c:v>
                </c:pt>
                <c:pt idx="84">
                  <c:v>0.109681594331655</c:v>
                </c:pt>
                <c:pt idx="85">
                  <c:v>0.0</c:v>
                </c:pt>
                <c:pt idx="86">
                  <c:v>0.1099227243248</c:v>
                </c:pt>
                <c:pt idx="87">
                  <c:v>0.10992755773945</c:v>
                </c:pt>
                <c:pt idx="88">
                  <c:v>0.110460620788689</c:v>
                </c:pt>
                <c:pt idx="89">
                  <c:v>0.110397209158552</c:v>
                </c:pt>
                <c:pt idx="90">
                  <c:v>0.110082451756366</c:v>
                </c:pt>
                <c:pt idx="91">
                  <c:v>0.109788766413421</c:v>
                </c:pt>
                <c:pt idx="92">
                  <c:v>0.109651527445777</c:v>
                </c:pt>
                <c:pt idx="93">
                  <c:v>0.109409190371991</c:v>
                </c:pt>
                <c:pt idx="94">
                  <c:v>0.109449904778583</c:v>
                </c:pt>
                <c:pt idx="95">
                  <c:v>0.109339806249863</c:v>
                </c:pt>
                <c:pt idx="96">
                  <c:v>0.109965031120104</c:v>
                </c:pt>
                <c:pt idx="97">
                  <c:v>0.0</c:v>
                </c:pt>
                <c:pt idx="98">
                  <c:v>0.110257230117865</c:v>
                </c:pt>
                <c:pt idx="99">
                  <c:v>0.110376494221791</c:v>
                </c:pt>
                <c:pt idx="100">
                  <c:v>0.10950024090053</c:v>
                </c:pt>
                <c:pt idx="101">
                  <c:v>0.108069553564674</c:v>
                </c:pt>
                <c:pt idx="102">
                  <c:v>0.0</c:v>
                </c:pt>
                <c:pt idx="103">
                  <c:v>0.108733472512178</c:v>
                </c:pt>
                <c:pt idx="104">
                  <c:v>0.108499880650131</c:v>
                </c:pt>
                <c:pt idx="105">
                  <c:v>0.108438699603114</c:v>
                </c:pt>
                <c:pt idx="106">
                  <c:v>0.108219252204967</c:v>
                </c:pt>
                <c:pt idx="107">
                  <c:v>0.106935859871249</c:v>
                </c:pt>
                <c:pt idx="108">
                  <c:v>0.106213489113117</c:v>
                </c:pt>
                <c:pt idx="109">
                  <c:v>0.0</c:v>
                </c:pt>
                <c:pt idx="110">
                  <c:v>0.106223643258516</c:v>
                </c:pt>
                <c:pt idx="111">
                  <c:v>0.107223657827863</c:v>
                </c:pt>
                <c:pt idx="112">
                  <c:v>0.106416941577099</c:v>
                </c:pt>
                <c:pt idx="113">
                  <c:v>0.106501943660472</c:v>
                </c:pt>
                <c:pt idx="114">
                  <c:v>0.106795390710937</c:v>
                </c:pt>
                <c:pt idx="115">
                  <c:v>0.106143591049972</c:v>
                </c:pt>
                <c:pt idx="116">
                  <c:v>0.106842172742425</c:v>
                </c:pt>
                <c:pt idx="117">
                  <c:v>0.106756626917616</c:v>
                </c:pt>
                <c:pt idx="118">
                  <c:v>0.108302467130201</c:v>
                </c:pt>
                <c:pt idx="119">
                  <c:v>0.108311851482789</c:v>
                </c:pt>
                <c:pt idx="120">
                  <c:v>0.108392859078444</c:v>
                </c:pt>
                <c:pt idx="121">
                  <c:v>0.108356449375867</c:v>
                </c:pt>
                <c:pt idx="122">
                  <c:v>0.108335319480857</c:v>
                </c:pt>
                <c:pt idx="123">
                  <c:v>0.108498703440494</c:v>
                </c:pt>
                <c:pt idx="124">
                  <c:v>0.10855759523215</c:v>
                </c:pt>
                <c:pt idx="125">
                  <c:v>0.10850576708152</c:v>
                </c:pt>
                <c:pt idx="126">
                  <c:v>0.109153622808741</c:v>
                </c:pt>
                <c:pt idx="127">
                  <c:v>0.107952889359084</c:v>
                </c:pt>
                <c:pt idx="128">
                  <c:v>0.107525725529833</c:v>
                </c:pt>
                <c:pt idx="129">
                  <c:v>0.106559822684455</c:v>
                </c:pt>
                <c:pt idx="130">
                  <c:v>0.10687414500684</c:v>
                </c:pt>
                <c:pt idx="131">
                  <c:v>0.106675769665678</c:v>
                </c:pt>
                <c:pt idx="132">
                  <c:v>0.106453192531244</c:v>
                </c:pt>
                <c:pt idx="133">
                  <c:v>0.10575184272586</c:v>
                </c:pt>
                <c:pt idx="134">
                  <c:v>0.10683304132302</c:v>
                </c:pt>
                <c:pt idx="135">
                  <c:v>0.107545384152112</c:v>
                </c:pt>
                <c:pt idx="136">
                  <c:v>0.107873701470319</c:v>
                </c:pt>
                <c:pt idx="137">
                  <c:v>0.107207564565756</c:v>
                </c:pt>
                <c:pt idx="138">
                  <c:v>0.107321470733435</c:v>
                </c:pt>
                <c:pt idx="139">
                  <c:v>0.107590510516972</c:v>
                </c:pt>
                <c:pt idx="140">
                  <c:v>0.10670991975414</c:v>
                </c:pt>
                <c:pt idx="141">
                  <c:v>0.107773718301055</c:v>
                </c:pt>
                <c:pt idx="142">
                  <c:v>0.108887388662645</c:v>
                </c:pt>
                <c:pt idx="143">
                  <c:v>0.109467876651597</c:v>
                </c:pt>
                <c:pt idx="144">
                  <c:v>0.108633070079194</c:v>
                </c:pt>
                <c:pt idx="145">
                  <c:v>0.108822217143852</c:v>
                </c:pt>
                <c:pt idx="146">
                  <c:v>0.109734552118426</c:v>
                </c:pt>
                <c:pt idx="147">
                  <c:v>0.109379272627837</c:v>
                </c:pt>
                <c:pt idx="148">
                  <c:v>0.1098201146522</c:v>
                </c:pt>
                <c:pt idx="149">
                  <c:v>0.109661147055598</c:v>
                </c:pt>
                <c:pt idx="150">
                  <c:v>0.109643111671509</c:v>
                </c:pt>
                <c:pt idx="151">
                  <c:v>0.11004732034775</c:v>
                </c:pt>
                <c:pt idx="152">
                  <c:v>0.109904602804765</c:v>
                </c:pt>
                <c:pt idx="153">
                  <c:v>0.11051066980517</c:v>
                </c:pt>
                <c:pt idx="154">
                  <c:v>0.110372839451668</c:v>
                </c:pt>
                <c:pt idx="155">
                  <c:v>0.110026736496969</c:v>
                </c:pt>
                <c:pt idx="156">
                  <c:v>0.110115180478781</c:v>
                </c:pt>
                <c:pt idx="157">
                  <c:v>0.110870890847608</c:v>
                </c:pt>
                <c:pt idx="158">
                  <c:v>0.111491420735174</c:v>
                </c:pt>
                <c:pt idx="159">
                  <c:v>0.11151628695371</c:v>
                </c:pt>
                <c:pt idx="160">
                  <c:v>0.111155573340447</c:v>
                </c:pt>
                <c:pt idx="161">
                  <c:v>0.112193151730018</c:v>
                </c:pt>
                <c:pt idx="162">
                  <c:v>0.112840071766286</c:v>
                </c:pt>
                <c:pt idx="163">
                  <c:v>0.112364600656209</c:v>
                </c:pt>
                <c:pt idx="164">
                  <c:v>0.112762454613112</c:v>
                </c:pt>
                <c:pt idx="165">
                  <c:v>0.112393647511043</c:v>
                </c:pt>
                <c:pt idx="166">
                  <c:v>0.113629907391625</c:v>
                </c:pt>
                <c:pt idx="167">
                  <c:v>0.11232799775344</c:v>
                </c:pt>
                <c:pt idx="168">
                  <c:v>0.112360813042843</c:v>
                </c:pt>
                <c:pt idx="169">
                  <c:v>0.112458109354266</c:v>
                </c:pt>
                <c:pt idx="170">
                  <c:v>0.112072443627561</c:v>
                </c:pt>
                <c:pt idx="171">
                  <c:v>0.113063338081994</c:v>
                </c:pt>
                <c:pt idx="172">
                  <c:v>0.113002011435804</c:v>
                </c:pt>
                <c:pt idx="173">
                  <c:v>0.113517686055487</c:v>
                </c:pt>
                <c:pt idx="174">
                  <c:v>0.112968820605513</c:v>
                </c:pt>
                <c:pt idx="175">
                  <c:v>0.112645594430802</c:v>
                </c:pt>
                <c:pt idx="176">
                  <c:v>0.11211139388096</c:v>
                </c:pt>
                <c:pt idx="177">
                  <c:v>0.111398271098833</c:v>
                </c:pt>
                <c:pt idx="178">
                  <c:v>0.112215813452432</c:v>
                </c:pt>
                <c:pt idx="179">
                  <c:v>0.113051834266011</c:v>
                </c:pt>
                <c:pt idx="180">
                  <c:v>0.112796796570977</c:v>
                </c:pt>
                <c:pt idx="181">
                  <c:v>0.11333371111237</c:v>
                </c:pt>
                <c:pt idx="182">
                  <c:v>0.11326439307275</c:v>
                </c:pt>
                <c:pt idx="183">
                  <c:v>0.114835612820248</c:v>
                </c:pt>
                <c:pt idx="184">
                  <c:v>0.114921393766664</c:v>
                </c:pt>
                <c:pt idx="185">
                  <c:v>0.115794349235757</c:v>
                </c:pt>
                <c:pt idx="186">
                  <c:v>0.116204752774388</c:v>
                </c:pt>
                <c:pt idx="187">
                  <c:v>0.116736514014218</c:v>
                </c:pt>
                <c:pt idx="188">
                  <c:v>0.116029471485757</c:v>
                </c:pt>
                <c:pt idx="189">
                  <c:v>0.114851439662796</c:v>
                </c:pt>
                <c:pt idx="190">
                  <c:v>0.114058900015968</c:v>
                </c:pt>
                <c:pt idx="191">
                  <c:v>0.114506876137912</c:v>
                </c:pt>
                <c:pt idx="192">
                  <c:v>0.113852424487379</c:v>
                </c:pt>
                <c:pt idx="193">
                  <c:v>0.11258979035781</c:v>
                </c:pt>
                <c:pt idx="194">
                  <c:v>0.112856626941134</c:v>
                </c:pt>
                <c:pt idx="195">
                  <c:v>0.113598927626123</c:v>
                </c:pt>
                <c:pt idx="196">
                  <c:v>0.113923762218324</c:v>
                </c:pt>
                <c:pt idx="197">
                  <c:v>0.113106818078994</c:v>
                </c:pt>
                <c:pt idx="198">
                  <c:v>0.113680285564877</c:v>
                </c:pt>
                <c:pt idx="199">
                  <c:v>0.114317069824866</c:v>
                </c:pt>
                <c:pt idx="200">
                  <c:v>0.114576411008502</c:v>
                </c:pt>
                <c:pt idx="201">
                  <c:v>0.114256986814744</c:v>
                </c:pt>
                <c:pt idx="202">
                  <c:v>0.113672532169327</c:v>
                </c:pt>
                <c:pt idx="203">
                  <c:v>0.113632489801484</c:v>
                </c:pt>
                <c:pt idx="204">
                  <c:v>0.114090131203651</c:v>
                </c:pt>
                <c:pt idx="205">
                  <c:v>0.113569254531413</c:v>
                </c:pt>
                <c:pt idx="206">
                  <c:v>0.11349191937534</c:v>
                </c:pt>
                <c:pt idx="207">
                  <c:v>0.113427553821374</c:v>
                </c:pt>
                <c:pt idx="208">
                  <c:v>0.113050556208737</c:v>
                </c:pt>
                <c:pt idx="209">
                  <c:v>0.112393647511043</c:v>
                </c:pt>
                <c:pt idx="210">
                  <c:v>0.111800547822684</c:v>
                </c:pt>
                <c:pt idx="211">
                  <c:v>0.112234705215547</c:v>
                </c:pt>
                <c:pt idx="212">
                  <c:v>0.111825552138664</c:v>
                </c:pt>
                <c:pt idx="213">
                  <c:v>0.112052350858321</c:v>
                </c:pt>
                <c:pt idx="214">
                  <c:v>0.113014782333529</c:v>
                </c:pt>
                <c:pt idx="215">
                  <c:v>0.113662195953626</c:v>
                </c:pt>
                <c:pt idx="216">
                  <c:v>0.11304672221029</c:v>
                </c:pt>
                <c:pt idx="217">
                  <c:v>0.113926358002187</c:v>
                </c:pt>
                <c:pt idx="218">
                  <c:v>0.113640237735377</c:v>
                </c:pt>
                <c:pt idx="219">
                  <c:v>0.112695103397757</c:v>
                </c:pt>
                <c:pt idx="220">
                  <c:v>0.113050556208737</c:v>
                </c:pt>
                <c:pt idx="221">
                  <c:v>0.113263110205006</c:v>
                </c:pt>
                <c:pt idx="222">
                  <c:v>0.1136841626593</c:v>
                </c:pt>
                <c:pt idx="223">
                  <c:v>0.113131130293123</c:v>
                </c:pt>
                <c:pt idx="224">
                  <c:v>0.112942026857614</c:v>
                </c:pt>
                <c:pt idx="225">
                  <c:v>0.112151629002411</c:v>
                </c:pt>
                <c:pt idx="226">
                  <c:v>0.112225888267906</c:v>
                </c:pt>
                <c:pt idx="227">
                  <c:v>0.111709376885096</c:v>
                </c:pt>
                <c:pt idx="228">
                  <c:v>0.111679435348775</c:v>
                </c:pt>
                <c:pt idx="229">
                  <c:v>0.110995182809066</c:v>
                </c:pt>
                <c:pt idx="230">
                  <c:v>0.111520017843203</c:v>
                </c:pt>
                <c:pt idx="231">
                  <c:v>0.111363535124059</c:v>
                </c:pt>
                <c:pt idx="232">
                  <c:v>0.111353614538328</c:v>
                </c:pt>
                <c:pt idx="233">
                  <c:v>0.110922542788371</c:v>
                </c:pt>
                <c:pt idx="234">
                  <c:v>0.110925003605063</c:v>
                </c:pt>
                <c:pt idx="235">
                  <c:v>0.110665987915274</c:v>
                </c:pt>
                <c:pt idx="236">
                  <c:v>0.111200071168046</c:v>
                </c:pt>
                <c:pt idx="237">
                  <c:v>0.111814298812532</c:v>
                </c:pt>
                <c:pt idx="238">
                  <c:v>0.111910650536612</c:v>
                </c:pt>
                <c:pt idx="239">
                  <c:v>0.111541164266673</c:v>
                </c:pt>
                <c:pt idx="240">
                  <c:v>0.111743080309752</c:v>
                </c:pt>
                <c:pt idx="241">
                  <c:v>0.11148769175883</c:v>
                </c:pt>
                <c:pt idx="242">
                  <c:v>0.111446689476089</c:v>
                </c:pt>
                <c:pt idx="243">
                  <c:v>0.111708129000547</c:v>
                </c:pt>
                <c:pt idx="244">
                  <c:v>0.110770185096979</c:v>
                </c:pt>
                <c:pt idx="245">
                  <c:v>0.111322624096895</c:v>
                </c:pt>
                <c:pt idx="246">
                  <c:v>0.111634553126884</c:v>
                </c:pt>
                <c:pt idx="247">
                  <c:v>0.111859325711985</c:v>
                </c:pt>
                <c:pt idx="248">
                  <c:v>0.112306551964242</c:v>
                </c:pt>
                <c:pt idx="249">
                  <c:v>0.11259232570708</c:v>
                </c:pt>
                <c:pt idx="250">
                  <c:v>0.112742113689147</c:v>
                </c:pt>
                <c:pt idx="251">
                  <c:v>0.112561909049977</c:v>
                </c:pt>
                <c:pt idx="252">
                  <c:v>0.112387331699971</c:v>
                </c:pt>
                <c:pt idx="253">
                  <c:v>0.111969544283955</c:v>
                </c:pt>
                <c:pt idx="254">
                  <c:v>0.111023525885135</c:v>
                </c:pt>
                <c:pt idx="255">
                  <c:v>0.0</c:v>
                </c:pt>
                <c:pt idx="256">
                  <c:v>0.0</c:v>
                </c:pt>
                <c:pt idx="257">
                  <c:v>0.110827884295689</c:v>
                </c:pt>
                <c:pt idx="258">
                  <c:v>0.110834026045996</c:v>
                </c:pt>
                <c:pt idx="259">
                  <c:v>0.110968085578588</c:v>
                </c:pt>
                <c:pt idx="260">
                  <c:v>0.0</c:v>
                </c:pt>
                <c:pt idx="261">
                  <c:v>0.112813339049209</c:v>
                </c:pt>
                <c:pt idx="262">
                  <c:v>0.112801886047535</c:v>
                </c:pt>
                <c:pt idx="263">
                  <c:v>0.112113907730254</c:v>
                </c:pt>
                <c:pt idx="264">
                  <c:v>0.111661976863638</c:v>
                </c:pt>
                <c:pt idx="265">
                  <c:v>0.1119432223976</c:v>
                </c:pt>
                <c:pt idx="266">
                  <c:v>0.112248563218391</c:v>
                </c:pt>
                <c:pt idx="267">
                  <c:v>0.112048584266138</c:v>
                </c:pt>
                <c:pt idx="268">
                  <c:v>0.112160434285202</c:v>
                </c:pt>
                <c:pt idx="269">
                  <c:v>0.112374702207039</c:v>
                </c:pt>
                <c:pt idx="270">
                  <c:v>0.112233445566779</c:v>
                </c:pt>
                <c:pt idx="271">
                  <c:v>0.111437995899082</c:v>
                </c:pt>
                <c:pt idx="272">
                  <c:v>0.111618354522218</c:v>
                </c:pt>
                <c:pt idx="273">
                  <c:v>0.111370976723466</c:v>
                </c:pt>
                <c:pt idx="274">
                  <c:v>0.111700642278693</c:v>
                </c:pt>
                <c:pt idx="275">
                  <c:v>0.111729346830238</c:v>
                </c:pt>
                <c:pt idx="276">
                  <c:v>0.111783051453739</c:v>
                </c:pt>
                <c:pt idx="277">
                  <c:v>0.111312710798446</c:v>
                </c:pt>
                <c:pt idx="278">
                  <c:v>0.110258445796948</c:v>
                </c:pt>
                <c:pt idx="279">
                  <c:v>0.109419964766771</c:v>
                </c:pt>
                <c:pt idx="280">
                  <c:v>0.10999285046472</c:v>
                </c:pt>
                <c:pt idx="281">
                  <c:v>0.110040054579867</c:v>
                </c:pt>
                <c:pt idx="282">
                  <c:v>0.110151568558336</c:v>
                </c:pt>
                <c:pt idx="283">
                  <c:v>0.110094571236692</c:v>
                </c:pt>
                <c:pt idx="284">
                  <c:v>0.110290062865336</c:v>
                </c:pt>
                <c:pt idx="285">
                  <c:v>0.110541209763</c:v>
                </c:pt>
                <c:pt idx="286">
                  <c:v>0.110665987915274</c:v>
                </c:pt>
                <c:pt idx="287">
                  <c:v>0.111048183806954</c:v>
                </c:pt>
                <c:pt idx="288">
                  <c:v>0.111600915127504</c:v>
                </c:pt>
                <c:pt idx="289">
                  <c:v>0.112225888267906</c:v>
                </c:pt>
                <c:pt idx="290">
                  <c:v>0.111759315138917</c:v>
                </c:pt>
                <c:pt idx="291">
                  <c:v>0.111549873948642</c:v>
                </c:pt>
                <c:pt idx="292">
                  <c:v>0.111741831672105</c:v>
                </c:pt>
                <c:pt idx="293">
                  <c:v>0.112120192846732</c:v>
                </c:pt>
                <c:pt idx="294">
                  <c:v>0.112488469931832</c:v>
                </c:pt>
                <c:pt idx="295">
                  <c:v>0.11217679062202</c:v>
                </c:pt>
                <c:pt idx="296">
                  <c:v>0.112616417221303</c:v>
                </c:pt>
                <c:pt idx="297">
                  <c:v>0.112451786296625</c:v>
                </c:pt>
                <c:pt idx="298">
                  <c:v>0.112690023552215</c:v>
                </c:pt>
                <c:pt idx="299">
                  <c:v>0.112523911331158</c:v>
                </c:pt>
                <c:pt idx="300">
                  <c:v>0.112243523548691</c:v>
                </c:pt>
                <c:pt idx="301">
                  <c:v>0.112135280001794</c:v>
                </c:pt>
                <c:pt idx="302">
                  <c:v>0.112175532272901</c:v>
                </c:pt>
                <c:pt idx="303">
                  <c:v>0.112626564101409</c:v>
                </c:pt>
                <c:pt idx="304">
                  <c:v>0.112449257272656</c:v>
                </c:pt>
                <c:pt idx="305">
                  <c:v>0.112921621102793</c:v>
                </c:pt>
                <c:pt idx="306">
                  <c:v>0.113048000180877</c:v>
                </c:pt>
                <c:pt idx="307">
                  <c:v>0.113641529160416</c:v>
                </c:pt>
                <c:pt idx="308">
                  <c:v>0.113951023849949</c:v>
                </c:pt>
                <c:pt idx="309">
                  <c:v>0.113137529981445</c:v>
                </c:pt>
                <c:pt idx="310">
                  <c:v>0.113173381620643</c:v>
                </c:pt>
                <c:pt idx="311">
                  <c:v>0.112762454613112</c:v>
                </c:pt>
                <c:pt idx="312">
                  <c:v>0.113374828520572</c:v>
                </c:pt>
                <c:pt idx="313">
                  <c:v>0.113974401349457</c:v>
                </c:pt>
                <c:pt idx="314">
                  <c:v>0.113467451861434</c:v>
                </c:pt>
                <c:pt idx="315">
                  <c:v>0.114077116130504</c:v>
                </c:pt>
                <c:pt idx="316">
                  <c:v>0.114237408181683</c:v>
                </c:pt>
                <c:pt idx="317">
                  <c:v>0.114521300961979</c:v>
                </c:pt>
                <c:pt idx="318">
                  <c:v>0.114324911398194</c:v>
                </c:pt>
                <c:pt idx="319">
                  <c:v>0.113716482066911</c:v>
                </c:pt>
                <c:pt idx="320">
                  <c:v>0.113311879617459</c:v>
                </c:pt>
                <c:pt idx="321">
                  <c:v>0.113537018744962</c:v>
                </c:pt>
                <c:pt idx="322">
                  <c:v>0.0</c:v>
                </c:pt>
                <c:pt idx="323">
                  <c:v>0.0</c:v>
                </c:pt>
                <c:pt idx="324">
                  <c:v>0.0</c:v>
                </c:pt>
                <c:pt idx="325">
                  <c:v>0.114155251141553</c:v>
                </c:pt>
                <c:pt idx="326">
                  <c:v>0.114809244440362</c:v>
                </c:pt>
                <c:pt idx="327">
                  <c:v>0.11533626287441</c:v>
                </c:pt>
                <c:pt idx="328">
                  <c:v>0.11490950876185</c:v>
                </c:pt>
                <c:pt idx="329">
                  <c:v>0.115015239519236</c:v>
                </c:pt>
                <c:pt idx="330">
                  <c:v>0.114789476100831</c:v>
                </c:pt>
                <c:pt idx="331">
                  <c:v>0.115142373544888</c:v>
                </c:pt>
                <c:pt idx="332">
                  <c:v>0.115361543076</c:v>
                </c:pt>
                <c:pt idx="333">
                  <c:v>0.115472107712382</c:v>
                </c:pt>
                <c:pt idx="334">
                  <c:v>0.115602927066113</c:v>
                </c:pt>
                <c:pt idx="335">
                  <c:v>0.115328281954584</c:v>
                </c:pt>
                <c:pt idx="336">
                  <c:v>0.116268254115896</c:v>
                </c:pt>
                <c:pt idx="337">
                  <c:v>0.116518881884809</c:v>
                </c:pt>
                <c:pt idx="338">
                  <c:v>0.116859289729237</c:v>
                </c:pt>
                <c:pt idx="339">
                  <c:v>0.116722888191145</c:v>
                </c:pt>
                <c:pt idx="340">
                  <c:v>0.116852462081376</c:v>
                </c:pt>
                <c:pt idx="341">
                  <c:v>0.116639839503581</c:v>
                </c:pt>
                <c:pt idx="342">
                  <c:v>0.118246638839291</c:v>
                </c:pt>
                <c:pt idx="343">
                  <c:v>0.118437103975934</c:v>
                </c:pt>
                <c:pt idx="344">
                  <c:v>0.119321775030725</c:v>
                </c:pt>
                <c:pt idx="345">
                  <c:v>0.118948495301534</c:v>
                </c:pt>
                <c:pt idx="346">
                  <c:v>0.0</c:v>
                </c:pt>
                <c:pt idx="347">
                  <c:v>0.119518579163131</c:v>
                </c:pt>
                <c:pt idx="348">
                  <c:v>0.120073965562787</c:v>
                </c:pt>
                <c:pt idx="349">
                  <c:v>0.120522585932604</c:v>
                </c:pt>
                <c:pt idx="350">
                  <c:v>0.119703136222169</c:v>
                </c:pt>
                <c:pt idx="351">
                  <c:v>0.119871018783789</c:v>
                </c:pt>
                <c:pt idx="352">
                  <c:v>0.0</c:v>
                </c:pt>
                <c:pt idx="353">
                  <c:v>0.120537113377209</c:v>
                </c:pt>
                <c:pt idx="354">
                  <c:v>0.120800666819681</c:v>
                </c:pt>
                <c:pt idx="355">
                  <c:v>0.120066757116957</c:v>
                </c:pt>
                <c:pt idx="356">
                  <c:v>0.119825055419088</c:v>
                </c:pt>
                <c:pt idx="357">
                  <c:v>0.120992135511192</c:v>
                </c:pt>
                <c:pt idx="358">
                  <c:v>0.0</c:v>
                </c:pt>
                <c:pt idx="359">
                  <c:v>0.0</c:v>
                </c:pt>
                <c:pt idx="360">
                  <c:v>0.122253872391408</c:v>
                </c:pt>
                <c:pt idx="361">
                  <c:v>0.123383673872273</c:v>
                </c:pt>
                <c:pt idx="362">
                  <c:v>0.123119351899732</c:v>
                </c:pt>
                <c:pt idx="363">
                  <c:v>0.123436979250244</c:v>
                </c:pt>
                <c:pt idx="364">
                  <c:v>0.123520837965365</c:v>
                </c:pt>
                <c:pt idx="365">
                  <c:v>0.125</c:v>
                </c:pt>
                <c:pt idx="366">
                  <c:v>0.125843149098963</c:v>
                </c:pt>
                <c:pt idx="367">
                  <c:v>0.126109765940274</c:v>
                </c:pt>
                <c:pt idx="368">
                  <c:v>0.125528790027993</c:v>
                </c:pt>
                <c:pt idx="369">
                  <c:v>0.125200320512821</c:v>
                </c:pt>
                <c:pt idx="370">
                  <c:v>0.126755564569285</c:v>
                </c:pt>
                <c:pt idx="371">
                  <c:v>0.126575869576224</c:v>
                </c:pt>
                <c:pt idx="372">
                  <c:v>0.127026065748692</c:v>
                </c:pt>
                <c:pt idx="373">
                  <c:v>0.126992189980316</c:v>
                </c:pt>
                <c:pt idx="374">
                  <c:v>0.127385289546763</c:v>
                </c:pt>
                <c:pt idx="375">
                  <c:v>0.126845603531382</c:v>
                </c:pt>
                <c:pt idx="376">
                  <c:v>0.127505482735758</c:v>
                </c:pt>
                <c:pt idx="377">
                  <c:v>0.126861695379697</c:v>
                </c:pt>
                <c:pt idx="378">
                  <c:v>0.127813494548754</c:v>
                </c:pt>
                <c:pt idx="379">
                  <c:v>0.127121337316469</c:v>
                </c:pt>
                <c:pt idx="380">
                  <c:v>0.127798793579389</c:v>
                </c:pt>
                <c:pt idx="381">
                  <c:v>0.129622668412252</c:v>
                </c:pt>
                <c:pt idx="382">
                  <c:v>0.130493788495668</c:v>
                </c:pt>
                <c:pt idx="383">
                  <c:v>0.13064039923706</c:v>
                </c:pt>
                <c:pt idx="384">
                  <c:v>0.132166741561154</c:v>
                </c:pt>
                <c:pt idx="385">
                  <c:v>0.13222615962342</c:v>
                </c:pt>
                <c:pt idx="386">
                  <c:v>0.134651118950798</c:v>
                </c:pt>
                <c:pt idx="387">
                  <c:v>0.132793307217316</c:v>
                </c:pt>
                <c:pt idx="388">
                  <c:v>0.134244405364406</c:v>
                </c:pt>
                <c:pt idx="389">
                  <c:v>0.133705927183752</c:v>
                </c:pt>
                <c:pt idx="390">
                  <c:v>0.133786423353758</c:v>
                </c:pt>
                <c:pt idx="391">
                  <c:v>0.13321610316255</c:v>
                </c:pt>
                <c:pt idx="392">
                  <c:v>0.133696989143804</c:v>
                </c:pt>
                <c:pt idx="393">
                  <c:v>0.13309199318569</c:v>
                </c:pt>
                <c:pt idx="394">
                  <c:v>0.134538800990206</c:v>
                </c:pt>
                <c:pt idx="395">
                  <c:v>0.135851107186524</c:v>
                </c:pt>
                <c:pt idx="396">
                  <c:v>0.135663121337096</c:v>
                </c:pt>
                <c:pt idx="397">
                  <c:v>0.135016539526092</c:v>
                </c:pt>
                <c:pt idx="398">
                  <c:v>0.134710977597564</c:v>
                </c:pt>
                <c:pt idx="399">
                  <c:v>0.136250919693708</c:v>
                </c:pt>
                <c:pt idx="400">
                  <c:v>0.137362637362637</c:v>
                </c:pt>
                <c:pt idx="401">
                  <c:v>0.136414481761384</c:v>
                </c:pt>
                <c:pt idx="402">
                  <c:v>0.136269486536575</c:v>
                </c:pt>
                <c:pt idx="403">
                  <c:v>0.136407038603192</c:v>
                </c:pt>
                <c:pt idx="404">
                  <c:v>0.134803591167669</c:v>
                </c:pt>
                <c:pt idx="405">
                  <c:v>0.13129390139828</c:v>
                </c:pt>
                <c:pt idx="406">
                  <c:v>0.131350811748017</c:v>
                </c:pt>
                <c:pt idx="407">
                  <c:v>0.132689347699167</c:v>
                </c:pt>
                <c:pt idx="408">
                  <c:v>0.132327643244674</c:v>
                </c:pt>
                <c:pt idx="409">
                  <c:v>0.13085922164935</c:v>
                </c:pt>
                <c:pt idx="410">
                  <c:v>0.131046141346368</c:v>
                </c:pt>
                <c:pt idx="411">
                  <c:v>0.131722802534347</c:v>
                </c:pt>
                <c:pt idx="412">
                  <c:v>0.1310238201305</c:v>
                </c:pt>
                <c:pt idx="413">
                  <c:v>0.131508002261938</c:v>
                </c:pt>
                <c:pt idx="414">
                  <c:v>0.130659175540602</c:v>
                </c:pt>
                <c:pt idx="415">
                  <c:v>0.129187282803881</c:v>
                </c:pt>
                <c:pt idx="416">
                  <c:v>0.129168927122891</c:v>
                </c:pt>
                <c:pt idx="417">
                  <c:v>0.129540390693818</c:v>
                </c:pt>
                <c:pt idx="418">
                  <c:v>0.130354302995542</c:v>
                </c:pt>
                <c:pt idx="419">
                  <c:v>0.130994642319129</c:v>
                </c:pt>
                <c:pt idx="420">
                  <c:v>0.13153913947095</c:v>
                </c:pt>
                <c:pt idx="421">
                  <c:v>0.132343404666428</c:v>
                </c:pt>
                <c:pt idx="422">
                  <c:v>0.131606654032428</c:v>
                </c:pt>
                <c:pt idx="423">
                  <c:v>0.133239177647796</c:v>
                </c:pt>
                <c:pt idx="424">
                  <c:v>0.132742188122229</c:v>
                </c:pt>
                <c:pt idx="425">
                  <c:v>0.133134519118117</c:v>
                </c:pt>
                <c:pt idx="426">
                  <c:v>0.132680545051679</c:v>
                </c:pt>
                <c:pt idx="427">
                  <c:v>0.132098651272771</c:v>
                </c:pt>
                <c:pt idx="428">
                  <c:v>0.130926039880072</c:v>
                </c:pt>
                <c:pt idx="429">
                  <c:v>0.131280112375776</c:v>
                </c:pt>
                <c:pt idx="430">
                  <c:v>0.132429282763005</c:v>
                </c:pt>
                <c:pt idx="431">
                  <c:v>0.133125657307933</c:v>
                </c:pt>
                <c:pt idx="432">
                  <c:v>0.133113252755444</c:v>
                </c:pt>
                <c:pt idx="433">
                  <c:v>0.13321077941627</c:v>
                </c:pt>
                <c:pt idx="434">
                  <c:v>0.132851525135509</c:v>
                </c:pt>
                <c:pt idx="435">
                  <c:v>0.133244503664224</c:v>
                </c:pt>
                <c:pt idx="436">
                  <c:v>0.133650530592606</c:v>
                </c:pt>
                <c:pt idx="437">
                  <c:v>0.135135135135135</c:v>
                </c:pt>
                <c:pt idx="438">
                  <c:v>0.134874499278421</c:v>
                </c:pt>
                <c:pt idx="439">
                  <c:v>0.133106165477585</c:v>
                </c:pt>
                <c:pt idx="440">
                  <c:v>0.132053296710552</c:v>
                </c:pt>
                <c:pt idx="441">
                  <c:v>0.132117849121416</c:v>
                </c:pt>
                <c:pt idx="442">
                  <c:v>0.132369682048024</c:v>
                </c:pt>
                <c:pt idx="443">
                  <c:v>0.133306671998934</c:v>
                </c:pt>
                <c:pt idx="444">
                  <c:v>0.131894800706956</c:v>
                </c:pt>
                <c:pt idx="445">
                  <c:v>0.13117162495409</c:v>
                </c:pt>
                <c:pt idx="446">
                  <c:v>0.132051552926262</c:v>
                </c:pt>
                <c:pt idx="447">
                  <c:v>0.133988986105342</c:v>
                </c:pt>
                <c:pt idx="448">
                  <c:v>0.132980491761859</c:v>
                </c:pt>
                <c:pt idx="449">
                  <c:v>0.133664822092122</c:v>
                </c:pt>
                <c:pt idx="450">
                  <c:v>0.134244405364406</c:v>
                </c:pt>
                <c:pt idx="451">
                  <c:v>0.133584472140958</c:v>
                </c:pt>
                <c:pt idx="452">
                  <c:v>0.133788213258412</c:v>
                </c:pt>
                <c:pt idx="453">
                  <c:v>0.133365341015177</c:v>
                </c:pt>
                <c:pt idx="454">
                  <c:v>0.134305706649476</c:v>
                </c:pt>
                <c:pt idx="455">
                  <c:v>0.134805408392985</c:v>
                </c:pt>
                <c:pt idx="456">
                  <c:v>0.134689204660246</c:v>
                </c:pt>
                <c:pt idx="457">
                  <c:v>0.135248451405231</c:v>
                </c:pt>
                <c:pt idx="458">
                  <c:v>0.135062128579146</c:v>
                </c:pt>
                <c:pt idx="459">
                  <c:v>0.13456776832813</c:v>
                </c:pt>
                <c:pt idx="460">
                  <c:v>0.134689204660246</c:v>
                </c:pt>
                <c:pt idx="461">
                  <c:v>0.135142440131899</c:v>
                </c:pt>
                <c:pt idx="462">
                  <c:v>0.135180804325786</c:v>
                </c:pt>
                <c:pt idx="463">
                  <c:v>0.135341805730372</c:v>
                </c:pt>
                <c:pt idx="464">
                  <c:v>0.135589543334418</c:v>
                </c:pt>
                <c:pt idx="465">
                  <c:v>0.134430284454482</c:v>
                </c:pt>
                <c:pt idx="466">
                  <c:v>0.134386926839757</c:v>
                </c:pt>
                <c:pt idx="467">
                  <c:v>0.131719332446423</c:v>
                </c:pt>
                <c:pt idx="468">
                  <c:v>0.131527028804419</c:v>
                </c:pt>
                <c:pt idx="469">
                  <c:v>0.131766194065251</c:v>
                </c:pt>
                <c:pt idx="470">
                  <c:v>0.131395684965706</c:v>
                </c:pt>
                <c:pt idx="471">
                  <c:v>0.132067248643009</c:v>
                </c:pt>
                <c:pt idx="472">
                  <c:v>0.13205852833976</c:v>
                </c:pt>
                <c:pt idx="473">
                  <c:v>0.132685826500013</c:v>
                </c:pt>
                <c:pt idx="474">
                  <c:v>0.132206930287286</c:v>
                </c:pt>
                <c:pt idx="475">
                  <c:v>0.132863880953963</c:v>
                </c:pt>
                <c:pt idx="476">
                  <c:v>0.13295043607743</c:v>
                </c:pt>
                <c:pt idx="477">
                  <c:v>0.133931560972343</c:v>
                </c:pt>
                <c:pt idx="478">
                  <c:v>0.135360125614197</c:v>
                </c:pt>
                <c:pt idx="479">
                  <c:v>0.134916351861846</c:v>
                </c:pt>
                <c:pt idx="480">
                  <c:v>0.135982267912264</c:v>
                </c:pt>
                <c:pt idx="481">
                  <c:v>0.135266746023158</c:v>
                </c:pt>
                <c:pt idx="482">
                  <c:v>0.136147038801906</c:v>
                </c:pt>
                <c:pt idx="483">
                  <c:v>0.137847375385973</c:v>
                </c:pt>
                <c:pt idx="484">
                  <c:v>0.138759765218477</c:v>
                </c:pt>
                <c:pt idx="485">
                  <c:v>0.138049090256495</c:v>
                </c:pt>
                <c:pt idx="486">
                  <c:v>0.13752131580395</c:v>
                </c:pt>
                <c:pt idx="487">
                  <c:v>0.138012890403964</c:v>
                </c:pt>
                <c:pt idx="488">
                  <c:v>0.137336226549839</c:v>
                </c:pt>
                <c:pt idx="489">
                  <c:v>0.137621623109423</c:v>
                </c:pt>
                <c:pt idx="490">
                  <c:v>0.138188350722034</c:v>
                </c:pt>
                <c:pt idx="491">
                  <c:v>0.136666165557393</c:v>
                </c:pt>
                <c:pt idx="492">
                  <c:v>0.137161040777977</c:v>
                </c:pt>
                <c:pt idx="493">
                  <c:v>0.137230684781117</c:v>
                </c:pt>
                <c:pt idx="494">
                  <c:v>0.135609769327782</c:v>
                </c:pt>
                <c:pt idx="495">
                  <c:v>0.136425648021828</c:v>
                </c:pt>
                <c:pt idx="496">
                  <c:v>0.136453571672238</c:v>
                </c:pt>
                <c:pt idx="497">
                  <c:v>0.136306635407012</c:v>
                </c:pt>
                <c:pt idx="498">
                  <c:v>0.136323359007566</c:v>
                </c:pt>
                <c:pt idx="499">
                  <c:v>0.135917579579743</c:v>
                </c:pt>
                <c:pt idx="500">
                  <c:v>0.137003192174378</c:v>
                </c:pt>
                <c:pt idx="501">
                  <c:v>0.137885389664111</c:v>
                </c:pt>
                <c:pt idx="502">
                  <c:v>0.137341885154716</c:v>
                </c:pt>
                <c:pt idx="503">
                  <c:v>0.137748636288501</c:v>
                </c:pt>
                <c:pt idx="504">
                  <c:v>0.138108193959148</c:v>
                </c:pt>
                <c:pt idx="505">
                  <c:v>0.137976709531431</c:v>
                </c:pt>
                <c:pt idx="506">
                  <c:v>0.137078312840126</c:v>
                </c:pt>
                <c:pt idx="507">
                  <c:v>0.138460047353336</c:v>
                </c:pt>
                <c:pt idx="508">
                  <c:v>0.139450564774787</c:v>
                </c:pt>
                <c:pt idx="509">
                  <c:v>0.139699924562041</c:v>
                </c:pt>
                <c:pt idx="510">
                  <c:v>0.141298818741875</c:v>
                </c:pt>
                <c:pt idx="511">
                  <c:v>0.140024644337403</c:v>
                </c:pt>
                <c:pt idx="512">
                  <c:v>0.141015878387906</c:v>
                </c:pt>
                <c:pt idx="513">
                  <c:v>0.140730107799263</c:v>
                </c:pt>
                <c:pt idx="514">
                  <c:v>0.141051681336042</c:v>
                </c:pt>
                <c:pt idx="515">
                  <c:v>0.141157206781192</c:v>
                </c:pt>
                <c:pt idx="516">
                  <c:v>0.0</c:v>
                </c:pt>
                <c:pt idx="517">
                  <c:v>0.0</c:v>
                </c:pt>
                <c:pt idx="518">
                  <c:v>0.142021246378458</c:v>
                </c:pt>
                <c:pt idx="519">
                  <c:v>0.143307537976498</c:v>
                </c:pt>
                <c:pt idx="520">
                  <c:v>0.143560589746903</c:v>
                </c:pt>
                <c:pt idx="521">
                  <c:v>0.0</c:v>
                </c:pt>
                <c:pt idx="522">
                  <c:v>0.14374631650064</c:v>
                </c:pt>
                <c:pt idx="523">
                  <c:v>0.143616257360333</c:v>
                </c:pt>
                <c:pt idx="524">
                  <c:v>0.144822592324403</c:v>
                </c:pt>
                <c:pt idx="525">
                  <c:v>0.144050705848459</c:v>
                </c:pt>
                <c:pt idx="526">
                  <c:v>0.143676096607807</c:v>
                </c:pt>
                <c:pt idx="527">
                  <c:v>0.145416472778036</c:v>
                </c:pt>
                <c:pt idx="528">
                  <c:v>0.144828884672759</c:v>
                </c:pt>
                <c:pt idx="529">
                  <c:v>0.144715705995572</c:v>
                </c:pt>
                <c:pt idx="530">
                  <c:v>0.144327218670169</c:v>
                </c:pt>
                <c:pt idx="531">
                  <c:v>0.144152455637082</c:v>
                </c:pt>
                <c:pt idx="532">
                  <c:v>0.145388988238031</c:v>
                </c:pt>
                <c:pt idx="533">
                  <c:v>0.146438612933458</c:v>
                </c:pt>
                <c:pt idx="534">
                  <c:v>0.145573121378869</c:v>
                </c:pt>
                <c:pt idx="535">
                  <c:v>0.145076818175224</c:v>
                </c:pt>
                <c:pt idx="536">
                  <c:v>0.145053669857847</c:v>
                </c:pt>
                <c:pt idx="537">
                  <c:v>0.14524750174297</c:v>
                </c:pt>
                <c:pt idx="538">
                  <c:v>0.144615251124384</c:v>
                </c:pt>
                <c:pt idx="539">
                  <c:v>0.145798098792792</c:v>
                </c:pt>
                <c:pt idx="540">
                  <c:v>0.144686392244809</c:v>
                </c:pt>
                <c:pt idx="541">
                  <c:v>0.14572373693951</c:v>
                </c:pt>
                <c:pt idx="542">
                  <c:v>0.144627800355784</c:v>
                </c:pt>
                <c:pt idx="543">
                  <c:v>0.145142094110134</c:v>
                </c:pt>
                <c:pt idx="544">
                  <c:v>0.143455557468296</c:v>
                </c:pt>
                <c:pt idx="545">
                  <c:v>0.144544179928595</c:v>
                </c:pt>
                <c:pt idx="546">
                  <c:v>0.144246026021983</c:v>
                </c:pt>
                <c:pt idx="547">
                  <c:v>0.143895244262177</c:v>
                </c:pt>
                <c:pt idx="548">
                  <c:v>0.144450222453343</c:v>
                </c:pt>
                <c:pt idx="549">
                  <c:v>0.144830982243722</c:v>
                </c:pt>
                <c:pt idx="550">
                  <c:v>0.143395901745128</c:v>
                </c:pt>
                <c:pt idx="551">
                  <c:v>0.143818673416556</c:v>
                </c:pt>
                <c:pt idx="552">
                  <c:v>0.143564711793841</c:v>
                </c:pt>
                <c:pt idx="553">
                  <c:v>0.14322953966026</c:v>
                </c:pt>
                <c:pt idx="554">
                  <c:v>0.142594361818934</c:v>
                </c:pt>
                <c:pt idx="555">
                  <c:v>0.142444055097361</c:v>
                </c:pt>
                <c:pt idx="556">
                  <c:v>0.142409569923099</c:v>
                </c:pt>
                <c:pt idx="557">
                  <c:v>0.142820417606901</c:v>
                </c:pt>
                <c:pt idx="558">
                  <c:v>0.143605945286135</c:v>
                </c:pt>
                <c:pt idx="559">
                  <c:v>0.141942626790251</c:v>
                </c:pt>
                <c:pt idx="560">
                  <c:v>0.141215013980286</c:v>
                </c:pt>
                <c:pt idx="561">
                  <c:v>0.141272868545596</c:v>
                </c:pt>
                <c:pt idx="562">
                  <c:v>0.139054982340017</c:v>
                </c:pt>
                <c:pt idx="563">
                  <c:v>0.139573185199659</c:v>
                </c:pt>
                <c:pt idx="564">
                  <c:v>0.139653101695389</c:v>
                </c:pt>
                <c:pt idx="565">
                  <c:v>0.140402111647759</c:v>
                </c:pt>
                <c:pt idx="566">
                  <c:v>0.140995995713722</c:v>
                </c:pt>
                <c:pt idx="567">
                  <c:v>0.139995240161834</c:v>
                </c:pt>
                <c:pt idx="568">
                  <c:v>0.140036409466461</c:v>
                </c:pt>
                <c:pt idx="569">
                  <c:v>0.139173033832965</c:v>
                </c:pt>
                <c:pt idx="570">
                  <c:v>0.139653101695389</c:v>
                </c:pt>
                <c:pt idx="571">
                  <c:v>0.140189536253014</c:v>
                </c:pt>
                <c:pt idx="572">
                  <c:v>0.13893520062243</c:v>
                </c:pt>
                <c:pt idx="573">
                  <c:v>0.138567489295661</c:v>
                </c:pt>
                <c:pt idx="574">
                  <c:v>0.138402557679266</c:v>
                </c:pt>
                <c:pt idx="575">
                  <c:v>0.134750912937435</c:v>
                </c:pt>
                <c:pt idx="576">
                  <c:v>0.134163357303853</c:v>
                </c:pt>
                <c:pt idx="577">
                  <c:v>0.133738114025116</c:v>
                </c:pt>
                <c:pt idx="578">
                  <c:v>0.134477286786262</c:v>
                </c:pt>
                <c:pt idx="579">
                  <c:v>0.135429786427227</c:v>
                </c:pt>
                <c:pt idx="580">
                  <c:v>0.136556056261095</c:v>
                </c:pt>
                <c:pt idx="581">
                  <c:v>0.136520635093994</c:v>
                </c:pt>
                <c:pt idx="582">
                  <c:v>0.136746526638223</c:v>
                </c:pt>
                <c:pt idx="583">
                  <c:v>0.136565380675999</c:v>
                </c:pt>
                <c:pt idx="584">
                  <c:v>0.137919620445205</c:v>
                </c:pt>
                <c:pt idx="585">
                  <c:v>0.137424931631096</c:v>
                </c:pt>
                <c:pt idx="586">
                  <c:v>0.138260953724059</c:v>
                </c:pt>
                <c:pt idx="587">
                  <c:v>0.136767099306591</c:v>
                </c:pt>
                <c:pt idx="588">
                  <c:v>0.137470272053668</c:v>
                </c:pt>
                <c:pt idx="589">
                  <c:v>0.136156307440942</c:v>
                </c:pt>
                <c:pt idx="590">
                  <c:v>0.137132826856093</c:v>
                </c:pt>
                <c:pt idx="591">
                  <c:v>0.137682256887555</c:v>
                </c:pt>
                <c:pt idx="592">
                  <c:v>0.137014455025005</c:v>
                </c:pt>
                <c:pt idx="593">
                  <c:v>0.135886181734179</c:v>
                </c:pt>
                <c:pt idx="594">
                  <c:v>0.136325217438722</c:v>
                </c:pt>
                <c:pt idx="595">
                  <c:v>0.13684570646596</c:v>
                </c:pt>
                <c:pt idx="596">
                  <c:v>0.138182622153438</c:v>
                </c:pt>
                <c:pt idx="597">
                  <c:v>0.0</c:v>
                </c:pt>
                <c:pt idx="598">
                  <c:v>0.0</c:v>
                </c:pt>
                <c:pt idx="599">
                  <c:v>0.0</c:v>
                </c:pt>
                <c:pt idx="600">
                  <c:v>0.139803436368466</c:v>
                </c:pt>
                <c:pt idx="601">
                  <c:v>0.139680411219131</c:v>
                </c:pt>
                <c:pt idx="602">
                  <c:v>0.14056987025401</c:v>
                </c:pt>
                <c:pt idx="603">
                  <c:v>0.140463247791215</c:v>
                </c:pt>
                <c:pt idx="604">
                  <c:v>0.14214843139206</c:v>
                </c:pt>
                <c:pt idx="605">
                  <c:v>0.14099400775467</c:v>
                </c:pt>
                <c:pt idx="606">
                  <c:v>0.142013178822995</c:v>
                </c:pt>
                <c:pt idx="607">
                  <c:v>0.0</c:v>
                </c:pt>
                <c:pt idx="608">
                  <c:v>0.143108605120426</c:v>
                </c:pt>
                <c:pt idx="609">
                  <c:v>0.142614697870763</c:v>
                </c:pt>
                <c:pt idx="610">
                  <c:v>0.143905597927759</c:v>
                </c:pt>
                <c:pt idx="611">
                  <c:v>0.145243282498184</c:v>
                </c:pt>
                <c:pt idx="612">
                  <c:v>0.14548417132216</c:v>
                </c:pt>
                <c:pt idx="613">
                  <c:v>0.145776844805971</c:v>
                </c:pt>
                <c:pt idx="614">
                  <c:v>0.147253718156383</c:v>
                </c:pt>
                <c:pt idx="615">
                  <c:v>0.146277957374603</c:v>
                </c:pt>
                <c:pt idx="616">
                  <c:v>0.14605576409073</c:v>
                </c:pt>
                <c:pt idx="617">
                  <c:v>0.145981139236811</c:v>
                </c:pt>
                <c:pt idx="618">
                  <c:v>0.146320764379673</c:v>
                </c:pt>
                <c:pt idx="619">
                  <c:v>0.147121566550441</c:v>
                </c:pt>
                <c:pt idx="620">
                  <c:v>0.146825629881952</c:v>
                </c:pt>
                <c:pt idx="621">
                  <c:v>0.149066841571761</c:v>
                </c:pt>
                <c:pt idx="622">
                  <c:v>0.149347352071448</c:v>
                </c:pt>
                <c:pt idx="623">
                  <c:v>0.149637876339259</c:v>
                </c:pt>
                <c:pt idx="624">
                  <c:v>0.150138878462578</c:v>
                </c:pt>
                <c:pt idx="625">
                  <c:v>0.151411916117798</c:v>
                </c:pt>
                <c:pt idx="626">
                  <c:v>0.149044623960414</c:v>
                </c:pt>
                <c:pt idx="627">
                  <c:v>0.0</c:v>
                </c:pt>
                <c:pt idx="628">
                  <c:v>0.150053268910463</c:v>
                </c:pt>
                <c:pt idx="629">
                  <c:v>0.148319539616149</c:v>
                </c:pt>
                <c:pt idx="630">
                  <c:v>0.14718219684147</c:v>
                </c:pt>
                <c:pt idx="631">
                  <c:v>0.144726178071089</c:v>
                </c:pt>
                <c:pt idx="632">
                  <c:v>0.144709423477657</c:v>
                </c:pt>
                <c:pt idx="633">
                  <c:v>0.144971658040853</c:v>
                </c:pt>
                <c:pt idx="634">
                  <c:v>0.0</c:v>
                </c:pt>
                <c:pt idx="635">
                  <c:v>0.142366993636195</c:v>
                </c:pt>
                <c:pt idx="636">
                  <c:v>0.14370706751358</c:v>
                </c:pt>
                <c:pt idx="637">
                  <c:v>0.143184421534937</c:v>
                </c:pt>
                <c:pt idx="638">
                  <c:v>0.144156611742998</c:v>
                </c:pt>
                <c:pt idx="639">
                  <c:v>0.144385567218701</c:v>
                </c:pt>
                <c:pt idx="640">
                  <c:v>0.143655456752525</c:v>
                </c:pt>
                <c:pt idx="641">
                  <c:v>0.143055376736335</c:v>
                </c:pt>
                <c:pt idx="642">
                  <c:v>0.143367120184657</c:v>
                </c:pt>
                <c:pt idx="643">
                  <c:v>0.142865306588948</c:v>
                </c:pt>
                <c:pt idx="644">
                  <c:v>0.141107410961224</c:v>
                </c:pt>
                <c:pt idx="645">
                  <c:v>0.141570870377711</c:v>
                </c:pt>
                <c:pt idx="646">
                  <c:v>0.140181675451385</c:v>
                </c:pt>
                <c:pt idx="647">
                  <c:v>0.138310673434669</c:v>
                </c:pt>
                <c:pt idx="648">
                  <c:v>0.137953868226465</c:v>
                </c:pt>
                <c:pt idx="649">
                  <c:v>0.137782799195348</c:v>
                </c:pt>
                <c:pt idx="650">
                  <c:v>0.138946783381965</c:v>
                </c:pt>
                <c:pt idx="651">
                  <c:v>0.139954095056821</c:v>
                </c:pt>
                <c:pt idx="652">
                  <c:v>0.138519503546099</c:v>
                </c:pt>
                <c:pt idx="653">
                  <c:v>0.13869625520111</c:v>
                </c:pt>
                <c:pt idx="654">
                  <c:v>0.137082071035929</c:v>
                </c:pt>
                <c:pt idx="655">
                  <c:v>0.136688582402712</c:v>
                </c:pt>
                <c:pt idx="656">
                  <c:v>0.137419266181119</c:v>
                </c:pt>
                <c:pt idx="657">
                  <c:v>0.136321500627079</c:v>
                </c:pt>
                <c:pt idx="658">
                  <c:v>0.136013710181986</c:v>
                </c:pt>
                <c:pt idx="659">
                  <c:v>0.135771794767355</c:v>
                </c:pt>
                <c:pt idx="660">
                  <c:v>0.135435289018907</c:v>
                </c:pt>
                <c:pt idx="661">
                  <c:v>0.133246279097656</c:v>
                </c:pt>
                <c:pt idx="662">
                  <c:v>0.134518893178547</c:v>
                </c:pt>
                <c:pt idx="663">
                  <c:v>0.134039273507138</c:v>
                </c:pt>
                <c:pt idx="664">
                  <c:v>0.135009248133497</c:v>
                </c:pt>
                <c:pt idx="665">
                  <c:v>0.135958233630629</c:v>
                </c:pt>
                <c:pt idx="666">
                  <c:v>0.137014455025005</c:v>
                </c:pt>
                <c:pt idx="667">
                  <c:v>0.138657792567942</c:v>
                </c:pt>
                <c:pt idx="668">
                  <c:v>0.139477795135015</c:v>
                </c:pt>
                <c:pt idx="669">
                  <c:v>0.13997368494723</c:v>
                </c:pt>
                <c:pt idx="670">
                  <c:v>0.138966092273485</c:v>
                </c:pt>
                <c:pt idx="671">
                  <c:v>0.139157540251319</c:v>
                </c:pt>
                <c:pt idx="672">
                  <c:v>0.138684714170804</c:v>
                </c:pt>
                <c:pt idx="673">
                  <c:v>0.136924404036531</c:v>
                </c:pt>
                <c:pt idx="674">
                  <c:v>0.138379575174704</c:v>
                </c:pt>
                <c:pt idx="675">
                  <c:v>0.137754328929787</c:v>
                </c:pt>
                <c:pt idx="676">
                  <c:v>0.139233104062822</c:v>
                </c:pt>
                <c:pt idx="677">
                  <c:v>0.139045314868115</c:v>
                </c:pt>
                <c:pt idx="678">
                  <c:v>0.138755914470854</c:v>
                </c:pt>
                <c:pt idx="679">
                  <c:v>0.137710697366971</c:v>
                </c:pt>
                <c:pt idx="680">
                  <c:v>0.137240101557675</c:v>
                </c:pt>
                <c:pt idx="681">
                  <c:v>0.136178557324364</c:v>
                </c:pt>
                <c:pt idx="682">
                  <c:v>0.135538086202223</c:v>
                </c:pt>
                <c:pt idx="683">
                  <c:v>0.135792075174493</c:v>
                </c:pt>
                <c:pt idx="684">
                  <c:v>0.134721866706185</c:v>
                </c:pt>
                <c:pt idx="685">
                  <c:v>0.132802124833997</c:v>
                </c:pt>
                <c:pt idx="686">
                  <c:v>0.133747057564734</c:v>
                </c:pt>
                <c:pt idx="687">
                  <c:v>0.133015868793147</c:v>
                </c:pt>
                <c:pt idx="688">
                  <c:v>0.131475151196424</c:v>
                </c:pt>
                <c:pt idx="689">
                  <c:v>0.131228429326929</c:v>
                </c:pt>
                <c:pt idx="690">
                  <c:v>0.129952827123754</c:v>
                </c:pt>
                <c:pt idx="691">
                  <c:v>0.130890052356021</c:v>
                </c:pt>
                <c:pt idx="692">
                  <c:v>0.13079589300896</c:v>
                </c:pt>
                <c:pt idx="693">
                  <c:v>0.132495958873254</c:v>
                </c:pt>
                <c:pt idx="694">
                  <c:v>0.133313780645505</c:v>
                </c:pt>
                <c:pt idx="695">
                  <c:v>0.131903499399839</c:v>
                </c:pt>
                <c:pt idx="696">
                  <c:v>0.130941469163284</c:v>
                </c:pt>
                <c:pt idx="697">
                  <c:v>0.13204806549584</c:v>
                </c:pt>
                <c:pt idx="698">
                  <c:v>0.132617200450898</c:v>
                </c:pt>
                <c:pt idx="699">
                  <c:v>0.134235395189003</c:v>
                </c:pt>
                <c:pt idx="700">
                  <c:v>0.134870861150448</c:v>
                </c:pt>
                <c:pt idx="701">
                  <c:v>0.134878137602676</c:v>
                </c:pt>
                <c:pt idx="702">
                  <c:v>0.135799451370216</c:v>
                </c:pt>
                <c:pt idx="703">
                  <c:v>0.135279555200822</c:v>
                </c:pt>
                <c:pt idx="704">
                  <c:v>0.136293630998623</c:v>
                </c:pt>
                <c:pt idx="705">
                  <c:v>0.135852952763928</c:v>
                </c:pt>
                <c:pt idx="706">
                  <c:v>0.136582167832168</c:v>
                </c:pt>
                <c:pt idx="707">
                  <c:v>0.138087215885553</c:v>
                </c:pt>
                <c:pt idx="708">
                  <c:v>0.138678944375875</c:v>
                </c:pt>
                <c:pt idx="709">
                  <c:v>0.140366637657562</c:v>
                </c:pt>
                <c:pt idx="710">
                  <c:v>0.140860942077981</c:v>
                </c:pt>
                <c:pt idx="711">
                  <c:v>0.141940612047919</c:v>
                </c:pt>
                <c:pt idx="712">
                  <c:v>0.142867347667691</c:v>
                </c:pt>
                <c:pt idx="713">
                  <c:v>0.142112069578069</c:v>
                </c:pt>
                <c:pt idx="714">
                  <c:v>0.141119358753634</c:v>
                </c:pt>
                <c:pt idx="715">
                  <c:v>0.14237510144226</c:v>
                </c:pt>
                <c:pt idx="716">
                  <c:v>0.141767557912047</c:v>
                </c:pt>
                <c:pt idx="717">
                  <c:v>0.142742948498344</c:v>
                </c:pt>
                <c:pt idx="718">
                  <c:v>0.143245953301819</c:v>
                </c:pt>
                <c:pt idx="719">
                  <c:v>0.141829889230857</c:v>
                </c:pt>
                <c:pt idx="720">
                  <c:v>0.143459673485783</c:v>
                </c:pt>
                <c:pt idx="721">
                  <c:v>0.143443210832831</c:v>
                </c:pt>
                <c:pt idx="722">
                  <c:v>0.143424694863962</c:v>
                </c:pt>
                <c:pt idx="723">
                  <c:v>0.143284950781619</c:v>
                </c:pt>
                <c:pt idx="724">
                  <c:v>0.142103991701127</c:v>
                </c:pt>
                <c:pt idx="725">
                  <c:v>0.141232963773745</c:v>
                </c:pt>
                <c:pt idx="726">
                  <c:v>0.141177134951223</c:v>
                </c:pt>
                <c:pt idx="727">
                  <c:v>0.140787565642202</c:v>
                </c:pt>
                <c:pt idx="728">
                  <c:v>0.140445493104126</c:v>
                </c:pt>
                <c:pt idx="729">
                  <c:v>0.140565918387428</c:v>
                </c:pt>
                <c:pt idx="730">
                  <c:v>0.140477060096086</c:v>
                </c:pt>
                <c:pt idx="731">
                  <c:v>0.141693234148069</c:v>
                </c:pt>
                <c:pt idx="732">
                  <c:v>0.143120894219347</c:v>
                </c:pt>
                <c:pt idx="733">
                  <c:v>0.142973564187982</c:v>
                </c:pt>
                <c:pt idx="734">
                  <c:v>0.142399430402278</c:v>
                </c:pt>
                <c:pt idx="735">
                  <c:v>0.141731390668405</c:v>
                </c:pt>
                <c:pt idx="736">
                  <c:v>0.14227989300552</c:v>
                </c:pt>
                <c:pt idx="737">
                  <c:v>0.142669634195058</c:v>
                </c:pt>
                <c:pt idx="738">
                  <c:v>0.141542816702052</c:v>
                </c:pt>
                <c:pt idx="739">
                  <c:v>0.140864910550782</c:v>
                </c:pt>
                <c:pt idx="740">
                  <c:v>0.139293226170411</c:v>
                </c:pt>
                <c:pt idx="741">
                  <c:v>0.139099470031019</c:v>
                </c:pt>
                <c:pt idx="742">
                  <c:v>0.138902393288236</c:v>
                </c:pt>
                <c:pt idx="743">
                  <c:v>0.1387424385371</c:v>
                </c:pt>
                <c:pt idx="744">
                  <c:v>0.13949141430345</c:v>
                </c:pt>
                <c:pt idx="745">
                  <c:v>0.140036409466461</c:v>
                </c:pt>
                <c:pt idx="746">
                  <c:v>0.141446717021698</c:v>
                </c:pt>
                <c:pt idx="747">
                  <c:v>0.142753137000186</c:v>
                </c:pt>
                <c:pt idx="748">
                  <c:v>0.143213129779738</c:v>
                </c:pt>
                <c:pt idx="749">
                  <c:v>0.143839360202526</c:v>
                </c:pt>
                <c:pt idx="750">
                  <c:v>0.143826947416868</c:v>
                </c:pt>
                <c:pt idx="751">
                  <c:v>0.145492638072514</c:v>
                </c:pt>
                <c:pt idx="752">
                  <c:v>0.145710996808929</c:v>
                </c:pt>
                <c:pt idx="753">
                  <c:v>0.145776844805971</c:v>
                </c:pt>
                <c:pt idx="754">
                  <c:v>0.144810009267841</c:v>
                </c:pt>
                <c:pt idx="755">
                  <c:v>0.144243945360393</c:v>
                </c:pt>
                <c:pt idx="756">
                  <c:v>0.145129455474283</c:v>
                </c:pt>
                <c:pt idx="757">
                  <c:v>0.145776844805971</c:v>
                </c:pt>
                <c:pt idx="758">
                  <c:v>0.146939975020204</c:v>
                </c:pt>
                <c:pt idx="759">
                  <c:v>0.147022068012409</c:v>
                </c:pt>
                <c:pt idx="760">
                  <c:v>0.146689941470713</c:v>
                </c:pt>
                <c:pt idx="761">
                  <c:v>0.148628162064148</c:v>
                </c:pt>
                <c:pt idx="762">
                  <c:v>0.149235912129895</c:v>
                </c:pt>
                <c:pt idx="763">
                  <c:v>0.149590868973358</c:v>
                </c:pt>
                <c:pt idx="764">
                  <c:v>0.151221872731672</c:v>
                </c:pt>
                <c:pt idx="765">
                  <c:v>0.151146445791327</c:v>
                </c:pt>
                <c:pt idx="766">
                  <c:v>0.150541195598175</c:v>
                </c:pt>
                <c:pt idx="767">
                  <c:v>0.149104626716567</c:v>
                </c:pt>
                <c:pt idx="768">
                  <c:v>0.149711804775807</c:v>
                </c:pt>
                <c:pt idx="769">
                  <c:v>0.149091288596007</c:v>
                </c:pt>
                <c:pt idx="770">
                  <c:v>0.150073536032656</c:v>
                </c:pt>
                <c:pt idx="771">
                  <c:v>0.149086843086098</c:v>
                </c:pt>
                <c:pt idx="772">
                  <c:v>0.148807309415038</c:v>
                </c:pt>
                <c:pt idx="773">
                  <c:v>0.14904018123286</c:v>
                </c:pt>
                <c:pt idx="774">
                  <c:v>0.149320591309542</c:v>
                </c:pt>
                <c:pt idx="775">
                  <c:v>0.14802534193854</c:v>
                </c:pt>
                <c:pt idx="776">
                  <c:v>0.147808735496268</c:v>
                </c:pt>
                <c:pt idx="777">
                  <c:v>0.0</c:v>
                </c:pt>
                <c:pt idx="778">
                  <c:v>0.0</c:v>
                </c:pt>
                <c:pt idx="779">
                  <c:v>0.14819864546438</c:v>
                </c:pt>
                <c:pt idx="780">
                  <c:v>0.148389968838107</c:v>
                </c:pt>
                <c:pt idx="781">
                  <c:v>0.149812734082397</c:v>
                </c:pt>
                <c:pt idx="782">
                  <c:v>0.0</c:v>
                </c:pt>
                <c:pt idx="783">
                  <c:v>0.150021753154207</c:v>
                </c:pt>
                <c:pt idx="784">
                  <c:v>0.150570662812058</c:v>
                </c:pt>
                <c:pt idx="785">
                  <c:v>0.148913674742752</c:v>
                </c:pt>
                <c:pt idx="786">
                  <c:v>0.147955258329881</c:v>
                </c:pt>
                <c:pt idx="787">
                  <c:v>0.146769601080224</c:v>
                </c:pt>
                <c:pt idx="788">
                  <c:v>0.14729058960423</c:v>
                </c:pt>
                <c:pt idx="789">
                  <c:v>0.149049066952841</c:v>
                </c:pt>
                <c:pt idx="790">
                  <c:v>0.148780741820779</c:v>
                </c:pt>
                <c:pt idx="791">
                  <c:v>0.148150342968044</c:v>
                </c:pt>
                <c:pt idx="792">
                  <c:v>0.147924617614863</c:v>
                </c:pt>
                <c:pt idx="793">
                  <c:v>0.145249611457289</c:v>
                </c:pt>
                <c:pt idx="794">
                  <c:v>0.143762848804612</c:v>
                </c:pt>
                <c:pt idx="795">
                  <c:v>0.145691890789359</c:v>
                </c:pt>
                <c:pt idx="796">
                  <c:v>0.145915106590985</c:v>
                </c:pt>
                <c:pt idx="797">
                  <c:v>0.148776314810682</c:v>
                </c:pt>
                <c:pt idx="798">
                  <c:v>0.147701760604986</c:v>
                </c:pt>
                <c:pt idx="799">
                  <c:v>0.145983270317222</c:v>
                </c:pt>
                <c:pt idx="800">
                  <c:v>0.145528632758495</c:v>
                </c:pt>
                <c:pt idx="801">
                  <c:v>0.144701047635585</c:v>
                </c:pt>
                <c:pt idx="802">
                  <c:v>0.142263699994309</c:v>
                </c:pt>
                <c:pt idx="803">
                  <c:v>0.142035366806335</c:v>
                </c:pt>
                <c:pt idx="804">
                  <c:v>0.143270580818935</c:v>
                </c:pt>
                <c:pt idx="805">
                  <c:v>0.144938038988332</c:v>
                </c:pt>
                <c:pt idx="806">
                  <c:v>0.143608007582503</c:v>
                </c:pt>
                <c:pt idx="807">
                  <c:v>0.144019586663786</c:v>
                </c:pt>
                <c:pt idx="808">
                  <c:v>0.143426751957775</c:v>
                </c:pt>
                <c:pt idx="809">
                  <c:v>0.146168912795627</c:v>
                </c:pt>
                <c:pt idx="810">
                  <c:v>0.144732462043912</c:v>
                </c:pt>
                <c:pt idx="811">
                  <c:v>0.143837291256131</c:v>
                </c:pt>
                <c:pt idx="812">
                  <c:v>0.144491966246677</c:v>
                </c:pt>
                <c:pt idx="813">
                  <c:v>0.1453065969195</c:v>
                </c:pt>
                <c:pt idx="814">
                  <c:v>0.144585978051849</c:v>
                </c:pt>
                <c:pt idx="815">
                  <c:v>0.146380736295104</c:v>
                </c:pt>
                <c:pt idx="816">
                  <c:v>0.145751348199971</c:v>
                </c:pt>
                <c:pt idx="817">
                  <c:v>0.144657090367284</c:v>
                </c:pt>
                <c:pt idx="818">
                  <c:v>0.143523501973448</c:v>
                </c:pt>
                <c:pt idx="819">
                  <c:v>0.14318647174215</c:v>
                </c:pt>
                <c:pt idx="820">
                  <c:v>0.143492610130578</c:v>
                </c:pt>
                <c:pt idx="821">
                  <c:v>0.143088127978022</c:v>
                </c:pt>
                <c:pt idx="822">
                  <c:v>0.141731390668405</c:v>
                </c:pt>
                <c:pt idx="823">
                  <c:v>0.142130248159413</c:v>
                </c:pt>
                <c:pt idx="824">
                  <c:v>0.143215180809166</c:v>
                </c:pt>
                <c:pt idx="825">
                  <c:v>0.14279798369247</c:v>
                </c:pt>
                <c:pt idx="826">
                  <c:v>0.139598514671804</c:v>
                </c:pt>
                <c:pt idx="827">
                  <c:v>0.140646976090014</c:v>
                </c:pt>
                <c:pt idx="828">
                  <c:v>0.140704366056479</c:v>
                </c:pt>
                <c:pt idx="829">
                  <c:v>0.142826537170606</c:v>
                </c:pt>
                <c:pt idx="830">
                  <c:v>0.143000143000143</c:v>
                </c:pt>
                <c:pt idx="831">
                  <c:v>0.14208581983518</c:v>
                </c:pt>
                <c:pt idx="832">
                  <c:v>0.142777595339739</c:v>
                </c:pt>
                <c:pt idx="833">
                  <c:v>0.142932692994869</c:v>
                </c:pt>
                <c:pt idx="834">
                  <c:v>0.144625708665972</c:v>
                </c:pt>
                <c:pt idx="835">
                  <c:v>0.145653693777674</c:v>
                </c:pt>
                <c:pt idx="836">
                  <c:v>0.144776465137827</c:v>
                </c:pt>
                <c:pt idx="837">
                  <c:v>0.144212742637939</c:v>
                </c:pt>
                <c:pt idx="838">
                  <c:v>0.144967454806396</c:v>
                </c:pt>
                <c:pt idx="839">
                  <c:v>0.146554503619896</c:v>
                </c:pt>
                <c:pt idx="840">
                  <c:v>0.1455879569642</c:v>
                </c:pt>
                <c:pt idx="841">
                  <c:v>0.144690579196389</c:v>
                </c:pt>
                <c:pt idx="842">
                  <c:v>0.14343909575994</c:v>
                </c:pt>
                <c:pt idx="843">
                  <c:v>0.144127524033265</c:v>
                </c:pt>
                <c:pt idx="844">
                  <c:v>0.143365064801009</c:v>
                </c:pt>
                <c:pt idx="845">
                  <c:v>0.144935938315265</c:v>
                </c:pt>
                <c:pt idx="846">
                  <c:v>0.144902335825653</c:v>
                </c:pt>
                <c:pt idx="847">
                  <c:v>0.145386874472973</c:v>
                </c:pt>
                <c:pt idx="848">
                  <c:v>0.146502974010372</c:v>
                </c:pt>
                <c:pt idx="849">
                  <c:v>0.144000921605898</c:v>
                </c:pt>
                <c:pt idx="850">
                  <c:v>0.144358470955076</c:v>
                </c:pt>
                <c:pt idx="851">
                  <c:v>0.144237703735757</c:v>
                </c:pt>
                <c:pt idx="852">
                  <c:v>0.0</c:v>
                </c:pt>
                <c:pt idx="853">
                  <c:v>0.0</c:v>
                </c:pt>
                <c:pt idx="854">
                  <c:v>0.0</c:v>
                </c:pt>
                <c:pt idx="855">
                  <c:v>0.144137911153392</c:v>
                </c:pt>
                <c:pt idx="856">
                  <c:v>0.143558528812197</c:v>
                </c:pt>
                <c:pt idx="857">
                  <c:v>0.144002995262301</c:v>
                </c:pt>
                <c:pt idx="858">
                  <c:v>0.144071459443884</c:v>
                </c:pt>
                <c:pt idx="859">
                  <c:v>0.145186346675959</c:v>
                </c:pt>
                <c:pt idx="860">
                  <c:v>0.144069383815245</c:v>
                </c:pt>
                <c:pt idx="861">
                  <c:v>0.14294699525416</c:v>
                </c:pt>
                <c:pt idx="862">
                  <c:v>0.143862122541756</c:v>
                </c:pt>
                <c:pt idx="863">
                  <c:v>0.144270998643853</c:v>
                </c:pt>
                <c:pt idx="864">
                  <c:v>0.143795924823491</c:v>
                </c:pt>
                <c:pt idx="865">
                  <c:v>0.144487790781679</c:v>
                </c:pt>
                <c:pt idx="866">
                  <c:v>0.145154734947454</c:v>
                </c:pt>
                <c:pt idx="867">
                  <c:v>0.144730367325672</c:v>
                </c:pt>
                <c:pt idx="868">
                  <c:v>0.145323490088938</c:v>
                </c:pt>
                <c:pt idx="869">
                  <c:v>0.145581598485951</c:v>
                </c:pt>
                <c:pt idx="870">
                  <c:v>0.14651370635723</c:v>
                </c:pt>
                <c:pt idx="871">
                  <c:v>0.148365751249981</c:v>
                </c:pt>
                <c:pt idx="872">
                  <c:v>0.148462669061864</c:v>
                </c:pt>
                <c:pt idx="873">
                  <c:v>0.14917802905988</c:v>
                </c:pt>
                <c:pt idx="874">
                  <c:v>0.14622876027257</c:v>
                </c:pt>
                <c:pt idx="875">
                  <c:v>0.144002995262301</c:v>
                </c:pt>
                <c:pt idx="876">
                  <c:v>0.144571345959231</c:v>
                </c:pt>
                <c:pt idx="877">
                  <c:v>0.144837275321177</c:v>
                </c:pt>
                <c:pt idx="878">
                  <c:v>0.144189869219789</c:v>
                </c:pt>
                <c:pt idx="879">
                  <c:v>0.0</c:v>
                </c:pt>
                <c:pt idx="880">
                  <c:v>0.144826787162554</c:v>
                </c:pt>
                <c:pt idx="881">
                  <c:v>0.14442935960022</c:v>
                </c:pt>
                <c:pt idx="882">
                  <c:v>0.0</c:v>
                </c:pt>
                <c:pt idx="883">
                  <c:v>0.145812980271504</c:v>
                </c:pt>
                <c:pt idx="884">
                  <c:v>0.145331938146727</c:v>
                </c:pt>
                <c:pt idx="885">
                  <c:v>0.146715767543538</c:v>
                </c:pt>
                <c:pt idx="886">
                  <c:v>0.147329650092081</c:v>
                </c:pt>
                <c:pt idx="887">
                  <c:v>0.148643626904496</c:v>
                </c:pt>
                <c:pt idx="888">
                  <c:v>0.149122414590137</c:v>
                </c:pt>
                <c:pt idx="889">
                  <c:v>0.0</c:v>
                </c:pt>
                <c:pt idx="890">
                  <c:v>0.149523766802733</c:v>
                </c:pt>
                <c:pt idx="891">
                  <c:v>0.149835181300569</c:v>
                </c:pt>
                <c:pt idx="892">
                  <c:v>0.149260414645432</c:v>
                </c:pt>
                <c:pt idx="893">
                  <c:v>0.149144655401274</c:v>
                </c:pt>
                <c:pt idx="894">
                  <c:v>0.150489089541008</c:v>
                </c:pt>
                <c:pt idx="895">
                  <c:v>0.150136624328139</c:v>
                </c:pt>
                <c:pt idx="896">
                  <c:v>0.148564127705724</c:v>
                </c:pt>
                <c:pt idx="897">
                  <c:v>0.145556170126052</c:v>
                </c:pt>
                <c:pt idx="898">
                  <c:v>0.144780657304184</c:v>
                </c:pt>
                <c:pt idx="899">
                  <c:v>0.144025809425049</c:v>
                </c:pt>
                <c:pt idx="900">
                  <c:v>0.145123136981729</c:v>
                </c:pt>
                <c:pt idx="901">
                  <c:v>0.145329826040198</c:v>
                </c:pt>
                <c:pt idx="902">
                  <c:v>0.144285570000144</c:v>
                </c:pt>
                <c:pt idx="903">
                  <c:v>0.143682289720969</c:v>
                </c:pt>
                <c:pt idx="904">
                  <c:v>0.145028425571412</c:v>
                </c:pt>
                <c:pt idx="905">
                  <c:v>0.145253831069794</c:v>
                </c:pt>
                <c:pt idx="906">
                  <c:v>0.144684298859888</c:v>
                </c:pt>
                <c:pt idx="907">
                  <c:v>0.145034735819229</c:v>
                </c:pt>
                <c:pt idx="908">
                  <c:v>0.14662111637318</c:v>
                </c:pt>
                <c:pt idx="909">
                  <c:v>0.146827785690164</c:v>
                </c:pt>
                <c:pt idx="910">
                  <c:v>0.146113383985973</c:v>
                </c:pt>
                <c:pt idx="911">
                  <c:v>0.14407561088059</c:v>
                </c:pt>
                <c:pt idx="912">
                  <c:v>0.144154533660084</c:v>
                </c:pt>
                <c:pt idx="913">
                  <c:v>0.143043098885694</c:v>
                </c:pt>
                <c:pt idx="914">
                  <c:v>0.144751317236987</c:v>
                </c:pt>
                <c:pt idx="915">
                  <c:v>0.145384760769376</c:v>
                </c:pt>
                <c:pt idx="916">
                  <c:v>0.146402166752068</c:v>
                </c:pt>
                <c:pt idx="917">
                  <c:v>0.145923623575421</c:v>
                </c:pt>
                <c:pt idx="918">
                  <c:v>0.146335752751112</c:v>
                </c:pt>
                <c:pt idx="919">
                  <c:v>0.146571688212705</c:v>
                </c:pt>
                <c:pt idx="920">
                  <c:v>0.146008848136197</c:v>
                </c:pt>
                <c:pt idx="921">
                  <c:v>0.145350949868457</c:v>
                </c:pt>
                <c:pt idx="922">
                  <c:v>0.145319266428343</c:v>
                </c:pt>
                <c:pt idx="923">
                  <c:v>0.145706750593755</c:v>
                </c:pt>
                <c:pt idx="924">
                  <c:v>0.146419315636119</c:v>
                </c:pt>
                <c:pt idx="925">
                  <c:v>0.145930011966261</c:v>
                </c:pt>
                <c:pt idx="926">
                  <c:v>0.144573436076855</c:v>
                </c:pt>
                <c:pt idx="927">
                  <c:v>0.144669646861392</c:v>
                </c:pt>
                <c:pt idx="928">
                  <c:v>0.143812468541022</c:v>
                </c:pt>
                <c:pt idx="929">
                  <c:v>0.142975608361214</c:v>
                </c:pt>
                <c:pt idx="930">
                  <c:v>0.143254161533393</c:v>
                </c:pt>
                <c:pt idx="931">
                  <c:v>0.142237394210938</c:v>
                </c:pt>
                <c:pt idx="932">
                  <c:v>0.142219188212874</c:v>
                </c:pt>
                <c:pt idx="933">
                  <c:v>0.142981741231645</c:v>
                </c:pt>
                <c:pt idx="934">
                  <c:v>0.14279798369247</c:v>
                </c:pt>
                <c:pt idx="935">
                  <c:v>0.142677776509531</c:v>
                </c:pt>
                <c:pt idx="936">
                  <c:v>0.142409569923099</c:v>
                </c:pt>
                <c:pt idx="937">
                  <c:v>0.143913881933051</c:v>
                </c:pt>
                <c:pt idx="938">
                  <c:v>0.144652905353604</c:v>
                </c:pt>
                <c:pt idx="939">
                  <c:v>0.147190862391263</c:v>
                </c:pt>
                <c:pt idx="940">
                  <c:v>0.147557916482219</c:v>
                </c:pt>
                <c:pt idx="941">
                  <c:v>0.146873072290926</c:v>
                </c:pt>
                <c:pt idx="942">
                  <c:v>0.147325309014836</c:v>
                </c:pt>
                <c:pt idx="943">
                  <c:v>0.147412179194245</c:v>
                </c:pt>
                <c:pt idx="944">
                  <c:v>0.148997988527155</c:v>
                </c:pt>
                <c:pt idx="945">
                  <c:v>0.148991328704669</c:v>
                </c:pt>
                <c:pt idx="946">
                  <c:v>0.148227202656231</c:v>
                </c:pt>
                <c:pt idx="947">
                  <c:v>0.149002428739588</c:v>
                </c:pt>
                <c:pt idx="948">
                  <c:v>0.149077952861551</c:v>
                </c:pt>
                <c:pt idx="949">
                  <c:v>0.148268959893246</c:v>
                </c:pt>
                <c:pt idx="950">
                  <c:v>0.14655235582912</c:v>
                </c:pt>
                <c:pt idx="951">
                  <c:v>0.145325602011306</c:v>
                </c:pt>
                <c:pt idx="952">
                  <c:v>0.14515262798833</c:v>
                </c:pt>
                <c:pt idx="953">
                  <c:v>0.144678019068563</c:v>
                </c:pt>
                <c:pt idx="954">
                  <c:v>0.144189869219789</c:v>
                </c:pt>
                <c:pt idx="955">
                  <c:v>0.144160768088572</c:v>
                </c:pt>
                <c:pt idx="956">
                  <c:v>0.145384760769376</c:v>
                </c:pt>
                <c:pt idx="957">
                  <c:v>0.145815106445028</c:v>
                </c:pt>
                <c:pt idx="958">
                  <c:v>0.146483659747755</c:v>
                </c:pt>
                <c:pt idx="959">
                  <c:v>0.145041046616192</c:v>
                </c:pt>
                <c:pt idx="960">
                  <c:v>0.144893937637649</c:v>
                </c:pt>
                <c:pt idx="961">
                  <c:v>0.144464830037127</c:v>
                </c:pt>
                <c:pt idx="962">
                  <c:v>0.146782527007985</c:v>
                </c:pt>
                <c:pt idx="963">
                  <c:v>0.146819162837133</c:v>
                </c:pt>
                <c:pt idx="964">
                  <c:v>0.14654806043642</c:v>
                </c:pt>
                <c:pt idx="965">
                  <c:v>0.146322905387609</c:v>
                </c:pt>
                <c:pt idx="966">
                  <c:v>0.145725860511206</c:v>
                </c:pt>
                <c:pt idx="967">
                  <c:v>0.144094295306849</c:v>
                </c:pt>
                <c:pt idx="968">
                  <c:v>0.14476598578398</c:v>
                </c:pt>
                <c:pt idx="969">
                  <c:v>0.144085990519142</c:v>
                </c:pt>
                <c:pt idx="970">
                  <c:v>0.146230898588872</c:v>
                </c:pt>
                <c:pt idx="971">
                  <c:v>0.145887433256499</c:v>
                </c:pt>
                <c:pt idx="972">
                  <c:v>0.1476450612727</c:v>
                </c:pt>
                <c:pt idx="973">
                  <c:v>0.1476080121629</c:v>
                </c:pt>
                <c:pt idx="974">
                  <c:v>0.146481514032929</c:v>
                </c:pt>
                <c:pt idx="975">
                  <c:v>0.147714851251145</c:v>
                </c:pt>
                <c:pt idx="976">
                  <c:v>0.147562271278479</c:v>
                </c:pt>
                <c:pt idx="977">
                  <c:v>0.148771888064031</c:v>
                </c:pt>
                <c:pt idx="978">
                  <c:v>0.149051288548389</c:v>
                </c:pt>
                <c:pt idx="979">
                  <c:v>0.1483415415653</c:v>
                </c:pt>
                <c:pt idx="980">
                  <c:v>0.148634789458821</c:v>
                </c:pt>
                <c:pt idx="981">
                  <c:v>0.148513381055633</c:v>
                </c:pt>
                <c:pt idx="982">
                  <c:v>0.148464873210998</c:v>
                </c:pt>
                <c:pt idx="983">
                  <c:v>0.148374556731012</c:v>
                </c:pt>
                <c:pt idx="984">
                  <c:v>0.150643246663252</c:v>
                </c:pt>
                <c:pt idx="985">
                  <c:v>0.150283283990322</c:v>
                </c:pt>
                <c:pt idx="986">
                  <c:v>0.149124638372752</c:v>
                </c:pt>
                <c:pt idx="987">
                  <c:v>0.151020901292739</c:v>
                </c:pt>
                <c:pt idx="988">
                  <c:v>0.15109620295242</c:v>
                </c:pt>
                <c:pt idx="989">
                  <c:v>0.151402746445821</c:v>
                </c:pt>
                <c:pt idx="990">
                  <c:v>0.151807265495727</c:v>
                </c:pt>
                <c:pt idx="991">
                  <c:v>0.152977711147486</c:v>
                </c:pt>
                <c:pt idx="992">
                  <c:v>0.153087780533358</c:v>
                </c:pt>
                <c:pt idx="993">
                  <c:v>0.153515505066012</c:v>
                </c:pt>
                <c:pt idx="994">
                  <c:v>0.155496812315348</c:v>
                </c:pt>
                <c:pt idx="995">
                  <c:v>0.155202383908617</c:v>
                </c:pt>
                <c:pt idx="996">
                  <c:v>0.156725072877159</c:v>
                </c:pt>
                <c:pt idx="997">
                  <c:v>0.155134967421657</c:v>
                </c:pt>
                <c:pt idx="998">
                  <c:v>0.156350161822417</c:v>
                </c:pt>
                <c:pt idx="999">
                  <c:v>0.156860284544556</c:v>
                </c:pt>
                <c:pt idx="1000">
                  <c:v>0.15535669898086</c:v>
                </c:pt>
                <c:pt idx="1001">
                  <c:v>0.155668674792571</c:v>
                </c:pt>
                <c:pt idx="1002">
                  <c:v>0.157885596097068</c:v>
                </c:pt>
                <c:pt idx="1003">
                  <c:v>0.157183275699466</c:v>
                </c:pt>
                <c:pt idx="1004">
                  <c:v>0.157696371406494</c:v>
                </c:pt>
                <c:pt idx="1005">
                  <c:v>0.156877510040161</c:v>
                </c:pt>
                <c:pt idx="1006">
                  <c:v>0.15868230216284</c:v>
                </c:pt>
                <c:pt idx="1007">
                  <c:v>0.158255392552501</c:v>
                </c:pt>
                <c:pt idx="1008">
                  <c:v>0.159263565274172</c:v>
                </c:pt>
                <c:pt idx="1009">
                  <c:v>0.160274389755261</c:v>
                </c:pt>
                <c:pt idx="1010">
                  <c:v>0.160264115261952</c:v>
                </c:pt>
                <c:pt idx="1011">
                  <c:v>0.16028980396557</c:v>
                </c:pt>
                <c:pt idx="1012">
                  <c:v>0.16026668376178</c:v>
                </c:pt>
                <c:pt idx="1013">
                  <c:v>0.160107592302027</c:v>
                </c:pt>
                <c:pt idx="1014">
                  <c:v>0.159560888435027</c:v>
                </c:pt>
                <c:pt idx="1015">
                  <c:v>0.160482732058031</c:v>
                </c:pt>
                <c:pt idx="1016">
                  <c:v>0.1616579640796</c:v>
                </c:pt>
                <c:pt idx="1017">
                  <c:v>0.162731281834307</c:v>
                </c:pt>
                <c:pt idx="1018">
                  <c:v>0.163310633155325</c:v>
                </c:pt>
                <c:pt idx="1019">
                  <c:v>0.164152399087313</c:v>
                </c:pt>
                <c:pt idx="1020">
                  <c:v>0.164033922215114</c:v>
                </c:pt>
                <c:pt idx="1021">
                  <c:v>0.163526949241235</c:v>
                </c:pt>
                <c:pt idx="1022">
                  <c:v>0.163031073722652</c:v>
                </c:pt>
                <c:pt idx="1023">
                  <c:v>0.162691569322878</c:v>
                </c:pt>
                <c:pt idx="1024">
                  <c:v>0.16498927569708</c:v>
                </c:pt>
                <c:pt idx="1025">
                  <c:v>0.165398610651671</c:v>
                </c:pt>
                <c:pt idx="1026">
                  <c:v>0.161987915701489</c:v>
                </c:pt>
                <c:pt idx="1027">
                  <c:v>0.16144916772954</c:v>
                </c:pt>
                <c:pt idx="1028">
                  <c:v>0.160513643659711</c:v>
                </c:pt>
                <c:pt idx="1029">
                  <c:v>0.161725939223392</c:v>
                </c:pt>
                <c:pt idx="1030">
                  <c:v>0.162403572878603</c:v>
                </c:pt>
                <c:pt idx="1031">
                  <c:v>0.162691569322878</c:v>
                </c:pt>
                <c:pt idx="1032">
                  <c:v>0.163717031482785</c:v>
                </c:pt>
                <c:pt idx="1033">
                  <c:v>0.161420500403551</c:v>
                </c:pt>
                <c:pt idx="1034">
                  <c:v>0.162572547999545</c:v>
                </c:pt>
                <c:pt idx="1035">
                  <c:v>0.162203370586041</c:v>
                </c:pt>
                <c:pt idx="1036">
                  <c:v>0.161584823953334</c:v>
                </c:pt>
                <c:pt idx="1037">
                  <c:v>0.16246425786327</c:v>
                </c:pt>
                <c:pt idx="1038">
                  <c:v>0.0</c:v>
                </c:pt>
                <c:pt idx="1039">
                  <c:v>0.16366612111293</c:v>
                </c:pt>
                <c:pt idx="1040">
                  <c:v>0.16480980947986</c:v>
                </c:pt>
                <c:pt idx="1041">
                  <c:v>0.164446637066272</c:v>
                </c:pt>
                <c:pt idx="1042">
                  <c:v>0.165027394547495</c:v>
                </c:pt>
                <c:pt idx="1043">
                  <c:v>0.165601298314179</c:v>
                </c:pt>
                <c:pt idx="1044">
                  <c:v>0.164449341380388</c:v>
                </c:pt>
                <c:pt idx="1045">
                  <c:v>0.162079808097507</c:v>
                </c:pt>
                <c:pt idx="1046">
                  <c:v>0.159642401021711</c:v>
                </c:pt>
                <c:pt idx="1047">
                  <c:v>0.159726548149568</c:v>
                </c:pt>
                <c:pt idx="1048">
                  <c:v>0.160565189466924</c:v>
                </c:pt>
                <c:pt idx="1049">
                  <c:v>0.15926863841241</c:v>
                </c:pt>
                <c:pt idx="1050">
                  <c:v>0.160192230676812</c:v>
                </c:pt>
                <c:pt idx="1051">
                  <c:v>0.160348919248284</c:v>
                </c:pt>
                <c:pt idx="1052">
                  <c:v>0.161642285621919</c:v>
                </c:pt>
                <c:pt idx="1053">
                  <c:v>0.160135795154291</c:v>
                </c:pt>
                <c:pt idx="1054">
                  <c:v>0.159670440211404</c:v>
                </c:pt>
                <c:pt idx="1055">
                  <c:v>0.160028164957032</c:v>
                </c:pt>
                <c:pt idx="1056">
                  <c:v>0.160578081091931</c:v>
                </c:pt>
                <c:pt idx="1057">
                  <c:v>0.158160279627374</c:v>
                </c:pt>
                <c:pt idx="1058">
                  <c:v>0.158142771293924</c:v>
                </c:pt>
                <c:pt idx="1059">
                  <c:v>0.159494720724744</c:v>
                </c:pt>
                <c:pt idx="1060">
                  <c:v>0.158715043011777</c:v>
                </c:pt>
                <c:pt idx="1061">
                  <c:v>0.158057785926535</c:v>
                </c:pt>
                <c:pt idx="1062">
                  <c:v>0.158025315655568</c:v>
                </c:pt>
                <c:pt idx="1063">
                  <c:v>0.158000347600765</c:v>
                </c:pt>
                <c:pt idx="1064">
                  <c:v>0.157808357530615</c:v>
                </c:pt>
                <c:pt idx="1065">
                  <c:v>0.157054906395276</c:v>
                </c:pt>
                <c:pt idx="1066">
                  <c:v>0.157950435153449</c:v>
                </c:pt>
                <c:pt idx="1067">
                  <c:v>0.157396039915636</c:v>
                </c:pt>
                <c:pt idx="1068">
                  <c:v>0.156271975746589</c:v>
                </c:pt>
                <c:pt idx="1069">
                  <c:v>0.15389350569406</c:v>
                </c:pt>
                <c:pt idx="1070">
                  <c:v>0.152024202252999</c:v>
                </c:pt>
                <c:pt idx="1071">
                  <c:v>0.152765047357165</c:v>
                </c:pt>
                <c:pt idx="1072">
                  <c:v>0.151556485101997</c:v>
                </c:pt>
                <c:pt idx="1073">
                  <c:v>0.152636800732657</c:v>
                </c:pt>
                <c:pt idx="1074">
                  <c:v>0.154066587579152</c:v>
                </c:pt>
                <c:pt idx="1075">
                  <c:v>0.15547021967942</c:v>
                </c:pt>
                <c:pt idx="1076">
                  <c:v>0.155998939207213</c:v>
                </c:pt>
                <c:pt idx="1077">
                  <c:v>0.155879785509415</c:v>
                </c:pt>
                <c:pt idx="1078">
                  <c:v>0.157324229504586</c:v>
                </c:pt>
                <c:pt idx="1079">
                  <c:v>0.157564680301264</c:v>
                </c:pt>
                <c:pt idx="1080">
                  <c:v>0.159527797718752</c:v>
                </c:pt>
                <c:pt idx="1081">
                  <c:v>0.159833772876209</c:v>
                </c:pt>
                <c:pt idx="1082">
                  <c:v>0.161020224140152</c:v>
                </c:pt>
                <c:pt idx="1083">
                  <c:v>0.159352391879402</c:v>
                </c:pt>
                <c:pt idx="1084">
                  <c:v>0.161277316345456</c:v>
                </c:pt>
                <c:pt idx="1085">
                  <c:v>0.160934708788644</c:v>
                </c:pt>
                <c:pt idx="1086">
                  <c:v>0.15965259595121</c:v>
                </c:pt>
                <c:pt idx="1087">
                  <c:v>0.159882326607617</c:v>
                </c:pt>
                <c:pt idx="1088">
                  <c:v>0.159403194440017</c:v>
                </c:pt>
                <c:pt idx="1089">
                  <c:v>0.160624508087444</c:v>
                </c:pt>
                <c:pt idx="1090">
                  <c:v>0.161516967357421</c:v>
                </c:pt>
                <c:pt idx="1091">
                  <c:v>0.163254644594639</c:v>
                </c:pt>
                <c:pt idx="1092">
                  <c:v>0.164044685772404</c:v>
                </c:pt>
                <c:pt idx="1093">
                  <c:v>0.164068908941756</c:v>
                </c:pt>
                <c:pt idx="1094">
                  <c:v>0.163551019740608</c:v>
                </c:pt>
                <c:pt idx="1095">
                  <c:v>0.16348684748312</c:v>
                </c:pt>
                <c:pt idx="1096">
                  <c:v>0.163065633917652</c:v>
                </c:pt>
                <c:pt idx="1097">
                  <c:v>0.164327735235153</c:v>
                </c:pt>
                <c:pt idx="1098">
                  <c:v>0.163374667124116</c:v>
                </c:pt>
                <c:pt idx="1099">
                  <c:v>0.162150767783885</c:v>
                </c:pt>
                <c:pt idx="1100">
                  <c:v>0.1611915277733</c:v>
                </c:pt>
                <c:pt idx="1101">
                  <c:v>0.159976963317282</c:v>
                </c:pt>
                <c:pt idx="1102">
                  <c:v>0.0</c:v>
                </c:pt>
                <c:pt idx="1103">
                  <c:v>0.0</c:v>
                </c:pt>
                <c:pt idx="1104">
                  <c:v>0.0</c:v>
                </c:pt>
                <c:pt idx="1105">
                  <c:v>0.157269796335614</c:v>
                </c:pt>
                <c:pt idx="1106">
                  <c:v>0.158110266099578</c:v>
                </c:pt>
                <c:pt idx="1107">
                  <c:v>0.157982874656387</c:v>
                </c:pt>
                <c:pt idx="1108">
                  <c:v>0.158132768272241</c:v>
                </c:pt>
                <c:pt idx="1109">
                  <c:v>0.157148694094352</c:v>
                </c:pt>
                <c:pt idx="1110">
                  <c:v>0.156909510285418</c:v>
                </c:pt>
                <c:pt idx="1111">
                  <c:v>0.157462956839404</c:v>
                </c:pt>
                <c:pt idx="1112">
                  <c:v>0.158330562548489</c:v>
                </c:pt>
                <c:pt idx="1113">
                  <c:v>0.157027778213966</c:v>
                </c:pt>
                <c:pt idx="1114">
                  <c:v>0.158704967465482</c:v>
                </c:pt>
                <c:pt idx="1115">
                  <c:v>0.158818391169697</c:v>
                </c:pt>
                <c:pt idx="1116">
                  <c:v>0.15775856629015</c:v>
                </c:pt>
                <c:pt idx="1117">
                  <c:v>0.155460551884959</c:v>
                </c:pt>
                <c:pt idx="1118">
                  <c:v>0.15631594578963</c:v>
                </c:pt>
                <c:pt idx="1119">
                  <c:v>0.157748611812216</c:v>
                </c:pt>
                <c:pt idx="1120">
                  <c:v>0.158343097824366</c:v>
                </c:pt>
                <c:pt idx="1121">
                  <c:v>0.15939557199101</c:v>
                </c:pt>
                <c:pt idx="1122">
                  <c:v>0.16010246557797</c:v>
                </c:pt>
                <c:pt idx="1123">
                  <c:v>0.160207629087297</c:v>
                </c:pt>
                <c:pt idx="1124">
                  <c:v>0.158995150647905</c:v>
                </c:pt>
                <c:pt idx="1125">
                  <c:v>0.159637304045209</c:v>
                </c:pt>
                <c:pt idx="1126">
                  <c:v>0.158977456996598</c:v>
                </c:pt>
                <c:pt idx="1127">
                  <c:v>0.15844094113919</c:v>
                </c:pt>
                <c:pt idx="1128">
                  <c:v>0.159119116570665</c:v>
                </c:pt>
                <c:pt idx="1129">
                  <c:v>0.15809026954391</c:v>
                </c:pt>
                <c:pt idx="1130">
                  <c:v>0.157858180210898</c:v>
                </c:pt>
                <c:pt idx="1131">
                  <c:v>0.159685738466698</c:v>
                </c:pt>
                <c:pt idx="1132">
                  <c:v>0.0</c:v>
                </c:pt>
                <c:pt idx="1133">
                  <c:v>0.159611824043925</c:v>
                </c:pt>
                <c:pt idx="1134">
                  <c:v>0.157805867222143</c:v>
                </c:pt>
                <c:pt idx="1135">
                  <c:v>0.15886885376122</c:v>
                </c:pt>
                <c:pt idx="1136">
                  <c:v>0.159372709017308</c:v>
                </c:pt>
                <c:pt idx="1137">
                  <c:v>0.157823301032164</c:v>
                </c:pt>
                <c:pt idx="1138">
                  <c:v>0.156064673200574</c:v>
                </c:pt>
                <c:pt idx="1139">
                  <c:v>0.0</c:v>
                </c:pt>
                <c:pt idx="1140">
                  <c:v>0.0</c:v>
                </c:pt>
                <c:pt idx="1141">
                  <c:v>0.155930829084218</c:v>
                </c:pt>
                <c:pt idx="1142">
                  <c:v>0.155814207139407</c:v>
                </c:pt>
                <c:pt idx="1143">
                  <c:v>0.154981092306739</c:v>
                </c:pt>
                <c:pt idx="1144">
                  <c:v>0.154664686958674</c:v>
                </c:pt>
                <c:pt idx="1145">
                  <c:v>0.155986772321707</c:v>
                </c:pt>
                <c:pt idx="1146">
                  <c:v>0.155957579538366</c:v>
                </c:pt>
                <c:pt idx="1147">
                  <c:v>0.156362385464553</c:v>
                </c:pt>
                <c:pt idx="1148">
                  <c:v>0.157457998079012</c:v>
                </c:pt>
                <c:pt idx="1149">
                  <c:v>0.156712792465249</c:v>
                </c:pt>
                <c:pt idx="1150">
                  <c:v>0.155322916343077</c:v>
                </c:pt>
                <c:pt idx="1151">
                  <c:v>0.154452081241795</c:v>
                </c:pt>
                <c:pt idx="1152">
                  <c:v>0.155110904296572</c:v>
                </c:pt>
                <c:pt idx="1153">
                  <c:v>0.15559601051829</c:v>
                </c:pt>
                <c:pt idx="1154">
                  <c:v>0.155884645362432</c:v>
                </c:pt>
                <c:pt idx="1155">
                  <c:v>0.156357495778348</c:v>
                </c:pt>
                <c:pt idx="1156">
                  <c:v>0.155998939207213</c:v>
                </c:pt>
                <c:pt idx="1157">
                  <c:v>0.154659902873581</c:v>
                </c:pt>
                <c:pt idx="1158">
                  <c:v>0.15603301658631</c:v>
                </c:pt>
                <c:pt idx="1159">
                  <c:v>0.153685375299686</c:v>
                </c:pt>
                <c:pt idx="1160">
                  <c:v>0.153749173598192</c:v>
                </c:pt>
                <c:pt idx="1161">
                  <c:v>0.153334253338853</c:v>
                </c:pt>
                <c:pt idx="1162">
                  <c:v>0.154104575364843</c:v>
                </c:pt>
                <c:pt idx="1163">
                  <c:v>0.154863487835473</c:v>
                </c:pt>
                <c:pt idx="1164">
                  <c:v>0.155007517864616</c:v>
                </c:pt>
                <c:pt idx="1165">
                  <c:v>0.153569728335151</c:v>
                </c:pt>
                <c:pt idx="1166">
                  <c:v>0.153770451470046</c:v>
                </c:pt>
                <c:pt idx="1167">
                  <c:v>0.152156051246158</c:v>
                </c:pt>
                <c:pt idx="1168">
                  <c:v>0.151545001288132</c:v>
                </c:pt>
                <c:pt idx="1169">
                  <c:v>0.153219134005455</c:v>
                </c:pt>
                <c:pt idx="1170">
                  <c:v>0.1522046848602</c:v>
                </c:pt>
                <c:pt idx="1171">
                  <c:v>0.152639130567512</c:v>
                </c:pt>
                <c:pt idx="1172">
                  <c:v>0.152762713676846</c:v>
                </c:pt>
                <c:pt idx="1173">
                  <c:v>0.153369528542069</c:v>
                </c:pt>
                <c:pt idx="1174">
                  <c:v>0.150909228099298</c:v>
                </c:pt>
                <c:pt idx="1175">
                  <c:v>0.150152404690761</c:v>
                </c:pt>
                <c:pt idx="1176">
                  <c:v>0.150529865125241</c:v>
                </c:pt>
                <c:pt idx="1177">
                  <c:v>0.151048275028699</c:v>
                </c:pt>
                <c:pt idx="1178">
                  <c:v>0.151153299676532</c:v>
                </c:pt>
                <c:pt idx="1179">
                  <c:v>0.151745068285281</c:v>
                </c:pt>
                <c:pt idx="1180">
                  <c:v>0.154068961267063</c:v>
                </c:pt>
                <c:pt idx="1181">
                  <c:v>0.154432999243278</c:v>
                </c:pt>
                <c:pt idx="1182">
                  <c:v>0.152322924600152</c:v>
                </c:pt>
                <c:pt idx="1183">
                  <c:v>0.151489903197952</c:v>
                </c:pt>
                <c:pt idx="1184">
                  <c:v>0.151593245005003</c:v>
                </c:pt>
                <c:pt idx="1185">
                  <c:v>0.149264870512725</c:v>
                </c:pt>
                <c:pt idx="1186">
                  <c:v>0.151526630805364</c:v>
                </c:pt>
                <c:pt idx="1187">
                  <c:v>0.153256704980843</c:v>
                </c:pt>
                <c:pt idx="1188">
                  <c:v>0.152283490946746</c:v>
                </c:pt>
                <c:pt idx="1189">
                  <c:v>0.152422759766488</c:v>
                </c:pt>
                <c:pt idx="1190">
                  <c:v>0.151927196487443</c:v>
                </c:pt>
                <c:pt idx="1191">
                  <c:v>0.151705933219048</c:v>
                </c:pt>
                <c:pt idx="1192">
                  <c:v>0.153193314643749</c:v>
                </c:pt>
                <c:pt idx="1193">
                  <c:v>0.153327200245323</c:v>
                </c:pt>
                <c:pt idx="1194">
                  <c:v>0.155506484620409</c:v>
                </c:pt>
                <c:pt idx="1195">
                  <c:v>0.155700183726217</c:v>
                </c:pt>
                <c:pt idx="1196">
                  <c:v>0.156939060562783</c:v>
                </c:pt>
                <c:pt idx="1197">
                  <c:v>0.156352606397949</c:v>
                </c:pt>
                <c:pt idx="1198">
                  <c:v>0.156875049023453</c:v>
                </c:pt>
                <c:pt idx="1199">
                  <c:v>0.155989205546976</c:v>
                </c:pt>
                <c:pt idx="1200">
                  <c:v>0.15673244204818</c:v>
                </c:pt>
                <c:pt idx="1201">
                  <c:v>0.156739811912226</c:v>
                </c:pt>
                <c:pt idx="1202">
                  <c:v>0.157074641869817</c:v>
                </c:pt>
                <c:pt idx="1203">
                  <c:v>0.157913021507754</c:v>
                </c:pt>
                <c:pt idx="1204">
                  <c:v>0.155627490039841</c:v>
                </c:pt>
                <c:pt idx="1205">
                  <c:v>0.15485149741398</c:v>
                </c:pt>
                <c:pt idx="1206">
                  <c:v>0.155224065939183</c:v>
                </c:pt>
                <c:pt idx="1207">
                  <c:v>0.153739718656315</c:v>
                </c:pt>
                <c:pt idx="1208">
                  <c:v>0.152660102282268</c:v>
                </c:pt>
                <c:pt idx="1209">
                  <c:v>0.153202702495672</c:v>
                </c:pt>
                <c:pt idx="1210">
                  <c:v>0.152751046344667</c:v>
                </c:pt>
                <c:pt idx="1211">
                  <c:v>0.153327200245323</c:v>
                </c:pt>
                <c:pt idx="1212">
                  <c:v>0.154841906413552</c:v>
                </c:pt>
                <c:pt idx="1213">
                  <c:v>0.155274680910531</c:v>
                </c:pt>
                <c:pt idx="1214">
                  <c:v>0.15561538102426</c:v>
                </c:pt>
                <c:pt idx="1215">
                  <c:v>0.153499009931386</c:v>
                </c:pt>
                <c:pt idx="1216">
                  <c:v>0.155072418819589</c:v>
                </c:pt>
                <c:pt idx="1217">
                  <c:v>0.157920502818881</c:v>
                </c:pt>
                <c:pt idx="1218">
                  <c:v>0.161144772463581</c:v>
                </c:pt>
                <c:pt idx="1219">
                  <c:v>0.160230732254446</c:v>
                </c:pt>
                <c:pt idx="1220">
                  <c:v>0.159487089520103</c:v>
                </c:pt>
                <c:pt idx="1221">
                  <c:v>0.159494720724744</c:v>
                </c:pt>
                <c:pt idx="1222">
                  <c:v>0.159420982989781</c:v>
                </c:pt>
                <c:pt idx="1223">
                  <c:v>0.159207782076388</c:v>
                </c:pt>
                <c:pt idx="1224">
                  <c:v>0.157828282828283</c:v>
                </c:pt>
                <c:pt idx="1225">
                  <c:v>0.156961230576048</c:v>
                </c:pt>
                <c:pt idx="1226">
                  <c:v>0.157589510842158</c:v>
                </c:pt>
                <c:pt idx="1227">
                  <c:v>0.156875049023453</c:v>
                </c:pt>
                <c:pt idx="1228">
                  <c:v>0.157072174664258</c:v>
                </c:pt>
                <c:pt idx="1229">
                  <c:v>0.155748683923621</c:v>
                </c:pt>
                <c:pt idx="1230">
                  <c:v>0.156281744729398</c:v>
                </c:pt>
                <c:pt idx="1231">
                  <c:v>0.15688243230523</c:v>
                </c:pt>
                <c:pt idx="1232">
                  <c:v>0.15714128573</c:v>
                </c:pt>
                <c:pt idx="1233">
                  <c:v>0.155537927923724</c:v>
                </c:pt>
                <c:pt idx="1234">
                  <c:v>0.153820122748458</c:v>
                </c:pt>
                <c:pt idx="1235">
                  <c:v>0.153506078840722</c:v>
                </c:pt>
                <c:pt idx="1236">
                  <c:v>0.153798831128883</c:v>
                </c:pt>
                <c:pt idx="1237">
                  <c:v>0.1543376599324</c:v>
                </c:pt>
                <c:pt idx="1238">
                  <c:v>0.152874810817422</c:v>
                </c:pt>
                <c:pt idx="1239">
                  <c:v>0.151329429034064</c:v>
                </c:pt>
                <c:pt idx="1240">
                  <c:v>0.151469251741896</c:v>
                </c:pt>
                <c:pt idx="1241">
                  <c:v>0.151400454201363</c:v>
                </c:pt>
                <c:pt idx="1242">
                  <c:v>0.15318392794228</c:v>
                </c:pt>
                <c:pt idx="1243">
                  <c:v>0.153955106690889</c:v>
                </c:pt>
                <c:pt idx="1244">
                  <c:v>0.153567370005221</c:v>
                </c:pt>
                <c:pt idx="1245">
                  <c:v>0.153244962071872</c:v>
                </c:pt>
                <c:pt idx="1246">
                  <c:v>0.153910085727918</c:v>
                </c:pt>
                <c:pt idx="1247">
                  <c:v>0.15330369461904</c:v>
                </c:pt>
                <c:pt idx="1248">
                  <c:v>0.153174542391055</c:v>
                </c:pt>
                <c:pt idx="1249">
                  <c:v>0.153782275054977</c:v>
                </c:pt>
                <c:pt idx="1250">
                  <c:v>0.152627482104428</c:v>
                </c:pt>
                <c:pt idx="1251">
                  <c:v>0.153137011684354</c:v>
                </c:pt>
                <c:pt idx="1252">
                  <c:v>0.153242613706019</c:v>
                </c:pt>
                <c:pt idx="1253">
                  <c:v>0.154147334021858</c:v>
                </c:pt>
                <c:pt idx="1254">
                  <c:v>0.152608848261022</c:v>
                </c:pt>
                <c:pt idx="1255">
                  <c:v>0.153395407341504</c:v>
                </c:pt>
                <c:pt idx="1256">
                  <c:v>0.15416872224963</c:v>
                </c:pt>
                <c:pt idx="1257">
                  <c:v>0.155293971488027</c:v>
                </c:pt>
                <c:pt idx="1258">
                  <c:v>0.155436387658351</c:v>
                </c:pt>
                <c:pt idx="1259">
                  <c:v>0.154021501401596</c:v>
                </c:pt>
                <c:pt idx="1260">
                  <c:v>0.154294795636543</c:v>
                </c:pt>
                <c:pt idx="1261">
                  <c:v>0.154040481838627</c:v>
                </c:pt>
                <c:pt idx="1262">
                  <c:v>0.154223408028871</c:v>
                </c:pt>
                <c:pt idx="1263">
                  <c:v>0.153036238981391</c:v>
                </c:pt>
                <c:pt idx="1264">
                  <c:v>0.151941046873813</c:v>
                </c:pt>
                <c:pt idx="1265">
                  <c:v>0.150640977358661</c:v>
                </c:pt>
                <c:pt idx="1266">
                  <c:v>0.15148760831364</c:v>
                </c:pt>
                <c:pt idx="1267">
                  <c:v>0.152021891152326</c:v>
                </c:pt>
                <c:pt idx="1268">
                  <c:v>0.151025462893044</c:v>
                </c:pt>
                <c:pt idx="1269">
                  <c:v>0.150572929998645</c:v>
                </c:pt>
                <c:pt idx="1270">
                  <c:v>0.149711804775807</c:v>
                </c:pt>
                <c:pt idx="1271">
                  <c:v>0.149445556983591</c:v>
                </c:pt>
                <c:pt idx="1272">
                  <c:v>0.148858257167525</c:v>
                </c:pt>
                <c:pt idx="1273">
                  <c:v>0.148172294744329</c:v>
                </c:pt>
                <c:pt idx="1274">
                  <c:v>0.149628920277711</c:v>
                </c:pt>
                <c:pt idx="1275">
                  <c:v>0.149046845423517</c:v>
                </c:pt>
                <c:pt idx="1276">
                  <c:v>0.149765616809693</c:v>
                </c:pt>
                <c:pt idx="1277">
                  <c:v>0.14966251103761</c:v>
                </c:pt>
                <c:pt idx="1278">
                  <c:v>0.149333970491607</c:v>
                </c:pt>
                <c:pt idx="1279">
                  <c:v>0.148995768520174</c:v>
                </c:pt>
                <c:pt idx="1280">
                  <c:v>0.148359147825055</c:v>
                </c:pt>
                <c:pt idx="1281">
                  <c:v>0.147638521843119</c:v>
                </c:pt>
                <c:pt idx="1282">
                  <c:v>0.14732747952148</c:v>
                </c:pt>
                <c:pt idx="1283">
                  <c:v>0.147745405117901</c:v>
                </c:pt>
                <c:pt idx="1284">
                  <c:v>0.149062397519602</c:v>
                </c:pt>
                <c:pt idx="1285">
                  <c:v>0.149624442648951</c:v>
                </c:pt>
                <c:pt idx="1286">
                  <c:v>0.147741039505954</c:v>
                </c:pt>
                <c:pt idx="1287">
                  <c:v>0.148440631169564</c:v>
                </c:pt>
                <c:pt idx="1288">
                  <c:v>0.148670145548072</c:v>
                </c:pt>
                <c:pt idx="1289">
                  <c:v>0.149483534388687</c:v>
                </c:pt>
                <c:pt idx="1290">
                  <c:v>0.149963259001545</c:v>
                </c:pt>
                <c:pt idx="1291">
                  <c:v>0.151176150450505</c:v>
                </c:pt>
                <c:pt idx="1292">
                  <c:v>0.150749981156252</c:v>
                </c:pt>
                <c:pt idx="1293">
                  <c:v>0.150380462570303</c:v>
                </c:pt>
                <c:pt idx="1294">
                  <c:v>0.149505883056498</c:v>
                </c:pt>
                <c:pt idx="1295">
                  <c:v>0.148822811560556</c:v>
                </c:pt>
                <c:pt idx="1296">
                  <c:v>0.147488274682163</c:v>
                </c:pt>
                <c:pt idx="1297">
                  <c:v>0.147177864449187</c:v>
                </c:pt>
                <c:pt idx="1298">
                  <c:v>0.147701760604986</c:v>
                </c:pt>
                <c:pt idx="1299">
                  <c:v>0.0</c:v>
                </c:pt>
                <c:pt idx="1300">
                  <c:v>0.147817474981892</c:v>
                </c:pt>
                <c:pt idx="1301">
                  <c:v>0.148411991688928</c:v>
                </c:pt>
                <c:pt idx="1302">
                  <c:v>0.147507854793268</c:v>
                </c:pt>
                <c:pt idx="1303">
                  <c:v>0.147738856796726</c:v>
                </c:pt>
                <c:pt idx="1304">
                  <c:v>0.148185468932916</c:v>
                </c:pt>
                <c:pt idx="1305">
                  <c:v>0.149155778294851</c:v>
                </c:pt>
                <c:pt idx="1306">
                  <c:v>0.152304365043102</c:v>
                </c:pt>
                <c:pt idx="1307">
                  <c:v>0.152385596513418</c:v>
                </c:pt>
                <c:pt idx="1308">
                  <c:v>0.152506443397234</c:v>
                </c:pt>
                <c:pt idx="1309">
                  <c:v>0.152211635057384</c:v>
                </c:pt>
                <c:pt idx="1310">
                  <c:v>0.151157869278675</c:v>
                </c:pt>
                <c:pt idx="1311">
                  <c:v>0.150516270808874</c:v>
                </c:pt>
                <c:pt idx="1312">
                  <c:v>0.149949766828113</c:v>
                </c:pt>
                <c:pt idx="1313">
                  <c:v>0.149599820480215</c:v>
                </c:pt>
                <c:pt idx="1314">
                  <c:v>0.150477766909939</c:v>
                </c:pt>
                <c:pt idx="1315">
                  <c:v>0.148953600953303</c:v>
                </c:pt>
                <c:pt idx="1316">
                  <c:v>0.149249276141011</c:v>
                </c:pt>
                <c:pt idx="1317">
                  <c:v>0.148517792431533</c:v>
                </c:pt>
                <c:pt idx="1318">
                  <c:v>0.149273783045484</c:v>
                </c:pt>
                <c:pt idx="1319">
                  <c:v>0.152518073391697</c:v>
                </c:pt>
                <c:pt idx="1320">
                  <c:v>0.152522725886157</c:v>
                </c:pt>
                <c:pt idx="1321">
                  <c:v>0.153080750095675</c:v>
                </c:pt>
                <c:pt idx="1322">
                  <c:v>0.151864900984085</c:v>
                </c:pt>
                <c:pt idx="1323">
                  <c:v>0.150493619070551</c:v>
                </c:pt>
                <c:pt idx="1324">
                  <c:v>0.148656885043631</c:v>
                </c:pt>
                <c:pt idx="1325">
                  <c:v>0.149752160174911</c:v>
                </c:pt>
                <c:pt idx="1326">
                  <c:v>0.150053268910463</c:v>
                </c:pt>
                <c:pt idx="1327">
                  <c:v>0.149877849552615</c:v>
                </c:pt>
                <c:pt idx="1328">
                  <c:v>0.150339767875398</c:v>
                </c:pt>
                <c:pt idx="1329">
                  <c:v>0.148887069158044</c:v>
                </c:pt>
                <c:pt idx="1330">
                  <c:v>0.148798452496094</c:v>
                </c:pt>
                <c:pt idx="1331">
                  <c:v>0.149042402563529</c:v>
                </c:pt>
                <c:pt idx="1332">
                  <c:v>0.149360736049707</c:v>
                </c:pt>
                <c:pt idx="1333">
                  <c:v>0.148227202656231</c:v>
                </c:pt>
                <c:pt idx="1334">
                  <c:v>0.146728683990433</c:v>
                </c:pt>
                <c:pt idx="1335">
                  <c:v>0.14623945247949</c:v>
                </c:pt>
                <c:pt idx="1336">
                  <c:v>0.146286516771749</c:v>
                </c:pt>
                <c:pt idx="1337">
                  <c:v>0.14626939897904</c:v>
                </c:pt>
                <c:pt idx="1338">
                  <c:v>0.147184363133261</c:v>
                </c:pt>
                <c:pt idx="1339">
                  <c:v>0.148121815380969</c:v>
                </c:pt>
                <c:pt idx="1340">
                  <c:v>0.147817474981892</c:v>
                </c:pt>
                <c:pt idx="1341">
                  <c:v>0.147377418831887</c:v>
                </c:pt>
                <c:pt idx="1342">
                  <c:v>0.148608283425718</c:v>
                </c:pt>
                <c:pt idx="1343">
                  <c:v>0.147841513897102</c:v>
                </c:pt>
                <c:pt idx="1344">
                  <c:v>0.147660322194823</c:v>
                </c:pt>
                <c:pt idx="1345">
                  <c:v>0.147992481981915</c:v>
                </c:pt>
                <c:pt idx="1346">
                  <c:v>0.148884852455111</c:v>
                </c:pt>
                <c:pt idx="1347">
                  <c:v>0.148836101684825</c:v>
                </c:pt>
                <c:pt idx="1348">
                  <c:v>0.150024003840614</c:v>
                </c:pt>
                <c:pt idx="1349">
                  <c:v>0.150606945992349</c:v>
                </c:pt>
                <c:pt idx="1350">
                  <c:v>0.149144655401274</c:v>
                </c:pt>
                <c:pt idx="1351">
                  <c:v>0.148785169094345</c:v>
                </c:pt>
                <c:pt idx="1352">
                  <c:v>0.148564127705724</c:v>
                </c:pt>
                <c:pt idx="1353">
                  <c:v>0.149483534388687</c:v>
                </c:pt>
                <c:pt idx="1354">
                  <c:v>0.149483534388687</c:v>
                </c:pt>
                <c:pt idx="1355">
                  <c:v>0.150100567380145</c:v>
                </c:pt>
                <c:pt idx="1356">
                  <c:v>0.150929727119053</c:v>
                </c:pt>
                <c:pt idx="1357">
                  <c:v>0.150872799143042</c:v>
                </c:pt>
                <c:pt idx="1358">
                  <c:v>0.152760380067826</c:v>
                </c:pt>
                <c:pt idx="1359">
                  <c:v>0.153064348252005</c:v>
                </c:pt>
                <c:pt idx="1360">
                  <c:v>0.152697399563285</c:v>
                </c:pt>
                <c:pt idx="1361">
                  <c:v>0.151936429797773</c:v>
                </c:pt>
                <c:pt idx="1362">
                  <c:v>0.151311110774864</c:v>
                </c:pt>
                <c:pt idx="1363">
                  <c:v>0.150195253829979</c:v>
                </c:pt>
                <c:pt idx="1364">
                  <c:v>0.150934283213089</c:v>
                </c:pt>
                <c:pt idx="1365">
                  <c:v>0.152220902974396</c:v>
                </c:pt>
                <c:pt idx="1366">
                  <c:v>0.151189864231502</c:v>
                </c:pt>
                <c:pt idx="1367">
                  <c:v>0.151636920557417</c:v>
                </c:pt>
                <c:pt idx="1368">
                  <c:v>0.151917964299278</c:v>
                </c:pt>
                <c:pt idx="1369">
                  <c:v>0.15237863042087</c:v>
                </c:pt>
                <c:pt idx="1370">
                  <c:v>0.154959478096478</c:v>
                </c:pt>
                <c:pt idx="1371">
                  <c:v>0.1554798886764</c:v>
                </c:pt>
                <c:pt idx="1372">
                  <c:v>0.15600624024961</c:v>
                </c:pt>
                <c:pt idx="1373">
                  <c:v>0.154633595695001</c:v>
                </c:pt>
                <c:pt idx="1374">
                  <c:v>0.153981183499376</c:v>
                </c:pt>
                <c:pt idx="1375">
                  <c:v>0.154746061712729</c:v>
                </c:pt>
                <c:pt idx="1376">
                  <c:v>0.154978690430066</c:v>
                </c:pt>
                <c:pt idx="1377">
                  <c:v>0.0</c:v>
                </c:pt>
                <c:pt idx="1378">
                  <c:v>0.0</c:v>
                </c:pt>
                <c:pt idx="1379">
                  <c:v>0.0</c:v>
                </c:pt>
                <c:pt idx="1380">
                  <c:v>0.155996505678273</c:v>
                </c:pt>
                <c:pt idx="1381">
                  <c:v>0.158070278045619</c:v>
                </c:pt>
                <c:pt idx="1382">
                  <c:v>0.158486140387023</c:v>
                </c:pt>
                <c:pt idx="1383">
                  <c:v>0.157017915744186</c:v>
                </c:pt>
                <c:pt idx="1384">
                  <c:v>0.157898061011811</c:v>
                </c:pt>
                <c:pt idx="1385">
                  <c:v>0.158330562548489</c:v>
                </c:pt>
                <c:pt idx="1386">
                  <c:v>0.159354931238347</c:v>
                </c:pt>
                <c:pt idx="1387">
                  <c:v>0.159235668789809</c:v>
                </c:pt>
                <c:pt idx="1388">
                  <c:v>0.161621385741761</c:v>
                </c:pt>
                <c:pt idx="1389">
                  <c:v>0.0</c:v>
                </c:pt>
                <c:pt idx="1390">
                  <c:v>0.16261220241967</c:v>
                </c:pt>
                <c:pt idx="1391">
                  <c:v>0.16262278019905</c:v>
                </c:pt>
                <c:pt idx="1392">
                  <c:v>0.162519705514294</c:v>
                </c:pt>
                <c:pt idx="1393">
                  <c:v>0.163358653924692</c:v>
                </c:pt>
                <c:pt idx="1394">
                  <c:v>0.163821631008158</c:v>
                </c:pt>
                <c:pt idx="1395">
                  <c:v>0.162792212020577</c:v>
                </c:pt>
                <c:pt idx="1396">
                  <c:v>0.164530512183484</c:v>
                </c:pt>
                <c:pt idx="1397">
                  <c:v>0.163845788344011</c:v>
                </c:pt>
                <c:pt idx="1398">
                  <c:v>0.166320166320166</c:v>
                </c:pt>
                <c:pt idx="1399">
                  <c:v>0.164679533627561</c:v>
                </c:pt>
                <c:pt idx="1400">
                  <c:v>0.163564395302431</c:v>
                </c:pt>
                <c:pt idx="1401">
                  <c:v>0.0</c:v>
                </c:pt>
                <c:pt idx="1402">
                  <c:v>0.162903593653276</c:v>
                </c:pt>
                <c:pt idx="1403">
                  <c:v>0.163575097327183</c:v>
                </c:pt>
                <c:pt idx="1404">
                  <c:v>0.163374667124116</c:v>
                </c:pt>
                <c:pt idx="1405">
                  <c:v>0.164144315682348</c:v>
                </c:pt>
                <c:pt idx="1406">
                  <c:v>0.164262952133776</c:v>
                </c:pt>
                <c:pt idx="1407">
                  <c:v>0.0</c:v>
                </c:pt>
                <c:pt idx="1408">
                  <c:v>0.163580448864752</c:v>
                </c:pt>
                <c:pt idx="1409">
                  <c:v>0.163156091432674</c:v>
                </c:pt>
                <c:pt idx="1410">
                  <c:v>0.164076984921325</c:v>
                </c:pt>
                <c:pt idx="1411">
                  <c:v>0.164646996838778</c:v>
                </c:pt>
                <c:pt idx="1412">
                  <c:v>0.163628628464836</c:v>
                </c:pt>
                <c:pt idx="1413">
                  <c:v>0.164790798081835</c:v>
                </c:pt>
                <c:pt idx="1414">
                  <c:v>0.0</c:v>
                </c:pt>
                <c:pt idx="1415">
                  <c:v>0.165436918902822</c:v>
                </c:pt>
                <c:pt idx="1416">
                  <c:v>0.163867267513314</c:v>
                </c:pt>
                <c:pt idx="1417">
                  <c:v>0.16262278019905</c:v>
                </c:pt>
                <c:pt idx="1418">
                  <c:v>0.161951187911963</c:v>
                </c:pt>
                <c:pt idx="1419">
                  <c:v>0.161428317755501</c:v>
                </c:pt>
                <c:pt idx="1420">
                  <c:v>0.161002076926792</c:v>
                </c:pt>
                <c:pt idx="1421">
                  <c:v>0.160302651405854</c:v>
                </c:pt>
                <c:pt idx="1422">
                  <c:v>0.16068903458028</c:v>
                </c:pt>
                <c:pt idx="1423">
                  <c:v>0.160945069447797</c:v>
                </c:pt>
                <c:pt idx="1424">
                  <c:v>0.160282096489822</c:v>
                </c:pt>
                <c:pt idx="1425">
                  <c:v>0.158851188206888</c:v>
                </c:pt>
                <c:pt idx="1426">
                  <c:v>0.159616919393456</c:v>
                </c:pt>
                <c:pt idx="1427">
                  <c:v>0.157848213158227</c:v>
                </c:pt>
                <c:pt idx="1428">
                  <c:v>0.157893074809739</c:v>
                </c:pt>
                <c:pt idx="1429">
                  <c:v>0.158428390367554</c:v>
                </c:pt>
                <c:pt idx="1430">
                  <c:v>0.15820531886282</c:v>
                </c:pt>
                <c:pt idx="1431">
                  <c:v>0.159043196132069</c:v>
                </c:pt>
                <c:pt idx="1432">
                  <c:v>0.158947134183171</c:v>
                </c:pt>
                <c:pt idx="1433">
                  <c:v>0.160194796872998</c:v>
                </c:pt>
                <c:pt idx="1434">
                  <c:v>0.160276958584434</c:v>
                </c:pt>
                <c:pt idx="1435">
                  <c:v>0.160490458842222</c:v>
                </c:pt>
                <c:pt idx="1436">
                  <c:v>0.1608389358896</c:v>
                </c:pt>
                <c:pt idx="1437">
                  <c:v>0.160410651267244</c:v>
                </c:pt>
                <c:pt idx="1438">
                  <c:v>0.160668380462725</c:v>
                </c:pt>
                <c:pt idx="1439">
                  <c:v>0.159680638722555</c:v>
                </c:pt>
                <c:pt idx="1440">
                  <c:v>0.159390490763321</c:v>
                </c:pt>
                <c:pt idx="1441">
                  <c:v>0.160074274463351</c:v>
                </c:pt>
                <c:pt idx="1442">
                  <c:v>0.160089650204114</c:v>
                </c:pt>
                <c:pt idx="1443">
                  <c:v>0.160015361474702</c:v>
                </c:pt>
                <c:pt idx="1444">
                  <c:v>0.158647057890311</c:v>
                </c:pt>
                <c:pt idx="1445">
                  <c:v>0.158030310213499</c:v>
                </c:pt>
                <c:pt idx="1446">
                  <c:v>0.156631789988096</c:v>
                </c:pt>
                <c:pt idx="1447">
                  <c:v>0.15939303133667</c:v>
                </c:pt>
                <c:pt idx="1448">
                  <c:v>0.159838882406534</c:v>
                </c:pt>
                <c:pt idx="1449">
                  <c:v>0.15882595851466</c:v>
                </c:pt>
                <c:pt idx="1450">
                  <c:v>0.159144439493284</c:v>
                </c:pt>
                <c:pt idx="1451">
                  <c:v>0.158647057890311</c:v>
                </c:pt>
                <c:pt idx="1452">
                  <c:v>0.161095449053564</c:v>
                </c:pt>
                <c:pt idx="1453">
                  <c:v>0.160660636537442</c:v>
                </c:pt>
                <c:pt idx="1454">
                  <c:v>0.162398298065836</c:v>
                </c:pt>
                <c:pt idx="1455">
                  <c:v>0.162029910721519</c:v>
                </c:pt>
                <c:pt idx="1456">
                  <c:v>0.162524988216938</c:v>
                </c:pt>
                <c:pt idx="1457">
                  <c:v>0.16239038648912</c:v>
                </c:pt>
                <c:pt idx="1458">
                  <c:v>0.162263906016746</c:v>
                </c:pt>
                <c:pt idx="1459">
                  <c:v>0.163102868979465</c:v>
                </c:pt>
                <c:pt idx="1460">
                  <c:v>0.162324486648811</c:v>
                </c:pt>
                <c:pt idx="1461">
                  <c:v>0.162100826714216</c:v>
                </c:pt>
                <c:pt idx="1462">
                  <c:v>0.161723323737749</c:v>
                </c:pt>
                <c:pt idx="1463">
                  <c:v>0.160560033396487</c:v>
                </c:pt>
                <c:pt idx="1464">
                  <c:v>0.159015376786935</c:v>
                </c:pt>
                <c:pt idx="1465">
                  <c:v>0.158488652212502</c:v>
                </c:pt>
                <c:pt idx="1466">
                  <c:v>0.159593992882108</c:v>
                </c:pt>
                <c:pt idx="1467">
                  <c:v>0.159433691527694</c:v>
                </c:pt>
                <c:pt idx="1468">
                  <c:v>0.158596736079171</c:v>
                </c:pt>
                <c:pt idx="1469">
                  <c:v>0.160523950173366</c:v>
                </c:pt>
                <c:pt idx="1470">
                  <c:v>0.159601634320735</c:v>
                </c:pt>
                <c:pt idx="1471">
                  <c:v>0.159294008952323</c:v>
                </c:pt>
                <c:pt idx="1472">
                  <c:v>0.158889047777937</c:v>
                </c:pt>
                <c:pt idx="1473">
                  <c:v>0.158230351746072</c:v>
                </c:pt>
                <c:pt idx="1474">
                  <c:v>0.159311773140035</c:v>
                </c:pt>
                <c:pt idx="1475">
                  <c:v>0.159253419967194</c:v>
                </c:pt>
                <c:pt idx="1476">
                  <c:v>0.15892439966308</c:v>
                </c:pt>
                <c:pt idx="1477">
                  <c:v>0.159055844507006</c:v>
                </c:pt>
                <c:pt idx="1478">
                  <c:v>0.158097767659521</c:v>
                </c:pt>
                <c:pt idx="1479">
                  <c:v>0.158157778199532</c:v>
                </c:pt>
                <c:pt idx="1480">
                  <c:v>0.157524967707382</c:v>
                </c:pt>
                <c:pt idx="1481">
                  <c:v>0.157037641922769</c:v>
                </c:pt>
                <c:pt idx="1482">
                  <c:v>0.155491976614007</c:v>
                </c:pt>
                <c:pt idx="1483">
                  <c:v>0.154688611824397</c:v>
                </c:pt>
                <c:pt idx="1484">
                  <c:v>0.153022188217291</c:v>
                </c:pt>
                <c:pt idx="1485">
                  <c:v>0.153212091498261</c:v>
                </c:pt>
                <c:pt idx="1486">
                  <c:v>0.151231020506926</c:v>
                </c:pt>
                <c:pt idx="1487">
                  <c:v>0.152699731248473</c:v>
                </c:pt>
                <c:pt idx="1488">
                  <c:v>0.153125287109913</c:v>
                </c:pt>
                <c:pt idx="1489">
                  <c:v>0.152902860812526</c:v>
                </c:pt>
                <c:pt idx="1490">
                  <c:v>0.152947294362363</c:v>
                </c:pt>
                <c:pt idx="1491">
                  <c:v>0.153111219990201</c:v>
                </c:pt>
                <c:pt idx="1492">
                  <c:v>0.153737355102543</c:v>
                </c:pt>
                <c:pt idx="1493">
                  <c:v>0.153579162379248</c:v>
                </c:pt>
                <c:pt idx="1494">
                  <c:v>0.152190786369793</c:v>
                </c:pt>
                <c:pt idx="1495">
                  <c:v>0.152704394832483</c:v>
                </c:pt>
                <c:pt idx="1496">
                  <c:v>0.153466030294194</c:v>
                </c:pt>
                <c:pt idx="1497">
                  <c:v>0.154602516928976</c:v>
                </c:pt>
                <c:pt idx="1498">
                  <c:v>0.153734991621443</c:v>
                </c:pt>
                <c:pt idx="1499">
                  <c:v>0.152051940943026</c:v>
                </c:pt>
                <c:pt idx="1500">
                  <c:v>0.152109762404551</c:v>
                </c:pt>
                <c:pt idx="1501">
                  <c:v>0.151009498497455</c:v>
                </c:pt>
                <c:pt idx="1502">
                  <c:v>0.151837230488916</c:v>
                </c:pt>
                <c:pt idx="1503">
                  <c:v>0.150199765688366</c:v>
                </c:pt>
                <c:pt idx="1504">
                  <c:v>0.149680432277088</c:v>
                </c:pt>
                <c:pt idx="1505">
                  <c:v>0.149958761340631</c:v>
                </c:pt>
                <c:pt idx="1506">
                  <c:v>0.149002428739588</c:v>
                </c:pt>
                <c:pt idx="1507">
                  <c:v>0.148242584164727</c:v>
                </c:pt>
                <c:pt idx="1508">
                  <c:v>0.148900370761923</c:v>
                </c:pt>
                <c:pt idx="1509">
                  <c:v>0.147913677577766</c:v>
                </c:pt>
                <c:pt idx="1510">
                  <c:v>0.147845885449008</c:v>
                </c:pt>
                <c:pt idx="1511">
                  <c:v>0.148069177919924</c:v>
                </c:pt>
                <c:pt idx="1512">
                  <c:v>0.148194253026868</c:v>
                </c:pt>
                <c:pt idx="1513">
                  <c:v>0.1499722551328</c:v>
                </c:pt>
                <c:pt idx="1514">
                  <c:v>0.149015750964877</c:v>
                </c:pt>
                <c:pt idx="1515">
                  <c:v>0.149555073655874</c:v>
                </c:pt>
                <c:pt idx="1516">
                  <c:v>0.150875075437538</c:v>
                </c:pt>
                <c:pt idx="1517">
                  <c:v>0.152676417600537</c:v>
                </c:pt>
                <c:pt idx="1518">
                  <c:v>0.152604190511071</c:v>
                </c:pt>
                <c:pt idx="1519">
                  <c:v>0.152601861742713</c:v>
                </c:pt>
                <c:pt idx="1520">
                  <c:v>0.152376308531549</c:v>
                </c:pt>
                <c:pt idx="1521">
                  <c:v>0.153690099283804</c:v>
                </c:pt>
                <c:pt idx="1522">
                  <c:v>0.154882676372648</c:v>
                </c:pt>
                <c:pt idx="1523">
                  <c:v>0.154770011762521</c:v>
                </c:pt>
                <c:pt idx="1524">
                  <c:v>0.153945626404754</c:v>
                </c:pt>
                <c:pt idx="1525">
                  <c:v>0.154588177096216</c:v>
                </c:pt>
                <c:pt idx="1526">
                  <c:v>0.154993102806925</c:v>
                </c:pt>
                <c:pt idx="1527">
                  <c:v>0.155450885292792</c:v>
                </c:pt>
                <c:pt idx="1528">
                  <c:v>0.156867666436594</c:v>
                </c:pt>
                <c:pt idx="1529">
                  <c:v>0.156521466919188</c:v>
                </c:pt>
                <c:pt idx="1530">
                  <c:v>0.156162158785683</c:v>
                </c:pt>
                <c:pt idx="1531">
                  <c:v>0.155130154199373</c:v>
                </c:pt>
                <c:pt idx="1532">
                  <c:v>0.155719580180012</c:v>
                </c:pt>
                <c:pt idx="1533">
                  <c:v>0.154499806875241</c:v>
                </c:pt>
                <c:pt idx="1534">
                  <c:v>0.15542189272781</c:v>
                </c:pt>
                <c:pt idx="1535">
                  <c:v>0.15501953246109</c:v>
                </c:pt>
                <c:pt idx="1536">
                  <c:v>0.156157281614042</c:v>
                </c:pt>
                <c:pt idx="1537">
                  <c:v>0.156816007778074</c:v>
                </c:pt>
                <c:pt idx="1538">
                  <c:v>0.15828044128587</c:v>
                </c:pt>
                <c:pt idx="1539">
                  <c:v>0.158591705653794</c:v>
                </c:pt>
                <c:pt idx="1540">
                  <c:v>0.158760398806122</c:v>
                </c:pt>
                <c:pt idx="1541">
                  <c:v>0.159441317623049</c:v>
                </c:pt>
                <c:pt idx="1542">
                  <c:v>0.161644898487004</c:v>
                </c:pt>
                <c:pt idx="1543">
                  <c:v>0.162253374870197</c:v>
                </c:pt>
                <c:pt idx="1544">
                  <c:v>0.163169402473648</c:v>
                </c:pt>
                <c:pt idx="1545">
                  <c:v>0.163972059161119</c:v>
                </c:pt>
                <c:pt idx="1546">
                  <c:v>0.163172064942482</c:v>
                </c:pt>
                <c:pt idx="1547">
                  <c:v>0.164271047227926</c:v>
                </c:pt>
                <c:pt idx="1548">
                  <c:v>0.163537646366193</c:v>
                </c:pt>
                <c:pt idx="1549">
                  <c:v>0.162237580713196</c:v>
                </c:pt>
                <c:pt idx="1550">
                  <c:v>0.162863797006563</c:v>
                </c:pt>
                <c:pt idx="1551">
                  <c:v>0.162720689935725</c:v>
                </c:pt>
                <c:pt idx="1552">
                  <c:v>0.161864681126578</c:v>
                </c:pt>
                <c:pt idx="1553">
                  <c:v>0.160611609007099</c:v>
                </c:pt>
                <c:pt idx="1554">
                  <c:v>0.160851871511525</c:v>
                </c:pt>
                <c:pt idx="1555">
                  <c:v>0.161170744286497</c:v>
                </c:pt>
                <c:pt idx="1556">
                  <c:v>0.16178088397075</c:v>
                </c:pt>
                <c:pt idx="1557">
                  <c:v>0.162032536133256</c:v>
                </c:pt>
                <c:pt idx="1558">
                  <c:v>0.161329353875938</c:v>
                </c:pt>
                <c:pt idx="1559">
                  <c:v>0.0</c:v>
                </c:pt>
                <c:pt idx="1560">
                  <c:v>0.0</c:v>
                </c:pt>
                <c:pt idx="1561">
                  <c:v>0.15992835209826</c:v>
                </c:pt>
                <c:pt idx="1562">
                  <c:v>0.159915564581901</c:v>
                </c:pt>
                <c:pt idx="1563">
                  <c:v>0.159869546450097</c:v>
                </c:pt>
                <c:pt idx="1564">
                  <c:v>0.0</c:v>
                </c:pt>
                <c:pt idx="1565">
                  <c:v>0.161671031784525</c:v>
                </c:pt>
                <c:pt idx="1566">
                  <c:v>0.16059871199833</c:v>
                </c:pt>
                <c:pt idx="1567">
                  <c:v>0.158418351181801</c:v>
                </c:pt>
                <c:pt idx="1568">
                  <c:v>0.15796291030866</c:v>
                </c:pt>
                <c:pt idx="1569">
                  <c:v>0.157381177211206</c:v>
                </c:pt>
                <c:pt idx="1570">
                  <c:v>0.157688911315756</c:v>
                </c:pt>
                <c:pt idx="1571">
                  <c:v>0.156509218392963</c:v>
                </c:pt>
                <c:pt idx="1572">
                  <c:v>0.155450885292792</c:v>
                </c:pt>
                <c:pt idx="1573">
                  <c:v>0.154528456415249</c:v>
                </c:pt>
                <c:pt idx="1574">
                  <c:v>0.155373595811128</c:v>
                </c:pt>
                <c:pt idx="1575">
                  <c:v>0.155797214345807</c:v>
                </c:pt>
                <c:pt idx="1576">
                  <c:v>0.154635986886868</c:v>
                </c:pt>
                <c:pt idx="1577">
                  <c:v>0.15449503298469</c:v>
                </c:pt>
                <c:pt idx="1578">
                  <c:v>0.15485149741398</c:v>
                </c:pt>
                <c:pt idx="1579">
                  <c:v>0.154597736689135</c:v>
                </c:pt>
                <c:pt idx="1580">
                  <c:v>0.156167036261986</c:v>
                </c:pt>
                <c:pt idx="1581">
                  <c:v>0.157378700366692</c:v>
                </c:pt>
                <c:pt idx="1582">
                  <c:v>0.158037802642392</c:v>
                </c:pt>
                <c:pt idx="1583">
                  <c:v>0.15745303963093</c:v>
                </c:pt>
                <c:pt idx="1584">
                  <c:v>0.158055287739651</c:v>
                </c:pt>
                <c:pt idx="1585">
                  <c:v>0.158815868881619</c:v>
                </c:pt>
                <c:pt idx="1586">
                  <c:v>0.158985039507782</c:v>
                </c:pt>
                <c:pt idx="1587">
                  <c:v>0.160235867196513</c:v>
                </c:pt>
                <c:pt idx="1588">
                  <c:v>0.160038409218212</c:v>
                </c:pt>
                <c:pt idx="1589">
                  <c:v>0.159174837641666</c:v>
                </c:pt>
                <c:pt idx="1590">
                  <c:v>0.159701039653768</c:v>
                </c:pt>
                <c:pt idx="1591">
                  <c:v>0.160541989757421</c:v>
                </c:pt>
                <c:pt idx="1592">
                  <c:v>0.160472430836382</c:v>
                </c:pt>
                <c:pt idx="1593">
                  <c:v>0.159969285897108</c:v>
                </c:pt>
                <c:pt idx="1594">
                  <c:v>0.160038409218212</c:v>
                </c:pt>
                <c:pt idx="1595">
                  <c:v>0.160547144669032</c:v>
                </c:pt>
                <c:pt idx="1596">
                  <c:v>0.161725939223392</c:v>
                </c:pt>
                <c:pt idx="1597">
                  <c:v>0.16253555465258</c:v>
                </c:pt>
                <c:pt idx="1598">
                  <c:v>0.163081589719337</c:v>
                </c:pt>
                <c:pt idx="1599">
                  <c:v>0.163251979430251</c:v>
                </c:pt>
                <c:pt idx="1600">
                  <c:v>0.163465467919902</c:v>
                </c:pt>
                <c:pt idx="1601">
                  <c:v>0.163039047851961</c:v>
                </c:pt>
                <c:pt idx="1602">
                  <c:v>0.16253555465258</c:v>
                </c:pt>
                <c:pt idx="1603">
                  <c:v>0.162831973686353</c:v>
                </c:pt>
                <c:pt idx="1604">
                  <c:v>0.16321467626369</c:v>
                </c:pt>
                <c:pt idx="1605">
                  <c:v>0.16416317819913</c:v>
                </c:pt>
                <c:pt idx="1606">
                  <c:v>0.162696863204477</c:v>
                </c:pt>
                <c:pt idx="1607">
                  <c:v>0.16308956879118</c:v>
                </c:pt>
                <c:pt idx="1608">
                  <c:v>0.162184955723507</c:v>
                </c:pt>
                <c:pt idx="1609">
                  <c:v>0.15987977041265</c:v>
                </c:pt>
                <c:pt idx="1610">
                  <c:v>0.160508490899169</c:v>
                </c:pt>
                <c:pt idx="1611">
                  <c:v>0.161214915603992</c:v>
                </c:pt>
                <c:pt idx="1612">
                  <c:v>0.161313739091158</c:v>
                </c:pt>
                <c:pt idx="1613">
                  <c:v>0.162166545041758</c:v>
                </c:pt>
                <c:pt idx="1614">
                  <c:v>0.161980044058572</c:v>
                </c:pt>
                <c:pt idx="1615">
                  <c:v>0.163297299062673</c:v>
                </c:pt>
                <c:pt idx="1616">
                  <c:v>0.162303409994644</c:v>
                </c:pt>
                <c:pt idx="1617">
                  <c:v>0.163545670128383</c:v>
                </c:pt>
                <c:pt idx="1618">
                  <c:v>0.16370899089778</c:v>
                </c:pt>
                <c:pt idx="1619">
                  <c:v>0.163267971721987</c:v>
                </c:pt>
                <c:pt idx="1620">
                  <c:v>0.162842580077839</c:v>
                </c:pt>
                <c:pt idx="1621">
                  <c:v>0.162208632743435</c:v>
                </c:pt>
                <c:pt idx="1622">
                  <c:v>0.163454780235048</c:v>
                </c:pt>
                <c:pt idx="1623">
                  <c:v>0.164227882609909</c:v>
                </c:pt>
                <c:pt idx="1624">
                  <c:v>0.163222668364182</c:v>
                </c:pt>
                <c:pt idx="1625">
                  <c:v>0.164230579733946</c:v>
                </c:pt>
                <c:pt idx="1626">
                  <c:v>0.164111990021991</c:v>
                </c:pt>
                <c:pt idx="1627">
                  <c:v>0.16479894528675</c:v>
                </c:pt>
                <c:pt idx="1628">
                  <c:v>0.164033922215114</c:v>
                </c:pt>
                <c:pt idx="1629">
                  <c:v>0.163829682661905</c:v>
                </c:pt>
                <c:pt idx="1630">
                  <c:v>0.163500212550276</c:v>
                </c:pt>
                <c:pt idx="1631">
                  <c:v>0.163190704657463</c:v>
                </c:pt>
                <c:pt idx="1632">
                  <c:v>0.0</c:v>
                </c:pt>
                <c:pt idx="1633">
                  <c:v>0.0</c:v>
                </c:pt>
                <c:pt idx="1634">
                  <c:v>0.0</c:v>
                </c:pt>
                <c:pt idx="1635">
                  <c:v>0.165631469979296</c:v>
                </c:pt>
                <c:pt idx="1636">
                  <c:v>0.165796236425433</c:v>
                </c:pt>
                <c:pt idx="1637">
                  <c:v>0.166494622223702</c:v>
                </c:pt>
                <c:pt idx="1638">
                  <c:v>0.167092753187294</c:v>
                </c:pt>
                <c:pt idx="1639">
                  <c:v>0.167439679855332</c:v>
                </c:pt>
                <c:pt idx="1640">
                  <c:v>0.167706446635809</c:v>
                </c:pt>
                <c:pt idx="1641">
                  <c:v>0.167411648502503</c:v>
                </c:pt>
                <c:pt idx="1642">
                  <c:v>0.167757087736957</c:v>
                </c:pt>
                <c:pt idx="1643">
                  <c:v>0.167819023964557</c:v>
                </c:pt>
                <c:pt idx="1644">
                  <c:v>0.167226876703624</c:v>
                </c:pt>
                <c:pt idx="1645">
                  <c:v>0.167616493462957</c:v>
                </c:pt>
                <c:pt idx="1646">
                  <c:v>0.167184939980607</c:v>
                </c:pt>
                <c:pt idx="1647">
                  <c:v>0.167470525187567</c:v>
                </c:pt>
                <c:pt idx="1648">
                  <c:v>0.167644593461861</c:v>
                </c:pt>
                <c:pt idx="1649">
                  <c:v>0.167414451215429</c:v>
                </c:pt>
                <c:pt idx="1650">
                  <c:v>0.0</c:v>
                </c:pt>
                <c:pt idx="1651">
                  <c:v>0.167207303615022</c:v>
                </c:pt>
                <c:pt idx="1652">
                  <c:v>0.167605256100831</c:v>
                </c:pt>
                <c:pt idx="1653">
                  <c:v>0.166841850609807</c:v>
                </c:pt>
                <c:pt idx="1654">
                  <c:v>0.167630542284804</c:v>
                </c:pt>
                <c:pt idx="1655">
                  <c:v>0.166641670416104</c:v>
                </c:pt>
                <c:pt idx="1656">
                  <c:v>0.166400425985091</c:v>
                </c:pt>
                <c:pt idx="1657">
                  <c:v>0.165793487631806</c:v>
                </c:pt>
                <c:pt idx="1658">
                  <c:v>0.164926690086257</c:v>
                </c:pt>
                <c:pt idx="1659">
                  <c:v>0.165261940175178</c:v>
                </c:pt>
                <c:pt idx="1660">
                  <c:v>0.165229172862761</c:v>
                </c:pt>
                <c:pt idx="1661">
                  <c:v>0.16609364359626</c:v>
                </c:pt>
                <c:pt idx="1662">
                  <c:v>0.0</c:v>
                </c:pt>
                <c:pt idx="1663">
                  <c:v>0.164855998285498</c:v>
                </c:pt>
                <c:pt idx="1664">
                  <c:v>0.164614472904458</c:v>
                </c:pt>
                <c:pt idx="1665">
                  <c:v>0.165434182010687</c:v>
                </c:pt>
                <c:pt idx="1666">
                  <c:v>0.166112956810631</c:v>
                </c:pt>
                <c:pt idx="1667">
                  <c:v>0.165911768121713</c:v>
                </c:pt>
                <c:pt idx="1668">
                  <c:v>0.166052273255621</c:v>
                </c:pt>
                <c:pt idx="1669">
                  <c:v>0.0</c:v>
                </c:pt>
                <c:pt idx="1670">
                  <c:v>0.166797324570914</c:v>
                </c:pt>
                <c:pt idx="1671">
                  <c:v>0.165322047348234</c:v>
                </c:pt>
                <c:pt idx="1672">
                  <c:v>0.165686355728606</c:v>
                </c:pt>
                <c:pt idx="1673">
                  <c:v>0.165650675854757</c:v>
                </c:pt>
                <c:pt idx="1674">
                  <c:v>0.16627038890644</c:v>
                </c:pt>
                <c:pt idx="1675">
                  <c:v>0.16739203213927</c:v>
                </c:pt>
                <c:pt idx="1676">
                  <c:v>0.167240860286985</c:v>
                </c:pt>
                <c:pt idx="1677">
                  <c:v>0.166666666666667</c:v>
                </c:pt>
                <c:pt idx="1678">
                  <c:v>0.1647935137273</c:v>
                </c:pt>
                <c:pt idx="1679">
                  <c:v>0.16448180008882</c:v>
                </c:pt>
                <c:pt idx="1680">
                  <c:v>0.164519684780284</c:v>
                </c:pt>
                <c:pt idx="1681">
                  <c:v>0.164017779527301</c:v>
                </c:pt>
                <c:pt idx="1682">
                  <c:v>0.164095831965868</c:v>
                </c:pt>
                <c:pt idx="1683">
                  <c:v>0.164503446347201</c:v>
                </c:pt>
                <c:pt idx="1684">
                  <c:v>0.165994389389639</c:v>
                </c:pt>
                <c:pt idx="1685">
                  <c:v>0.165898005905969</c:v>
                </c:pt>
                <c:pt idx="1686">
                  <c:v>0.166744480757687</c:v>
                </c:pt>
                <c:pt idx="1687">
                  <c:v>0.166744480757687</c:v>
                </c:pt>
                <c:pt idx="1688">
                  <c:v>0.168285007488683</c:v>
                </c:pt>
                <c:pt idx="1689">
                  <c:v>0.168177460856696</c:v>
                </c:pt>
                <c:pt idx="1690">
                  <c:v>0.16803898504453</c:v>
                </c:pt>
                <c:pt idx="1691">
                  <c:v>0.168554476806904</c:v>
                </c:pt>
                <c:pt idx="1692">
                  <c:v>0.169353746104864</c:v>
                </c:pt>
                <c:pt idx="1693">
                  <c:v>0.169393908595047</c:v>
                </c:pt>
                <c:pt idx="1694">
                  <c:v>0.170511705628591</c:v>
                </c:pt>
                <c:pt idx="1695">
                  <c:v>0.171341432071689</c:v>
                </c:pt>
                <c:pt idx="1696">
                  <c:v>0.171588393761046</c:v>
                </c:pt>
                <c:pt idx="1697">
                  <c:v>0.172134815987882</c:v>
                </c:pt>
                <c:pt idx="1698">
                  <c:v>0.171830163066825</c:v>
                </c:pt>
                <c:pt idx="1699">
                  <c:v>0.172134815987882</c:v>
                </c:pt>
                <c:pt idx="1700">
                  <c:v>0.171553069942187</c:v>
                </c:pt>
                <c:pt idx="1701">
                  <c:v>0.172657895645568</c:v>
                </c:pt>
                <c:pt idx="1702">
                  <c:v>0.173816310922617</c:v>
                </c:pt>
                <c:pt idx="1703">
                  <c:v>0.174170512932161</c:v>
                </c:pt>
                <c:pt idx="1704">
                  <c:v>0.174389201820623</c:v>
                </c:pt>
                <c:pt idx="1705">
                  <c:v>0.174660285744227</c:v>
                </c:pt>
                <c:pt idx="1706">
                  <c:v>0.173922117675705</c:v>
                </c:pt>
                <c:pt idx="1707">
                  <c:v>0.174858801517774</c:v>
                </c:pt>
                <c:pt idx="1708">
                  <c:v>0.174678591391839</c:v>
                </c:pt>
                <c:pt idx="1709">
                  <c:v>0.174684694127101</c:v>
                </c:pt>
                <c:pt idx="1710">
                  <c:v>0.174803782753859</c:v>
                </c:pt>
                <c:pt idx="1711">
                  <c:v>0.172845907873131</c:v>
                </c:pt>
                <c:pt idx="1712">
                  <c:v>0.172040050923855</c:v>
                </c:pt>
                <c:pt idx="1713">
                  <c:v>0.169787934869348</c:v>
                </c:pt>
                <c:pt idx="1714">
                  <c:v>0.170738786730181</c:v>
                </c:pt>
                <c:pt idx="1715">
                  <c:v>0.172208923866435</c:v>
                </c:pt>
                <c:pt idx="1716">
                  <c:v>0.170937248935916</c:v>
                </c:pt>
                <c:pt idx="1717">
                  <c:v>0.171582505447745</c:v>
                </c:pt>
                <c:pt idx="1718">
                  <c:v>0.172675783948059</c:v>
                </c:pt>
                <c:pt idx="1719">
                  <c:v>0.173976582751962</c:v>
                </c:pt>
                <c:pt idx="1720">
                  <c:v>0.172932590876076</c:v>
                </c:pt>
                <c:pt idx="1721">
                  <c:v>0.173238167833137</c:v>
                </c:pt>
                <c:pt idx="1722">
                  <c:v>0.172866823399253</c:v>
                </c:pt>
                <c:pt idx="1723">
                  <c:v>0.170657200880591</c:v>
                </c:pt>
                <c:pt idx="1724">
                  <c:v>0.17096939647803</c:v>
                </c:pt>
                <c:pt idx="1725">
                  <c:v>0.170418718792072</c:v>
                </c:pt>
                <c:pt idx="1726">
                  <c:v>0.168639751762285</c:v>
                </c:pt>
                <c:pt idx="1727">
                  <c:v>0.166833500166833</c:v>
                </c:pt>
                <c:pt idx="1728">
                  <c:v>0.16738923017693</c:v>
                </c:pt>
                <c:pt idx="1729">
                  <c:v>0.168639751762285</c:v>
                </c:pt>
                <c:pt idx="1730">
                  <c:v>0.168881833381183</c:v>
                </c:pt>
                <c:pt idx="1731">
                  <c:v>0.168830511049957</c:v>
                </c:pt>
                <c:pt idx="1732">
                  <c:v>0.170430336599915</c:v>
                </c:pt>
                <c:pt idx="1733">
                  <c:v>0.171171325379572</c:v>
                </c:pt>
                <c:pt idx="1734">
                  <c:v>0.171765231281884</c:v>
                </c:pt>
                <c:pt idx="1735">
                  <c:v>0.171927652843683</c:v>
                </c:pt>
                <c:pt idx="1736">
                  <c:v>0.171317948981515</c:v>
                </c:pt>
                <c:pt idx="1737">
                  <c:v>0.171001556114161</c:v>
                </c:pt>
                <c:pt idx="1738">
                  <c:v>0.172520875025878</c:v>
                </c:pt>
                <c:pt idx="1739">
                  <c:v>0.171871508859976</c:v>
                </c:pt>
                <c:pt idx="1740">
                  <c:v>0.171271002106633</c:v>
                </c:pt>
                <c:pt idx="1741">
                  <c:v>0.171771132143532</c:v>
                </c:pt>
                <c:pt idx="1742">
                  <c:v>0.17286084701815</c:v>
                </c:pt>
                <c:pt idx="1743">
                  <c:v>0.173181164816515</c:v>
                </c:pt>
                <c:pt idx="1744">
                  <c:v>0.174709109332961</c:v>
                </c:pt>
                <c:pt idx="1745">
                  <c:v>0.176068737235017</c:v>
                </c:pt>
                <c:pt idx="1746">
                  <c:v>0.177273533061514</c:v>
                </c:pt>
                <c:pt idx="1747">
                  <c:v>0.177383592017738</c:v>
                </c:pt>
                <c:pt idx="1748">
                  <c:v>0.177069499778663</c:v>
                </c:pt>
                <c:pt idx="1749">
                  <c:v>0.177863152090781</c:v>
                </c:pt>
                <c:pt idx="1750">
                  <c:v>0.177623048366756</c:v>
                </c:pt>
                <c:pt idx="1751">
                  <c:v>0.179684832803263</c:v>
                </c:pt>
                <c:pt idx="1752">
                  <c:v>0.180300380433803</c:v>
                </c:pt>
                <c:pt idx="1753">
                  <c:v>0.180427251732102</c:v>
                </c:pt>
                <c:pt idx="1754">
                  <c:v>0.181330238630594</c:v>
                </c:pt>
                <c:pt idx="1755">
                  <c:v>0.18070765116195</c:v>
                </c:pt>
                <c:pt idx="1756">
                  <c:v>0.181791739383362</c:v>
                </c:pt>
                <c:pt idx="1757">
                  <c:v>0.182969224576426</c:v>
                </c:pt>
                <c:pt idx="1758">
                  <c:v>0.183701961936953</c:v>
                </c:pt>
                <c:pt idx="1759">
                  <c:v>0.185130331753554</c:v>
                </c:pt>
                <c:pt idx="1760">
                  <c:v>0.184043434250483</c:v>
                </c:pt>
                <c:pt idx="1761">
                  <c:v>0.184375979497391</c:v>
                </c:pt>
                <c:pt idx="1762">
                  <c:v>0.183402109124255</c:v>
                </c:pt>
                <c:pt idx="1763">
                  <c:v>0.184713140492815</c:v>
                </c:pt>
                <c:pt idx="1764">
                  <c:v>0.183688464364438</c:v>
                </c:pt>
                <c:pt idx="1765">
                  <c:v>0.182169271687252</c:v>
                </c:pt>
                <c:pt idx="1766">
                  <c:v>0.183786366727316</c:v>
                </c:pt>
                <c:pt idx="1767">
                  <c:v>0.184846300301299</c:v>
                </c:pt>
                <c:pt idx="1768">
                  <c:v>0.185291556263781</c:v>
                </c:pt>
                <c:pt idx="1769">
                  <c:v>0.185694124637896</c:v>
                </c:pt>
                <c:pt idx="1770">
                  <c:v>0.184580172397881</c:v>
                </c:pt>
                <c:pt idx="1771">
                  <c:v>0.185089213000666</c:v>
                </c:pt>
                <c:pt idx="1772">
                  <c:v>0.186414137648199</c:v>
                </c:pt>
                <c:pt idx="1773">
                  <c:v>0.186247485658944</c:v>
                </c:pt>
                <c:pt idx="1774">
                  <c:v>0.183177022274326</c:v>
                </c:pt>
                <c:pt idx="1775">
                  <c:v>0.185356811862836</c:v>
                </c:pt>
                <c:pt idx="1776">
                  <c:v>0.183718836692326</c:v>
                </c:pt>
                <c:pt idx="1777">
                  <c:v>0.185109770093666</c:v>
                </c:pt>
                <c:pt idx="1778">
                  <c:v>0.18657412590022</c:v>
                </c:pt>
                <c:pt idx="1779">
                  <c:v>0.186362026873404</c:v>
                </c:pt>
                <c:pt idx="1780">
                  <c:v>0.186595014181221</c:v>
                </c:pt>
                <c:pt idx="1781">
                  <c:v>0.185432428423083</c:v>
                </c:pt>
                <c:pt idx="1782">
                  <c:v>0.184212950170397</c:v>
                </c:pt>
                <c:pt idx="1783">
                  <c:v>0.184610840348545</c:v>
                </c:pt>
                <c:pt idx="1784">
                  <c:v>0.185373992028918</c:v>
                </c:pt>
                <c:pt idx="1785">
                  <c:v>0.186978796604465</c:v>
                </c:pt>
                <c:pt idx="1786">
                  <c:v>0.189569865974105</c:v>
                </c:pt>
                <c:pt idx="1787">
                  <c:v>0.189458527528324</c:v>
                </c:pt>
                <c:pt idx="1788">
                  <c:v>0.18796639160918</c:v>
                </c:pt>
                <c:pt idx="1789">
                  <c:v>0.18515432613083</c:v>
                </c:pt>
                <c:pt idx="1790">
                  <c:v>0.184689260319512</c:v>
                </c:pt>
                <c:pt idx="1791">
                  <c:v>0.185428989968292</c:v>
                </c:pt>
                <c:pt idx="1792">
                  <c:v>0.18313676653725</c:v>
                </c:pt>
                <c:pt idx="1793">
                  <c:v>0.1824185045331</c:v>
                </c:pt>
                <c:pt idx="1794">
                  <c:v>0.18140589569161</c:v>
                </c:pt>
                <c:pt idx="1795">
                  <c:v>0.184928340268146</c:v>
                </c:pt>
                <c:pt idx="1796">
                  <c:v>0.184219737302655</c:v>
                </c:pt>
                <c:pt idx="1797">
                  <c:v>0.184774575018477</c:v>
                </c:pt>
                <c:pt idx="1798">
                  <c:v>0.183996025685845</c:v>
                </c:pt>
                <c:pt idx="1799">
                  <c:v>0.184696082596088</c:v>
                </c:pt>
                <c:pt idx="1800">
                  <c:v>0.184084089612135</c:v>
                </c:pt>
                <c:pt idx="1801">
                  <c:v>0.181894246684977</c:v>
                </c:pt>
                <c:pt idx="1802">
                  <c:v>0.182119506820376</c:v>
                </c:pt>
                <c:pt idx="1803">
                  <c:v>0.181920718950681</c:v>
                </c:pt>
                <c:pt idx="1804">
                  <c:v>0.181018409572253</c:v>
                </c:pt>
                <c:pt idx="1805">
                  <c:v>0.181785129976368</c:v>
                </c:pt>
                <c:pt idx="1806">
                  <c:v>0.182405194899951</c:v>
                </c:pt>
                <c:pt idx="1807">
                  <c:v>0.180884161782794</c:v>
                </c:pt>
                <c:pt idx="1808">
                  <c:v>0.182725163082208</c:v>
                </c:pt>
                <c:pt idx="1809">
                  <c:v>0.184158671111029</c:v>
                </c:pt>
                <c:pt idx="1810">
                  <c:v>0.183455943055275</c:v>
                </c:pt>
                <c:pt idx="1811">
                  <c:v>0.184440591685418</c:v>
                </c:pt>
                <c:pt idx="1812">
                  <c:v>0.185109770093666</c:v>
                </c:pt>
                <c:pt idx="1813">
                  <c:v>0.181930648036968</c:v>
                </c:pt>
                <c:pt idx="1814">
                  <c:v>0.180407721450478</c:v>
                </c:pt>
                <c:pt idx="1815">
                  <c:v>0.179617056435679</c:v>
                </c:pt>
                <c:pt idx="1816">
                  <c:v>0.178951700935917</c:v>
                </c:pt>
                <c:pt idx="1817">
                  <c:v>0.178692684321504</c:v>
                </c:pt>
                <c:pt idx="1818">
                  <c:v>0.178990137643416</c:v>
                </c:pt>
                <c:pt idx="1819">
                  <c:v>0.0</c:v>
                </c:pt>
                <c:pt idx="1820">
                  <c:v>0.0</c:v>
                </c:pt>
                <c:pt idx="1821">
                  <c:v>0.0</c:v>
                </c:pt>
                <c:pt idx="1822">
                  <c:v>0.181550806993337</c:v>
                </c:pt>
                <c:pt idx="1823">
                  <c:v>0.184250285587943</c:v>
                </c:pt>
                <c:pt idx="1824">
                  <c:v>0.184808722971724</c:v>
                </c:pt>
                <c:pt idx="1825">
                  <c:v>0.0</c:v>
                </c:pt>
                <c:pt idx="1826">
                  <c:v>0.183931724543849</c:v>
                </c:pt>
                <c:pt idx="1827">
                  <c:v>0.186157340183923</c:v>
                </c:pt>
                <c:pt idx="1828">
                  <c:v>0.18724838498268</c:v>
                </c:pt>
                <c:pt idx="1829">
                  <c:v>0.187111743132999</c:v>
                </c:pt>
                <c:pt idx="1830">
                  <c:v>0.186386341608887</c:v>
                </c:pt>
                <c:pt idx="1831">
                  <c:v>0.1860361282161</c:v>
                </c:pt>
                <c:pt idx="1832">
                  <c:v>0.187038249321986</c:v>
                </c:pt>
                <c:pt idx="1833">
                  <c:v>0.1891932798547</c:v>
                </c:pt>
                <c:pt idx="1834">
                  <c:v>0.19029133603547</c:v>
                </c:pt>
                <c:pt idx="1835">
                  <c:v>0.190041809198024</c:v>
                </c:pt>
                <c:pt idx="1836">
                  <c:v>0.186250954536142</c:v>
                </c:pt>
                <c:pt idx="1837">
                  <c:v>0.184699493923387</c:v>
                </c:pt>
                <c:pt idx="1838">
                  <c:v>0.183621006243114</c:v>
                </c:pt>
                <c:pt idx="1839">
                  <c:v>0.180427251732102</c:v>
                </c:pt>
                <c:pt idx="1840">
                  <c:v>0.180183426728409</c:v>
                </c:pt>
                <c:pt idx="1841">
                  <c:v>0.180750112968821</c:v>
                </c:pt>
                <c:pt idx="1842">
                  <c:v>0.182465103548946</c:v>
                </c:pt>
                <c:pt idx="1843">
                  <c:v>0.18326430377891</c:v>
                </c:pt>
                <c:pt idx="1844">
                  <c:v>0.182939099573752</c:v>
                </c:pt>
                <c:pt idx="1845">
                  <c:v>0.18385732671447</c:v>
                </c:pt>
                <c:pt idx="1846">
                  <c:v>0.184090867252076</c:v>
                </c:pt>
                <c:pt idx="1847">
                  <c:v>0.184124762939368</c:v>
                </c:pt>
                <c:pt idx="1848">
                  <c:v>0.18549778330149</c:v>
                </c:pt>
                <c:pt idx="1849">
                  <c:v>0.184692671394799</c:v>
                </c:pt>
                <c:pt idx="1850">
                  <c:v>0.183381929544663</c:v>
                </c:pt>
                <c:pt idx="1851">
                  <c:v>0.181504673745349</c:v>
                </c:pt>
                <c:pt idx="1852">
                  <c:v>0.18053148469093</c:v>
                </c:pt>
                <c:pt idx="1853">
                  <c:v>0.180857990306012</c:v>
                </c:pt>
                <c:pt idx="1854">
                  <c:v>0.181175831144125</c:v>
                </c:pt>
                <c:pt idx="1855">
                  <c:v>0.181656342531199</c:v>
                </c:pt>
                <c:pt idx="1856">
                  <c:v>0.182711808664194</c:v>
                </c:pt>
                <c:pt idx="1857">
                  <c:v>0.183952025311799</c:v>
                </c:pt>
                <c:pt idx="1858">
                  <c:v>0.185150897981855</c:v>
                </c:pt>
                <c:pt idx="1859">
                  <c:v>0.184914661883541</c:v>
                </c:pt>
                <c:pt idx="1860">
                  <c:v>0.18754688672168</c:v>
                </c:pt>
                <c:pt idx="1861">
                  <c:v>0.186060357980129</c:v>
                </c:pt>
                <c:pt idx="1862">
                  <c:v>0.187444938049448</c:v>
                </c:pt>
                <c:pt idx="1863">
                  <c:v>0.188199868260092</c:v>
                </c:pt>
                <c:pt idx="1864">
                  <c:v>0.188008798811784</c:v>
                </c:pt>
                <c:pt idx="1865">
                  <c:v>0.188647210850988</c:v>
                </c:pt>
                <c:pt idx="1866">
                  <c:v>0.191545195088781</c:v>
                </c:pt>
                <c:pt idx="1867">
                  <c:v>0.192218975857297</c:v>
                </c:pt>
                <c:pt idx="1868">
                  <c:v>0.19164798098852</c:v>
                </c:pt>
                <c:pt idx="1869">
                  <c:v>0.19183548189073</c:v>
                </c:pt>
                <c:pt idx="1870">
                  <c:v>0.193622088407846</c:v>
                </c:pt>
                <c:pt idx="1871">
                  <c:v>0.193419856482466</c:v>
                </c:pt>
                <c:pt idx="1872">
                  <c:v>0.195545474100002</c:v>
                </c:pt>
                <c:pt idx="1873">
                  <c:v>0.194795075580489</c:v>
                </c:pt>
                <c:pt idx="1874">
                  <c:v>0.194533605680381</c:v>
                </c:pt>
                <c:pt idx="1875">
                  <c:v>0.195213368211455</c:v>
                </c:pt>
                <c:pt idx="1876">
                  <c:v>0.196147659958417</c:v>
                </c:pt>
                <c:pt idx="1877">
                  <c:v>0.197164770598789</c:v>
                </c:pt>
                <c:pt idx="1878">
                  <c:v>0.194791281142256</c:v>
                </c:pt>
                <c:pt idx="1879">
                  <c:v>0.19572918909397</c:v>
                </c:pt>
                <c:pt idx="1880">
                  <c:v>0.19545374587104</c:v>
                </c:pt>
                <c:pt idx="1881">
                  <c:v>0.19577900465954</c:v>
                </c:pt>
                <c:pt idx="1882">
                  <c:v>0.0</c:v>
                </c:pt>
                <c:pt idx="1883">
                  <c:v>0.0</c:v>
                </c:pt>
                <c:pt idx="1884">
                  <c:v>0.0</c:v>
                </c:pt>
                <c:pt idx="1885">
                  <c:v>0.192529842125529</c:v>
                </c:pt>
                <c:pt idx="1886">
                  <c:v>0.195217179111762</c:v>
                </c:pt>
                <c:pt idx="1887">
                  <c:v>0.196904658764226</c:v>
                </c:pt>
                <c:pt idx="1888">
                  <c:v>0.196286263887253</c:v>
                </c:pt>
                <c:pt idx="1889">
                  <c:v>0.196398059587171</c:v>
                </c:pt>
                <c:pt idx="1890">
                  <c:v>0.19400523814143</c:v>
                </c:pt>
                <c:pt idx="1891">
                  <c:v>0.193824743666776</c:v>
                </c:pt>
                <c:pt idx="1892">
                  <c:v>0.194001474411205</c:v>
                </c:pt>
                <c:pt idx="1893">
                  <c:v>0.196575652139726</c:v>
                </c:pt>
                <c:pt idx="1894">
                  <c:v>0.196939559249266</c:v>
                </c:pt>
                <c:pt idx="1895">
                  <c:v>0.197246439701763</c:v>
                </c:pt>
                <c:pt idx="1896">
                  <c:v>0.198035487959442</c:v>
                </c:pt>
                <c:pt idx="1897">
                  <c:v>0.200264348940602</c:v>
                </c:pt>
                <c:pt idx="1898">
                  <c:v>0.19936999082898</c:v>
                </c:pt>
                <c:pt idx="1899">
                  <c:v>0.199748317120428</c:v>
                </c:pt>
                <c:pt idx="1900">
                  <c:v>0.200088038737044</c:v>
                </c:pt>
                <c:pt idx="1901">
                  <c:v>0.201657625683115</c:v>
                </c:pt>
                <c:pt idx="1902">
                  <c:v>0.20064608037882</c:v>
                </c:pt>
                <c:pt idx="1903">
                  <c:v>0.198463889495306</c:v>
                </c:pt>
                <c:pt idx="1904">
                  <c:v>0.200112062755143</c:v>
                </c:pt>
                <c:pt idx="1905">
                  <c:v>0.201073733738162</c:v>
                </c:pt>
                <c:pt idx="1906">
                  <c:v>0.201134398004747</c:v>
                </c:pt>
                <c:pt idx="1907">
                  <c:v>0.198113955147001</c:v>
                </c:pt>
                <c:pt idx="1908">
                  <c:v>0.194367237458454</c:v>
                </c:pt>
                <c:pt idx="1909">
                  <c:v>0.196197688791226</c:v>
                </c:pt>
                <c:pt idx="1910">
                  <c:v>0.195125758551386</c:v>
                </c:pt>
                <c:pt idx="1911">
                  <c:v>0.194882388478553</c:v>
                </c:pt>
                <c:pt idx="1912">
                  <c:v>0.0</c:v>
                </c:pt>
                <c:pt idx="1913">
                  <c:v>0.19503061980731</c:v>
                </c:pt>
                <c:pt idx="1914">
                  <c:v>0.195323944762388</c:v>
                </c:pt>
                <c:pt idx="1915">
                  <c:v>0.197332070408083</c:v>
                </c:pt>
                <c:pt idx="1916">
                  <c:v>0.196448216250196</c:v>
                </c:pt>
                <c:pt idx="1917">
                  <c:v>0.194908977507504</c:v>
                </c:pt>
                <c:pt idx="1918">
                  <c:v>0.197067633611856</c:v>
                </c:pt>
                <c:pt idx="1919">
                  <c:v>0.0</c:v>
                </c:pt>
                <c:pt idx="1920">
                  <c:v>0.197207541216376</c:v>
                </c:pt>
                <c:pt idx="1921">
                  <c:v>0.196827146400031</c:v>
                </c:pt>
                <c:pt idx="1922">
                  <c:v>0.196896904780657</c:v>
                </c:pt>
                <c:pt idx="1923">
                  <c:v>0.197277569540343</c:v>
                </c:pt>
                <c:pt idx="1924">
                  <c:v>0.2</c:v>
                </c:pt>
                <c:pt idx="1925">
                  <c:v>0.200012000720043</c:v>
                </c:pt>
                <c:pt idx="1926">
                  <c:v>0.200545483715707</c:v>
                </c:pt>
                <c:pt idx="1927">
                  <c:v>0.200585710274</c:v>
                </c:pt>
                <c:pt idx="1928">
                  <c:v>0.199238907373832</c:v>
                </c:pt>
                <c:pt idx="1929">
                  <c:v>0.199772259624029</c:v>
                </c:pt>
                <c:pt idx="1930">
                  <c:v>0.200100050025013</c:v>
                </c:pt>
                <c:pt idx="1931">
                  <c:v>0.199044585987261</c:v>
                </c:pt>
                <c:pt idx="1932">
                  <c:v>0.197448959443984</c:v>
                </c:pt>
                <c:pt idx="1933">
                  <c:v>0.196105347792834</c:v>
                </c:pt>
                <c:pt idx="1934">
                  <c:v>0.195415551169562</c:v>
                </c:pt>
                <c:pt idx="1935">
                  <c:v>0.195855693525011</c:v>
                </c:pt>
                <c:pt idx="1936">
                  <c:v>0.193918709277071</c:v>
                </c:pt>
                <c:pt idx="1937">
                  <c:v>0.193296478138168</c:v>
                </c:pt>
                <c:pt idx="1938">
                  <c:v>0.196398059587171</c:v>
                </c:pt>
                <c:pt idx="1939">
                  <c:v>0.198866461171323</c:v>
                </c:pt>
                <c:pt idx="1940">
                  <c:v>0.194829232177996</c:v>
                </c:pt>
                <c:pt idx="1941">
                  <c:v>0.194178527738403</c:v>
                </c:pt>
                <c:pt idx="1942">
                  <c:v>0.191813403920666</c:v>
                </c:pt>
                <c:pt idx="1943">
                  <c:v>0.190508849136042</c:v>
                </c:pt>
                <c:pt idx="1944">
                  <c:v>0.192492781520693</c:v>
                </c:pt>
                <c:pt idx="1945">
                  <c:v>0.19289751355105</c:v>
                </c:pt>
                <c:pt idx="1946">
                  <c:v>0.192685652626305</c:v>
                </c:pt>
                <c:pt idx="1947">
                  <c:v>0.192633687779319</c:v>
                </c:pt>
                <c:pt idx="1948">
                  <c:v>0.194069243906226</c:v>
                </c:pt>
                <c:pt idx="1949">
                  <c:v>0.193697096480524</c:v>
                </c:pt>
                <c:pt idx="1950">
                  <c:v>0.195220990160862</c:v>
                </c:pt>
                <c:pt idx="1951">
                  <c:v>0.196448216250196</c:v>
                </c:pt>
                <c:pt idx="1952">
                  <c:v>0.197651895481678</c:v>
                </c:pt>
                <c:pt idx="1953">
                  <c:v>0.19736712258472</c:v>
                </c:pt>
                <c:pt idx="1954">
                  <c:v>0.196827146400031</c:v>
                </c:pt>
                <c:pt idx="1955">
                  <c:v>0.197087053351465</c:v>
                </c:pt>
                <c:pt idx="1956">
                  <c:v>0.196591110149999</c:v>
                </c:pt>
                <c:pt idx="1957">
                  <c:v>0.197390497621445</c:v>
                </c:pt>
                <c:pt idx="1958">
                  <c:v>0.196232339089482</c:v>
                </c:pt>
                <c:pt idx="1959">
                  <c:v>0.195993884990788</c:v>
                </c:pt>
                <c:pt idx="1960">
                  <c:v>0.195756009709498</c:v>
                </c:pt>
                <c:pt idx="1961">
                  <c:v>0.195266734359135</c:v>
                </c:pt>
                <c:pt idx="1962">
                  <c:v>0.194874792945532</c:v>
                </c:pt>
                <c:pt idx="1963">
                  <c:v>0.196452075516178</c:v>
                </c:pt>
                <c:pt idx="1964">
                  <c:v>0.196796158538985</c:v>
                </c:pt>
                <c:pt idx="1965">
                  <c:v>0.198953504565983</c:v>
                </c:pt>
                <c:pt idx="1966">
                  <c:v>0.196974472108415</c:v>
                </c:pt>
                <c:pt idx="1967">
                  <c:v>0.196540880503145</c:v>
                </c:pt>
                <c:pt idx="1968">
                  <c:v>0.196251594544206</c:v>
                </c:pt>
                <c:pt idx="1969">
                  <c:v>0.19678454060649</c:v>
                </c:pt>
                <c:pt idx="1970">
                  <c:v>0.19761674209039</c:v>
                </c:pt>
                <c:pt idx="1971">
                  <c:v>0.194575242246177</c:v>
                </c:pt>
                <c:pt idx="1972">
                  <c:v>0.193543392428582</c:v>
                </c:pt>
                <c:pt idx="1973">
                  <c:v>0.194692677608395</c:v>
                </c:pt>
                <c:pt idx="1974">
                  <c:v>0.194996392566737</c:v>
                </c:pt>
                <c:pt idx="1975">
                  <c:v>0.194548744187856</c:v>
                </c:pt>
                <c:pt idx="1976">
                  <c:v>0.193820986936465</c:v>
                </c:pt>
                <c:pt idx="1977">
                  <c:v>0.194639624734804</c:v>
                </c:pt>
                <c:pt idx="1978">
                  <c:v>0.194772311168244</c:v>
                </c:pt>
                <c:pt idx="1979">
                  <c:v>0.194586600766671</c:v>
                </c:pt>
                <c:pt idx="1980">
                  <c:v>0.192826841496336</c:v>
                </c:pt>
                <c:pt idx="1981">
                  <c:v>0.192800817475466</c:v>
                </c:pt>
                <c:pt idx="1982">
                  <c:v>0.193461017604953</c:v>
                </c:pt>
                <c:pt idx="1983">
                  <c:v>0.188625860605489</c:v>
                </c:pt>
                <c:pt idx="1984">
                  <c:v>0.187708826069002</c:v>
                </c:pt>
                <c:pt idx="1985">
                  <c:v>0.186056896198858</c:v>
                </c:pt>
                <c:pt idx="1986">
                  <c:v>0.186379393894211</c:v>
                </c:pt>
                <c:pt idx="1987">
                  <c:v>0.186198934942092</c:v>
                </c:pt>
                <c:pt idx="1988">
                  <c:v>0.184887311183833</c:v>
                </c:pt>
                <c:pt idx="1989">
                  <c:v>0.184399778720266</c:v>
                </c:pt>
                <c:pt idx="1990">
                  <c:v>0.184559732757507</c:v>
                </c:pt>
                <c:pt idx="1991">
                  <c:v>0.185192044149783</c:v>
                </c:pt>
                <c:pt idx="1992">
                  <c:v>0.18645584725537</c:v>
                </c:pt>
                <c:pt idx="1993">
                  <c:v>0.186650739136927</c:v>
                </c:pt>
                <c:pt idx="1994">
                  <c:v>0.186146944397908</c:v>
                </c:pt>
                <c:pt idx="1995">
                  <c:v>0.184423584087933</c:v>
                </c:pt>
                <c:pt idx="1996">
                  <c:v>0.186309945224876</c:v>
                </c:pt>
                <c:pt idx="1997">
                  <c:v>0.18657412590022</c:v>
                </c:pt>
                <c:pt idx="1998">
                  <c:v>0.18549778330149</c:v>
                </c:pt>
                <c:pt idx="1999">
                  <c:v>0.183600778467301</c:v>
                </c:pt>
                <c:pt idx="2000">
                  <c:v>0.181303937921532</c:v>
                </c:pt>
                <c:pt idx="2001">
                  <c:v>0.180264628474601</c:v>
                </c:pt>
                <c:pt idx="2002">
                  <c:v>0.180603214737222</c:v>
                </c:pt>
                <c:pt idx="2003">
                  <c:v>0.177942275525819</c:v>
                </c:pt>
                <c:pt idx="2004">
                  <c:v>0.177730383008975</c:v>
                </c:pt>
                <c:pt idx="2005">
                  <c:v>0.176074937493397</c:v>
                </c:pt>
                <c:pt idx="2006">
                  <c:v>0.174864916851732</c:v>
                </c:pt>
                <c:pt idx="2007">
                  <c:v>0.172087420409568</c:v>
                </c:pt>
                <c:pt idx="2008">
                  <c:v>0.173301214841516</c:v>
                </c:pt>
                <c:pt idx="2009">
                  <c:v>0.172932590876076</c:v>
                </c:pt>
                <c:pt idx="2010">
                  <c:v>0.173016367348351</c:v>
                </c:pt>
                <c:pt idx="2011">
                  <c:v>0.171579561442641</c:v>
                </c:pt>
                <c:pt idx="2012">
                  <c:v>0.174009883761398</c:v>
                </c:pt>
                <c:pt idx="2013">
                  <c:v>0.172390015170321</c:v>
                </c:pt>
                <c:pt idx="2014">
                  <c:v>0.178402583269406</c:v>
                </c:pt>
                <c:pt idx="2015">
                  <c:v>0.179317517528287</c:v>
                </c:pt>
                <c:pt idx="2016">
                  <c:v>0.177866315677137</c:v>
                </c:pt>
                <c:pt idx="2017">
                  <c:v>0.177730383008975</c:v>
                </c:pt>
                <c:pt idx="2018">
                  <c:v>0.177069499778663</c:v>
                </c:pt>
                <c:pt idx="2019">
                  <c:v>0.172711571675302</c:v>
                </c:pt>
                <c:pt idx="2020">
                  <c:v>0.17164140677297</c:v>
                </c:pt>
                <c:pt idx="2021">
                  <c:v>0.170471011404511</c:v>
                </c:pt>
                <c:pt idx="2022">
                  <c:v>0.167686761130209</c:v>
                </c:pt>
                <c:pt idx="2023">
                  <c:v>0.166836283554948</c:v>
                </c:pt>
                <c:pt idx="2024">
                  <c:v>0.16332130199742</c:v>
                </c:pt>
                <c:pt idx="2025">
                  <c:v>0.162654521795706</c:v>
                </c:pt>
                <c:pt idx="2026">
                  <c:v>0.163513579802803</c:v>
                </c:pt>
                <c:pt idx="2027">
                  <c:v>0.163583124764849</c:v>
                </c:pt>
                <c:pt idx="2028">
                  <c:v>0.161318943683557</c:v>
                </c:pt>
                <c:pt idx="2029">
                  <c:v>0.161820153081865</c:v>
                </c:pt>
                <c:pt idx="2030">
                  <c:v>0.162985901719501</c:v>
                </c:pt>
                <c:pt idx="2031">
                  <c:v>0.158365666323541</c:v>
                </c:pt>
                <c:pt idx="2032">
                  <c:v>0.151763491774419</c:v>
                </c:pt>
                <c:pt idx="2033">
                  <c:v>0.150690917858381</c:v>
                </c:pt>
                <c:pt idx="2034">
                  <c:v>0.152772048825947</c:v>
                </c:pt>
                <c:pt idx="2035">
                  <c:v>0.148233794340434</c:v>
                </c:pt>
                <c:pt idx="2036">
                  <c:v>0.142486677495654</c:v>
                </c:pt>
                <c:pt idx="2037">
                  <c:v>0.139922762635025</c:v>
                </c:pt>
                <c:pt idx="2038">
                  <c:v>0.143137282968095</c:v>
                </c:pt>
                <c:pt idx="2039">
                  <c:v>0.141350747745456</c:v>
                </c:pt>
                <c:pt idx="2040">
                  <c:v>0.146502974010372</c:v>
                </c:pt>
                <c:pt idx="2041">
                  <c:v>0.149287153840412</c:v>
                </c:pt>
                <c:pt idx="2042">
                  <c:v>0.152994094427955</c:v>
                </c:pt>
                <c:pt idx="2043">
                  <c:v>0.149555073655874</c:v>
                </c:pt>
                <c:pt idx="2044">
                  <c:v>0.151203580500786</c:v>
                </c:pt>
                <c:pt idx="2045">
                  <c:v>0.149740948159684</c:v>
                </c:pt>
                <c:pt idx="2046">
                  <c:v>0.148614909047676</c:v>
                </c:pt>
                <c:pt idx="2047">
                  <c:v>0.146479368380964</c:v>
                </c:pt>
                <c:pt idx="2048">
                  <c:v>0.146267259536625</c:v>
                </c:pt>
                <c:pt idx="2049">
                  <c:v>0.148359147825055</c:v>
                </c:pt>
                <c:pt idx="2050">
                  <c:v>0.145778969925798</c:v>
                </c:pt>
                <c:pt idx="2051">
                  <c:v>0.142669634195058</c:v>
                </c:pt>
                <c:pt idx="2052">
                  <c:v>0.141254908608074</c:v>
                </c:pt>
                <c:pt idx="2053">
                  <c:v>0.144816300522787</c:v>
                </c:pt>
                <c:pt idx="2054">
                  <c:v>0.143994700995003</c:v>
                </c:pt>
                <c:pt idx="2055">
                  <c:v>0.142168640441291</c:v>
                </c:pt>
                <c:pt idx="2056">
                  <c:v>0.142435939436239</c:v>
                </c:pt>
                <c:pt idx="2057">
                  <c:v>0.141398716099658</c:v>
                </c:pt>
                <c:pt idx="2058">
                  <c:v>0.141167170162907</c:v>
                </c:pt>
                <c:pt idx="2059">
                  <c:v>0.142906139247742</c:v>
                </c:pt>
                <c:pt idx="2060">
                  <c:v>0.141067599593725</c:v>
                </c:pt>
                <c:pt idx="2061">
                  <c:v>0.143180321296641</c:v>
                </c:pt>
                <c:pt idx="2062">
                  <c:v>0.145270711971759</c:v>
                </c:pt>
                <c:pt idx="2063">
                  <c:v>0.142679812233367</c:v>
                </c:pt>
                <c:pt idx="2064">
                  <c:v>0.141797711384938</c:v>
                </c:pt>
                <c:pt idx="2065">
                  <c:v>0.141629016952993</c:v>
                </c:pt>
                <c:pt idx="2066">
                  <c:v>0.14175148130298</c:v>
                </c:pt>
                <c:pt idx="2067">
                  <c:v>0.139655052021507</c:v>
                </c:pt>
                <c:pt idx="2068">
                  <c:v>0.138536774586814</c:v>
                </c:pt>
                <c:pt idx="2069">
                  <c:v>0.140835152454053</c:v>
                </c:pt>
                <c:pt idx="2070">
                  <c:v>0.140305585565361</c:v>
                </c:pt>
                <c:pt idx="2071">
                  <c:v>0.14158891075651</c:v>
                </c:pt>
                <c:pt idx="2072">
                  <c:v>0.143539983062282</c:v>
                </c:pt>
                <c:pt idx="2073">
                  <c:v>0.144826787162554</c:v>
                </c:pt>
                <c:pt idx="2074">
                  <c:v>0.144925435863248</c:v>
                </c:pt>
                <c:pt idx="2075">
                  <c:v>0.143878681495763</c:v>
                </c:pt>
                <c:pt idx="2076">
                  <c:v>0.1477563202766</c:v>
                </c:pt>
                <c:pt idx="2077">
                  <c:v>0.148159122897992</c:v>
                </c:pt>
                <c:pt idx="2078">
                  <c:v>0.141759519151711</c:v>
                </c:pt>
                <c:pt idx="2079">
                  <c:v>0.141755500113404</c:v>
                </c:pt>
                <c:pt idx="2080">
                  <c:v>0.143217231897342</c:v>
                </c:pt>
                <c:pt idx="2081">
                  <c:v>0.0</c:v>
                </c:pt>
                <c:pt idx="2082">
                  <c:v>0.0</c:v>
                </c:pt>
                <c:pt idx="2083">
                  <c:v>0.0</c:v>
                </c:pt>
                <c:pt idx="2084">
                  <c:v>0.143488492222924</c:v>
                </c:pt>
                <c:pt idx="2085">
                  <c:v>0.143272633494276</c:v>
                </c:pt>
                <c:pt idx="2086">
                  <c:v>0.142879595364986</c:v>
                </c:pt>
                <c:pt idx="2087">
                  <c:v>0.0</c:v>
                </c:pt>
                <c:pt idx="2088">
                  <c:v>0.143022640483989</c:v>
                </c:pt>
                <c:pt idx="2089">
                  <c:v>0.14456716590528</c:v>
                </c:pt>
                <c:pt idx="2090">
                  <c:v>0.142055543717594</c:v>
                </c:pt>
                <c:pt idx="2091">
                  <c:v>0.144757603393118</c:v>
                </c:pt>
                <c:pt idx="2092">
                  <c:v>0.143601820871089</c:v>
                </c:pt>
                <c:pt idx="2093">
                  <c:v>0.144079762556551</c:v>
                </c:pt>
                <c:pt idx="2094">
                  <c:v>0.142292040183272</c:v>
                </c:pt>
                <c:pt idx="2095">
                  <c:v>0.140226887103333</c:v>
                </c:pt>
                <c:pt idx="2096">
                  <c:v>0.139678460184655</c:v>
                </c:pt>
                <c:pt idx="2097">
                  <c:v>0.138796357983567</c:v>
                </c:pt>
                <c:pt idx="2098">
                  <c:v>0.144042406084351</c:v>
                </c:pt>
                <c:pt idx="2099">
                  <c:v>0.1445400014454</c:v>
                </c:pt>
                <c:pt idx="2100">
                  <c:v>0.140672696836271</c:v>
                </c:pt>
                <c:pt idx="2101">
                  <c:v>0.142565901087778</c:v>
                </c:pt>
                <c:pt idx="2102">
                  <c:v>0.143787654391994</c:v>
                </c:pt>
                <c:pt idx="2103">
                  <c:v>0.142261676127068</c:v>
                </c:pt>
                <c:pt idx="2104">
                  <c:v>0.146062164057023</c:v>
                </c:pt>
                <c:pt idx="2105">
                  <c:v>0.148064793153484</c:v>
                </c:pt>
                <c:pt idx="2106">
                  <c:v>0.149206964981125</c:v>
                </c:pt>
                <c:pt idx="2107">
                  <c:v>0.14898910889614</c:v>
                </c:pt>
                <c:pt idx="2108">
                  <c:v>0.144202344730125</c:v>
                </c:pt>
                <c:pt idx="2109">
                  <c:v>0.142706281930531</c:v>
                </c:pt>
                <c:pt idx="2110">
                  <c:v>0.142150452038437</c:v>
                </c:pt>
                <c:pt idx="2111">
                  <c:v>0.144152455637082</c:v>
                </c:pt>
                <c:pt idx="2112">
                  <c:v>0.146132600721895</c:v>
                </c:pt>
                <c:pt idx="2113">
                  <c:v>0.14585764294049</c:v>
                </c:pt>
                <c:pt idx="2114">
                  <c:v>0.150172698603394</c:v>
                </c:pt>
                <c:pt idx="2115">
                  <c:v>0.150064527746931</c:v>
                </c:pt>
                <c:pt idx="2116">
                  <c:v>0.148884852455111</c:v>
                </c:pt>
                <c:pt idx="2117">
                  <c:v>0.145573121378869</c:v>
                </c:pt>
                <c:pt idx="2118">
                  <c:v>0.147069637473344</c:v>
                </c:pt>
                <c:pt idx="2119">
                  <c:v>0.145437621804008</c:v>
                </c:pt>
                <c:pt idx="2120">
                  <c:v>0.143665775938856</c:v>
                </c:pt>
                <c:pt idx="2121">
                  <c:v>0.142166619277794</c:v>
                </c:pt>
                <c:pt idx="2122">
                  <c:v>0.146387164773393</c:v>
                </c:pt>
                <c:pt idx="2123">
                  <c:v>0.143905597927759</c:v>
                </c:pt>
                <c:pt idx="2124">
                  <c:v>0.146782527007985</c:v>
                </c:pt>
                <c:pt idx="2125">
                  <c:v>0.146113383985973</c:v>
                </c:pt>
                <c:pt idx="2126">
                  <c:v>0.146295077170653</c:v>
                </c:pt>
                <c:pt idx="2127">
                  <c:v>0.145613396432472</c:v>
                </c:pt>
                <c:pt idx="2128">
                  <c:v>0.142292040183272</c:v>
                </c:pt>
                <c:pt idx="2129">
                  <c:v>0.139520607193682</c:v>
                </c:pt>
                <c:pt idx="2130">
                  <c:v>0.139971725711406</c:v>
                </c:pt>
                <c:pt idx="2131">
                  <c:v>0.140435631328381</c:v>
                </c:pt>
                <c:pt idx="2132">
                  <c:v>0.140972143904364</c:v>
                </c:pt>
                <c:pt idx="2133">
                  <c:v>0.141382723031246</c:v>
                </c:pt>
                <c:pt idx="2134">
                  <c:v>0.140014841573207</c:v>
                </c:pt>
                <c:pt idx="2135">
                  <c:v>0.143051283885273</c:v>
                </c:pt>
                <c:pt idx="2136">
                  <c:v>0.144768081533384</c:v>
                </c:pt>
                <c:pt idx="2137">
                  <c:v>0.14374631650064</c:v>
                </c:pt>
                <c:pt idx="2138">
                  <c:v>0.146265120156796</c:v>
                </c:pt>
                <c:pt idx="2139">
                  <c:v>0.148796238431092</c:v>
                </c:pt>
                <c:pt idx="2140">
                  <c:v>0.146543765295505</c:v>
                </c:pt>
                <c:pt idx="2141">
                  <c:v>0.149051288548389</c:v>
                </c:pt>
                <c:pt idx="2142">
                  <c:v>0.158137769624897</c:v>
                </c:pt>
                <c:pt idx="2143">
                  <c:v>0.156636696845337</c:v>
                </c:pt>
                <c:pt idx="2144">
                  <c:v>0.157020381245486</c:v>
                </c:pt>
                <c:pt idx="2145">
                  <c:v>0.15639417588089</c:v>
                </c:pt>
                <c:pt idx="2146">
                  <c:v>0.154614468821992</c:v>
                </c:pt>
                <c:pt idx="2147">
                  <c:v>0.154318606194349</c:v>
                </c:pt>
                <c:pt idx="2148">
                  <c:v>0.151080223598731</c:v>
                </c:pt>
                <c:pt idx="2149">
                  <c:v>0.147390452046516</c:v>
                </c:pt>
                <c:pt idx="2150">
                  <c:v>0.149696116882728</c:v>
                </c:pt>
                <c:pt idx="2151">
                  <c:v>0.149082397841287</c:v>
                </c:pt>
                <c:pt idx="2152">
                  <c:v>0.15135691474065</c:v>
                </c:pt>
                <c:pt idx="2153">
                  <c:v>0.152599533045429</c:v>
                </c:pt>
                <c:pt idx="2154">
                  <c:v>0.153626349991551</c:v>
                </c:pt>
                <c:pt idx="2155">
                  <c:v>0.150480031299846</c:v>
                </c:pt>
                <c:pt idx="2156">
                  <c:v>0.148038490007402</c:v>
                </c:pt>
                <c:pt idx="2157">
                  <c:v>0.0</c:v>
                </c:pt>
                <c:pt idx="2158">
                  <c:v>0.0</c:v>
                </c:pt>
                <c:pt idx="2159">
                  <c:v>0.0</c:v>
                </c:pt>
                <c:pt idx="2160">
                  <c:v>0.151068811843795</c:v>
                </c:pt>
                <c:pt idx="2161">
                  <c:v>0.149006869216671</c:v>
                </c:pt>
                <c:pt idx="2162">
                  <c:v>0.149327280600893</c:v>
                </c:pt>
                <c:pt idx="2163">
                  <c:v>0.149336200588385</c:v>
                </c:pt>
                <c:pt idx="2164">
                  <c:v>0.147466525098803</c:v>
                </c:pt>
                <c:pt idx="2165">
                  <c:v>0.147054498397106</c:v>
                </c:pt>
                <c:pt idx="2166">
                  <c:v>0.147789075431544</c:v>
                </c:pt>
                <c:pt idx="2167">
                  <c:v>0.150172698603394</c:v>
                </c:pt>
                <c:pt idx="2168">
                  <c:v>0.152267259493864</c:v>
                </c:pt>
                <c:pt idx="2169">
                  <c:v>0.149776832519546</c:v>
                </c:pt>
                <c:pt idx="2170">
                  <c:v>0.148242584164727</c:v>
                </c:pt>
                <c:pt idx="2171">
                  <c:v>0.151924888335207</c:v>
                </c:pt>
                <c:pt idx="2172">
                  <c:v>0.152158366427778</c:v>
                </c:pt>
                <c:pt idx="2173">
                  <c:v>0.0</c:v>
                </c:pt>
                <c:pt idx="2174">
                  <c:v>0.152162997002389</c:v>
                </c:pt>
                <c:pt idx="2175">
                  <c:v>0.154287653901935</c:v>
                </c:pt>
                <c:pt idx="2176">
                  <c:v>0.152513421181064</c:v>
                </c:pt>
                <c:pt idx="2177">
                  <c:v>0.155024338821195</c:v>
                </c:pt>
                <c:pt idx="2178">
                  <c:v>0.155354285447964</c:v>
                </c:pt>
                <c:pt idx="2179">
                  <c:v>0.155986772321707</c:v>
                </c:pt>
                <c:pt idx="2180">
                  <c:v>0.156359940583223</c:v>
                </c:pt>
                <c:pt idx="2181">
                  <c:v>0.154106950223455</c:v>
                </c:pt>
                <c:pt idx="2182">
                  <c:v>0.153567370005221</c:v>
                </c:pt>
                <c:pt idx="2183">
                  <c:v>0.153317797129891</c:v>
                </c:pt>
                <c:pt idx="2184">
                  <c:v>0.153716086388441</c:v>
                </c:pt>
                <c:pt idx="2185">
                  <c:v>0.155654136508678</c:v>
                </c:pt>
                <c:pt idx="2186">
                  <c:v>0.155390496317245</c:v>
                </c:pt>
                <c:pt idx="2187">
                  <c:v>0.0</c:v>
                </c:pt>
                <c:pt idx="2188">
                  <c:v>0.157430730478589</c:v>
                </c:pt>
                <c:pt idx="2189">
                  <c:v>0.15809026954391</c:v>
                </c:pt>
                <c:pt idx="2190">
                  <c:v>0.155378424152022</c:v>
                </c:pt>
                <c:pt idx="2191">
                  <c:v>0.156700513977686</c:v>
                </c:pt>
                <c:pt idx="2192">
                  <c:v>0.154616859422351</c:v>
                </c:pt>
                <c:pt idx="2193">
                  <c:v>0.158788128999476</c:v>
                </c:pt>
                <c:pt idx="2194">
                  <c:v>0.0</c:v>
                </c:pt>
                <c:pt idx="2195">
                  <c:v>0.162303409994644</c:v>
                </c:pt>
                <c:pt idx="2196">
                  <c:v>0.159253419967194</c:v>
                </c:pt>
                <c:pt idx="2197">
                  <c:v>0.158272925833307</c:v>
                </c:pt>
                <c:pt idx="2198">
                  <c:v>0.158050291602788</c:v>
                </c:pt>
                <c:pt idx="2199">
                  <c:v>0.155171076111413</c:v>
                </c:pt>
                <c:pt idx="2200">
                  <c:v>0.156604807767598</c:v>
                </c:pt>
                <c:pt idx="2201">
                  <c:v>0.159471829301354</c:v>
                </c:pt>
                <c:pt idx="2202">
                  <c:v>0.156707880839327</c:v>
                </c:pt>
                <c:pt idx="2203">
                  <c:v>0.157621802247687</c:v>
                </c:pt>
                <c:pt idx="2204">
                  <c:v>0.15552099533437</c:v>
                </c:pt>
                <c:pt idx="2205">
                  <c:v>0.155770518871598</c:v>
                </c:pt>
                <c:pt idx="2206">
                  <c:v>0.155192749394748</c:v>
                </c:pt>
                <c:pt idx="2207">
                  <c:v>0.156712792465249</c:v>
                </c:pt>
                <c:pt idx="2208">
                  <c:v>0.156548420426438</c:v>
                </c:pt>
                <c:pt idx="2209">
                  <c:v>0.154218651203677</c:v>
                </c:pt>
                <c:pt idx="2210">
                  <c:v>0.153621629925493</c:v>
                </c:pt>
                <c:pt idx="2211">
                  <c:v>0.155722005076537</c:v>
                </c:pt>
                <c:pt idx="2212">
                  <c:v>0.153590956564477</c:v>
                </c:pt>
                <c:pt idx="2213">
                  <c:v>0.155928397679785</c:v>
                </c:pt>
                <c:pt idx="2214">
                  <c:v>0.155612959447263</c:v>
                </c:pt>
                <c:pt idx="2215">
                  <c:v>0.156729985580841</c:v>
                </c:pt>
                <c:pt idx="2216">
                  <c:v>0.156971085925972</c:v>
                </c:pt>
                <c:pt idx="2217">
                  <c:v>0.157190688023641</c:v>
                </c:pt>
                <c:pt idx="2218">
                  <c:v>0.156245117340083</c:v>
                </c:pt>
                <c:pt idx="2219">
                  <c:v>0.153489585731608</c:v>
                </c:pt>
                <c:pt idx="2220">
                  <c:v>0.154793969226959</c:v>
                </c:pt>
                <c:pt idx="2221">
                  <c:v>0.153146392636721</c:v>
                </c:pt>
                <c:pt idx="2222">
                  <c:v>0.154175852977907</c:v>
                </c:pt>
                <c:pt idx="2223">
                  <c:v>0.153026871518639</c:v>
                </c:pt>
                <c:pt idx="2224">
                  <c:v>0.154078456750177</c:v>
                </c:pt>
                <c:pt idx="2225">
                  <c:v>0.154844304052275</c:v>
                </c:pt>
                <c:pt idx="2226">
                  <c:v>0.156215827787671</c:v>
                </c:pt>
                <c:pt idx="2227">
                  <c:v>0.156973549956832</c:v>
                </c:pt>
                <c:pt idx="2228">
                  <c:v>0.156624430278635</c:v>
                </c:pt>
                <c:pt idx="2229">
                  <c:v>0.157818319550533</c:v>
                </c:pt>
                <c:pt idx="2230">
                  <c:v>0.158889047777937</c:v>
                </c:pt>
                <c:pt idx="2231">
                  <c:v>0.159091270661979</c:v>
                </c:pt>
                <c:pt idx="2232">
                  <c:v>0.159428607869396</c:v>
                </c:pt>
                <c:pt idx="2233">
                  <c:v>0.160575502601323</c:v>
                </c:pt>
                <c:pt idx="2234">
                  <c:v>0.162129736214919</c:v>
                </c:pt>
                <c:pt idx="2235">
                  <c:v>0.162319216972097</c:v>
                </c:pt>
                <c:pt idx="2236">
                  <c:v>0.160472430836382</c:v>
                </c:pt>
                <c:pt idx="2237">
                  <c:v>0.160624508087444</c:v>
                </c:pt>
                <c:pt idx="2238">
                  <c:v>0.162227052983355</c:v>
                </c:pt>
                <c:pt idx="2239">
                  <c:v>0.164779936394945</c:v>
                </c:pt>
                <c:pt idx="2240">
                  <c:v>0.16525647805394</c:v>
                </c:pt>
                <c:pt idx="2241">
                  <c:v>0.166234457078263</c:v>
                </c:pt>
                <c:pt idx="2242">
                  <c:v>0.165867737066463</c:v>
                </c:pt>
                <c:pt idx="2243">
                  <c:v>0.164052759367413</c:v>
                </c:pt>
                <c:pt idx="2244">
                  <c:v>0.163353316889099</c:v>
                </c:pt>
                <c:pt idx="2245">
                  <c:v>0.160493034602298</c:v>
                </c:pt>
                <c:pt idx="2246">
                  <c:v>0.162266539016989</c:v>
                </c:pt>
                <c:pt idx="2247">
                  <c:v>0.16604400166044</c:v>
                </c:pt>
                <c:pt idx="2248">
                  <c:v>0.165889749672368</c:v>
                </c:pt>
                <c:pt idx="2249">
                  <c:v>0.161256510731621</c:v>
                </c:pt>
                <c:pt idx="2250">
                  <c:v>0.162575191025849</c:v>
                </c:pt>
                <c:pt idx="2251">
                  <c:v>0.162768364340707</c:v>
                </c:pt>
                <c:pt idx="2252">
                  <c:v>0.165702828547283</c:v>
                </c:pt>
                <c:pt idx="2253">
                  <c:v>0.16750418760469</c:v>
                </c:pt>
                <c:pt idx="2254">
                  <c:v>0.166847418036206</c:v>
                </c:pt>
                <c:pt idx="2255">
                  <c:v>0.166375509524998</c:v>
                </c:pt>
                <c:pt idx="2256">
                  <c:v>0.165469768673263</c:v>
                </c:pt>
                <c:pt idx="2257">
                  <c:v>0.165062806397834</c:v>
                </c:pt>
                <c:pt idx="2258">
                  <c:v>0.166461364317342</c:v>
                </c:pt>
                <c:pt idx="2259">
                  <c:v>0.165818230056212</c:v>
                </c:pt>
                <c:pt idx="2260">
                  <c:v>0.16620959029336</c:v>
                </c:pt>
                <c:pt idx="2261">
                  <c:v>0.163824314804803</c:v>
                </c:pt>
                <c:pt idx="2262">
                  <c:v>0.166298039346116</c:v>
                </c:pt>
                <c:pt idx="2263">
                  <c:v>0.165683610577242</c:v>
                </c:pt>
                <c:pt idx="2264">
                  <c:v>0.166919828406416</c:v>
                </c:pt>
                <c:pt idx="2265">
                  <c:v>0.168898947759555</c:v>
                </c:pt>
                <c:pt idx="2266">
                  <c:v>0.168645439827307</c:v>
                </c:pt>
                <c:pt idx="2267">
                  <c:v>0.167889461578497</c:v>
                </c:pt>
                <c:pt idx="2268">
                  <c:v>0.169030273321952</c:v>
                </c:pt>
                <c:pt idx="2269">
                  <c:v>0.167976886380434</c:v>
                </c:pt>
                <c:pt idx="2270">
                  <c:v>0.169127471375175</c:v>
                </c:pt>
                <c:pt idx="2271">
                  <c:v>0.170465199529516</c:v>
                </c:pt>
                <c:pt idx="2272">
                  <c:v>0.170543693294222</c:v>
                </c:pt>
                <c:pt idx="2273">
                  <c:v>0.170178006194479</c:v>
                </c:pt>
                <c:pt idx="2274">
                  <c:v>0.169457059581102</c:v>
                </c:pt>
                <c:pt idx="2275">
                  <c:v>0.171303275318624</c:v>
                </c:pt>
                <c:pt idx="2276">
                  <c:v>0.172619150368542</c:v>
                </c:pt>
                <c:pt idx="2277">
                  <c:v>0.17353579175705</c:v>
                </c:pt>
                <c:pt idx="2278">
                  <c:v>0.172547666292813</c:v>
                </c:pt>
                <c:pt idx="2279">
                  <c:v>0.171797691039032</c:v>
                </c:pt>
                <c:pt idx="2280">
                  <c:v>0.170864231281823</c:v>
                </c:pt>
                <c:pt idx="2281">
                  <c:v>0.173085244482908</c:v>
                </c:pt>
                <c:pt idx="2282">
                  <c:v>0.172149632460535</c:v>
                </c:pt>
                <c:pt idx="2283">
                  <c:v>0.17209630509233</c:v>
                </c:pt>
                <c:pt idx="2284">
                  <c:v>0.173052296403973</c:v>
                </c:pt>
                <c:pt idx="2285">
                  <c:v>0.175574127396587</c:v>
                </c:pt>
                <c:pt idx="2286">
                  <c:v>0.175682085697721</c:v>
                </c:pt>
                <c:pt idx="2287">
                  <c:v>0.176731527137126</c:v>
                </c:pt>
                <c:pt idx="2288">
                  <c:v>0.177657760090961</c:v>
                </c:pt>
                <c:pt idx="2289">
                  <c:v>0.177304964539007</c:v>
                </c:pt>
                <c:pt idx="2290">
                  <c:v>0.17848218747769</c:v>
                </c:pt>
                <c:pt idx="2291">
                  <c:v>0.17963641589423</c:v>
                </c:pt>
                <c:pt idx="2292">
                  <c:v>0.178332590280874</c:v>
                </c:pt>
                <c:pt idx="2293">
                  <c:v>0.178072190466015</c:v>
                </c:pt>
                <c:pt idx="2294">
                  <c:v>0.178606511993427</c:v>
                </c:pt>
                <c:pt idx="2295">
                  <c:v>0.179885233221205</c:v>
                </c:pt>
                <c:pt idx="2296">
                  <c:v>0.179166517361235</c:v>
                </c:pt>
                <c:pt idx="2297">
                  <c:v>0.180137985697044</c:v>
                </c:pt>
                <c:pt idx="2298">
                  <c:v>0.180365420341612</c:v>
                </c:pt>
                <c:pt idx="2299">
                  <c:v>0.180397957895117</c:v>
                </c:pt>
                <c:pt idx="2300">
                  <c:v>0.177386738567425</c:v>
                </c:pt>
                <c:pt idx="2301">
                  <c:v>0.176012954553455</c:v>
                </c:pt>
                <c:pt idx="2302">
                  <c:v>0.176394842214814</c:v>
                </c:pt>
                <c:pt idx="2303">
                  <c:v>0.176369953614702</c:v>
                </c:pt>
                <c:pt idx="2304">
                  <c:v>0.175232621304782</c:v>
                </c:pt>
                <c:pt idx="2305">
                  <c:v>0.172173344122863</c:v>
                </c:pt>
                <c:pt idx="2306">
                  <c:v>0.174861859131286</c:v>
                </c:pt>
                <c:pt idx="2307">
                  <c:v>0.176223874810559</c:v>
                </c:pt>
                <c:pt idx="2308">
                  <c:v>0.176214558846852</c:v>
                </c:pt>
                <c:pt idx="2309">
                  <c:v>0.177967609894999</c:v>
                </c:pt>
                <c:pt idx="2310">
                  <c:v>0.17851723583912</c:v>
                </c:pt>
                <c:pt idx="2311">
                  <c:v>0.179869055327721</c:v>
                </c:pt>
                <c:pt idx="2312">
                  <c:v>0.177822035706665</c:v>
                </c:pt>
                <c:pt idx="2313">
                  <c:v>0.177752497422589</c:v>
                </c:pt>
                <c:pt idx="2314">
                  <c:v>0.17950098725543</c:v>
                </c:pt>
                <c:pt idx="2315">
                  <c:v>0.178195944260309</c:v>
                </c:pt>
                <c:pt idx="2316">
                  <c:v>0.179083094555874</c:v>
                </c:pt>
                <c:pt idx="2317">
                  <c:v>0.177110268853388</c:v>
                </c:pt>
                <c:pt idx="2318">
                  <c:v>0.175845818386439</c:v>
                </c:pt>
                <c:pt idx="2319">
                  <c:v>0.178702264157687</c:v>
                </c:pt>
                <c:pt idx="2320">
                  <c:v>0.178702264157687</c:v>
                </c:pt>
                <c:pt idx="2321">
                  <c:v>0.179217893114449</c:v>
                </c:pt>
                <c:pt idx="2322">
                  <c:v>0.177304964539007</c:v>
                </c:pt>
                <c:pt idx="2323">
                  <c:v>0.175669740887132</c:v>
                </c:pt>
                <c:pt idx="2324">
                  <c:v>0.176482007659319</c:v>
                </c:pt>
                <c:pt idx="2325">
                  <c:v>0.177749337883716</c:v>
                </c:pt>
                <c:pt idx="2326">
                  <c:v>0.179195412597437</c:v>
                </c:pt>
                <c:pt idx="2327">
                  <c:v>0.179169727482845</c:v>
                </c:pt>
                <c:pt idx="2328">
                  <c:v>0.17747803709291</c:v>
                </c:pt>
                <c:pt idx="2329">
                  <c:v>0.174632834465536</c:v>
                </c:pt>
                <c:pt idx="2330">
                  <c:v>0.173985663581321</c:v>
                </c:pt>
                <c:pt idx="2331">
                  <c:v>0.174459176552687</c:v>
                </c:pt>
                <c:pt idx="2332">
                  <c:v>0.174620636666841</c:v>
                </c:pt>
                <c:pt idx="2333">
                  <c:v>0.174773231731828</c:v>
                </c:pt>
                <c:pt idx="2334">
                  <c:v>0.172959510178667</c:v>
                </c:pt>
                <c:pt idx="2335">
                  <c:v>0.171606061126079</c:v>
                </c:pt>
                <c:pt idx="2336">
                  <c:v>0.173964476453908</c:v>
                </c:pt>
                <c:pt idx="2337">
                  <c:v>0.170648464163822</c:v>
                </c:pt>
                <c:pt idx="2338">
                  <c:v>0.170770859660508</c:v>
                </c:pt>
                <c:pt idx="2339">
                  <c:v>0.172031172048375</c:v>
                </c:pt>
                <c:pt idx="2340">
                  <c:v>0.170697984056808</c:v>
                </c:pt>
                <c:pt idx="2341">
                  <c:v>0.170919719007982</c:v>
                </c:pt>
                <c:pt idx="2342">
                  <c:v>0.0</c:v>
                </c:pt>
                <c:pt idx="2343">
                  <c:v>0.0</c:v>
                </c:pt>
                <c:pt idx="2344">
                  <c:v>0.172640011048961</c:v>
                </c:pt>
                <c:pt idx="2345">
                  <c:v>0.173295208387488</c:v>
                </c:pt>
                <c:pt idx="2346">
                  <c:v>0.172289032080218</c:v>
                </c:pt>
                <c:pt idx="2347">
                  <c:v>0.173109214603493</c:v>
                </c:pt>
                <c:pt idx="2348">
                  <c:v>0.0</c:v>
                </c:pt>
                <c:pt idx="2349">
                  <c:v>0.174855744011191</c:v>
                </c:pt>
                <c:pt idx="2350">
                  <c:v>0.175864373395238</c:v>
                </c:pt>
                <c:pt idx="2351">
                  <c:v>0.175257189926217</c:v>
                </c:pt>
                <c:pt idx="2352">
                  <c:v>0.174480484357825</c:v>
                </c:pt>
                <c:pt idx="2353">
                  <c:v>0.174712161713577</c:v>
                </c:pt>
                <c:pt idx="2354">
                  <c:v>0.178488558883376</c:v>
                </c:pt>
                <c:pt idx="2355">
                  <c:v>0.176975488894788</c:v>
                </c:pt>
                <c:pt idx="2356">
                  <c:v>0.178065848750868</c:v>
                </c:pt>
                <c:pt idx="2357">
                  <c:v>0.177437098548565</c:v>
                </c:pt>
                <c:pt idx="2358">
                  <c:v>0.176519390655063</c:v>
                </c:pt>
                <c:pt idx="2359">
                  <c:v>0.176447753820094</c:v>
                </c:pt>
                <c:pt idx="2360">
                  <c:v>0.175235692005748</c:v>
                </c:pt>
                <c:pt idx="2361">
                  <c:v>0.173749869687598</c:v>
                </c:pt>
                <c:pt idx="2362">
                  <c:v>0.172660876771932</c:v>
                </c:pt>
                <c:pt idx="2363">
                  <c:v>0.17247326664367</c:v>
                </c:pt>
                <c:pt idx="2364">
                  <c:v>0.172529804523731</c:v>
                </c:pt>
                <c:pt idx="2365">
                  <c:v>0.170718382955477</c:v>
                </c:pt>
                <c:pt idx="2366">
                  <c:v>0.171203561034069</c:v>
                </c:pt>
                <c:pt idx="2367">
                  <c:v>0.171156676821963</c:v>
                </c:pt>
                <c:pt idx="2368">
                  <c:v>0.170068027210884</c:v>
                </c:pt>
                <c:pt idx="2369">
                  <c:v>0.169741822687692</c:v>
                </c:pt>
                <c:pt idx="2370">
                  <c:v>0.171142030771337</c:v>
                </c:pt>
                <c:pt idx="2371">
                  <c:v>0.171247538316637</c:v>
                </c:pt>
                <c:pt idx="2372">
                  <c:v>0.169505890329689</c:v>
                </c:pt>
                <c:pt idx="2373">
                  <c:v>0.166566726630688</c:v>
                </c:pt>
                <c:pt idx="2374">
                  <c:v>0.167369619066747</c:v>
                </c:pt>
                <c:pt idx="2375">
                  <c:v>0.168793464317062</c:v>
                </c:pt>
                <c:pt idx="2376">
                  <c:v>0.169399647648733</c:v>
                </c:pt>
                <c:pt idx="2377">
                  <c:v>0.169411126922816</c:v>
                </c:pt>
                <c:pt idx="2378">
                  <c:v>0.168324664613106</c:v>
                </c:pt>
                <c:pt idx="2379">
                  <c:v>0.168967439974317</c:v>
                </c:pt>
                <c:pt idx="2380">
                  <c:v>0.169511636973878</c:v>
                </c:pt>
                <c:pt idx="2381">
                  <c:v>0.171447185694447</c:v>
                </c:pt>
                <c:pt idx="2382">
                  <c:v>0.168157664626354</c:v>
                </c:pt>
                <c:pt idx="2383">
                  <c:v>0.166788978584295</c:v>
                </c:pt>
                <c:pt idx="2384">
                  <c:v>0.169583502916836</c:v>
                </c:pt>
                <c:pt idx="2385">
                  <c:v>0.169267747723349</c:v>
                </c:pt>
                <c:pt idx="2386">
                  <c:v>0.168725113045826</c:v>
                </c:pt>
                <c:pt idx="2387">
                  <c:v>0.167762716413904</c:v>
                </c:pt>
                <c:pt idx="2388">
                  <c:v>0.168708033876573</c:v>
                </c:pt>
                <c:pt idx="2389">
                  <c:v>0.167866915109701</c:v>
                </c:pt>
                <c:pt idx="2390">
                  <c:v>0.168330331442423</c:v>
                </c:pt>
                <c:pt idx="2391">
                  <c:v>0.16893889480175</c:v>
                </c:pt>
                <c:pt idx="2392">
                  <c:v>0.169779286926995</c:v>
                </c:pt>
                <c:pt idx="2393">
                  <c:v>0.16874219567345</c:v>
                </c:pt>
                <c:pt idx="2394">
                  <c:v>0.170117210758212</c:v>
                </c:pt>
                <c:pt idx="2395">
                  <c:v>0.168597103501762</c:v>
                </c:pt>
                <c:pt idx="2396">
                  <c:v>0.169860035330887</c:v>
                </c:pt>
                <c:pt idx="2397">
                  <c:v>0.170468105417476</c:v>
                </c:pt>
                <c:pt idx="2398">
                  <c:v>0.171356112272525</c:v>
                </c:pt>
                <c:pt idx="2399">
                  <c:v>0.170981089491502</c:v>
                </c:pt>
                <c:pt idx="2400">
                  <c:v>0.171227012773535</c:v>
                </c:pt>
                <c:pt idx="2401">
                  <c:v>0.171735733053977</c:v>
                </c:pt>
                <c:pt idx="2402">
                  <c:v>0.170770859660508</c:v>
                </c:pt>
                <c:pt idx="2403">
                  <c:v>0.169923534409516</c:v>
                </c:pt>
                <c:pt idx="2404">
                  <c:v>0.167456503173301</c:v>
                </c:pt>
                <c:pt idx="2405">
                  <c:v>0.168103955486073</c:v>
                </c:pt>
                <c:pt idx="2406">
                  <c:v>0.166143315223712</c:v>
                </c:pt>
                <c:pt idx="2407">
                  <c:v>0.165357585779248</c:v>
                </c:pt>
                <c:pt idx="2408">
                  <c:v>0.164891336609175</c:v>
                </c:pt>
                <c:pt idx="2409">
                  <c:v>0.16698951305858</c:v>
                </c:pt>
                <c:pt idx="2410">
                  <c:v>0.167667080245465</c:v>
                </c:pt>
                <c:pt idx="2411">
                  <c:v>0.167151405743322</c:v>
                </c:pt>
                <c:pt idx="2412">
                  <c:v>0.0</c:v>
                </c:pt>
                <c:pt idx="2413">
                  <c:v>0.0</c:v>
                </c:pt>
                <c:pt idx="2414">
                  <c:v>0.0</c:v>
                </c:pt>
                <c:pt idx="2415">
                  <c:v>0.167190530328362</c:v>
                </c:pt>
                <c:pt idx="2416">
                  <c:v>0.167481744489851</c:v>
                </c:pt>
                <c:pt idx="2417">
                  <c:v>0.167235266573015</c:v>
                </c:pt>
                <c:pt idx="2418">
                  <c:v>0.168639751762285</c:v>
                </c:pt>
                <c:pt idx="2419">
                  <c:v>0.169632406574952</c:v>
                </c:pt>
                <c:pt idx="2420">
                  <c:v>0.169914872648803</c:v>
                </c:pt>
                <c:pt idx="2421">
                  <c:v>0.17028232809999</c:v>
                </c:pt>
                <c:pt idx="2422">
                  <c:v>0.170322932279602</c:v>
                </c:pt>
                <c:pt idx="2423">
                  <c:v>0.170143260625447</c:v>
                </c:pt>
                <c:pt idx="2424">
                  <c:v>0.168256692409941</c:v>
                </c:pt>
                <c:pt idx="2425">
                  <c:v>0.169689976413093</c:v>
                </c:pt>
                <c:pt idx="2426">
                  <c:v>0.169373824969089</c:v>
                </c:pt>
                <c:pt idx="2427">
                  <c:v>0.168859019604532</c:v>
                </c:pt>
                <c:pt idx="2428">
                  <c:v>0.168995994794923</c:v>
                </c:pt>
                <c:pt idx="2429">
                  <c:v>0.169684217670914</c:v>
                </c:pt>
                <c:pt idx="2430">
                  <c:v>0.169428348751313</c:v>
                </c:pt>
                <c:pt idx="2431">
                  <c:v>0.168191603875135</c:v>
                </c:pt>
                <c:pt idx="2432">
                  <c:v>0.169015988912551</c:v>
                </c:pt>
                <c:pt idx="2433">
                  <c:v>0.169736060426038</c:v>
                </c:pt>
                <c:pt idx="2434">
                  <c:v>0.168861870989531</c:v>
                </c:pt>
                <c:pt idx="2435">
                  <c:v>0.167302415846885</c:v>
                </c:pt>
                <c:pt idx="2436">
                  <c:v>0.165341181528083</c:v>
                </c:pt>
                <c:pt idx="2437">
                  <c:v>0.163470812286466</c:v>
                </c:pt>
                <c:pt idx="2438">
                  <c:v>0.160246138068073</c:v>
                </c:pt>
                <c:pt idx="2439">
                  <c:v>0.164820675105485</c:v>
                </c:pt>
                <c:pt idx="2440">
                  <c:v>0.161943319838057</c:v>
                </c:pt>
                <c:pt idx="2441">
                  <c:v>0.162922172078398</c:v>
                </c:pt>
                <c:pt idx="2442">
                  <c:v>0.0</c:v>
                </c:pt>
                <c:pt idx="2443">
                  <c:v>0.161686715819428</c:v>
                </c:pt>
                <c:pt idx="2444">
                  <c:v>0.0</c:v>
                </c:pt>
                <c:pt idx="2445">
                  <c:v>0.160818243221511</c:v>
                </c:pt>
                <c:pt idx="2446">
                  <c:v>0.157267322995628</c:v>
                </c:pt>
                <c:pt idx="2447">
                  <c:v>0.153313096004661</c:v>
                </c:pt>
                <c:pt idx="2448">
                  <c:v>0.153468385512584</c:v>
                </c:pt>
                <c:pt idx="2449">
                  <c:v>0.0</c:v>
                </c:pt>
                <c:pt idx="2450">
                  <c:v>0.150400818180451</c:v>
                </c:pt>
                <c:pt idx="2451">
                  <c:v>0.154297176361673</c:v>
                </c:pt>
                <c:pt idx="2452">
                  <c:v>0.153456610143482</c:v>
                </c:pt>
                <c:pt idx="2453">
                  <c:v>0.155547605344616</c:v>
                </c:pt>
                <c:pt idx="2454">
                  <c:v>0.15501953246109</c:v>
                </c:pt>
                <c:pt idx="2455">
                  <c:v>0.153047949922711</c:v>
                </c:pt>
                <c:pt idx="2456">
                  <c:v>0.154228165147519</c:v>
                </c:pt>
                <c:pt idx="2457">
                  <c:v>0.155962444243426</c:v>
                </c:pt>
                <c:pt idx="2458">
                  <c:v>0.153609831029186</c:v>
                </c:pt>
                <c:pt idx="2459">
                  <c:v>0.150675024108004</c:v>
                </c:pt>
                <c:pt idx="2460">
                  <c:v>0.149611011370437</c:v>
                </c:pt>
                <c:pt idx="2461">
                  <c:v>0.151002657646775</c:v>
                </c:pt>
                <c:pt idx="2462">
                  <c:v>0.153146392636721</c:v>
                </c:pt>
                <c:pt idx="2463">
                  <c:v>0.154779593858346</c:v>
                </c:pt>
                <c:pt idx="2464">
                  <c:v>0.156685782332111</c:v>
                </c:pt>
                <c:pt idx="2465">
                  <c:v>0.156123149940673</c:v>
                </c:pt>
                <c:pt idx="2466">
                  <c:v>0.155838488990011</c:v>
                </c:pt>
                <c:pt idx="2467">
                  <c:v>0.157079576513462</c:v>
                </c:pt>
                <c:pt idx="2468">
                  <c:v>0.15737374691154</c:v>
                </c:pt>
                <c:pt idx="2469">
                  <c:v>0.157696371406494</c:v>
                </c:pt>
                <c:pt idx="2470">
                  <c:v>0.154518905388074</c:v>
                </c:pt>
                <c:pt idx="2471">
                  <c:v>0.154760430853039</c:v>
                </c:pt>
                <c:pt idx="2472">
                  <c:v>0.153697185804528</c:v>
                </c:pt>
                <c:pt idx="2473">
                  <c:v>0.153895874051617</c:v>
                </c:pt>
                <c:pt idx="2474">
                  <c:v>0.155462968720851</c:v>
                </c:pt>
                <c:pt idx="2475">
                  <c:v>0.154240059228183</c:v>
                </c:pt>
                <c:pt idx="2476">
                  <c:v>0.153917192550408</c:v>
                </c:pt>
                <c:pt idx="2477">
                  <c:v>0.15323791719023</c:v>
                </c:pt>
                <c:pt idx="2478">
                  <c:v>0.155625068085967</c:v>
                </c:pt>
                <c:pt idx="2479">
                  <c:v>0.155489558876121</c:v>
                </c:pt>
                <c:pt idx="2480">
                  <c:v>0.155901657234616</c:v>
                </c:pt>
                <c:pt idx="2481">
                  <c:v>0.155130154199373</c:v>
                </c:pt>
                <c:pt idx="2482">
                  <c:v>0.156956303365143</c:v>
                </c:pt>
                <c:pt idx="2483">
                  <c:v>0.157136347208473</c:v>
                </c:pt>
                <c:pt idx="2484">
                  <c:v>0.156835683254654</c:v>
                </c:pt>
                <c:pt idx="2485">
                  <c:v>0.157960415119971</c:v>
                </c:pt>
                <c:pt idx="2486">
                  <c:v>0.160269252343938</c:v>
                </c:pt>
                <c:pt idx="2487">
                  <c:v>0.161835866064637</c:v>
                </c:pt>
                <c:pt idx="2488">
                  <c:v>0.161430923707745</c:v>
                </c:pt>
                <c:pt idx="2489">
                  <c:v>0.159136841770238</c:v>
                </c:pt>
                <c:pt idx="2490">
                  <c:v>0.158002844051193</c:v>
                </c:pt>
                <c:pt idx="2491">
                  <c:v>0.159943699817664</c:v>
                </c:pt>
                <c:pt idx="2492">
                  <c:v>0.161129193387258</c:v>
                </c:pt>
                <c:pt idx="2493">
                  <c:v>0.161901369685588</c:v>
                </c:pt>
                <c:pt idx="2494">
                  <c:v>0.161597879835817</c:v>
                </c:pt>
                <c:pt idx="2495">
                  <c:v>0.162922172078398</c:v>
                </c:pt>
                <c:pt idx="2496">
                  <c:v>0.162786911932281</c:v>
                </c:pt>
                <c:pt idx="2497">
                  <c:v>0.163966681970224</c:v>
                </c:pt>
                <c:pt idx="2498">
                  <c:v>0.164071600846609</c:v>
                </c:pt>
                <c:pt idx="2499">
                  <c:v>0.166333998669328</c:v>
                </c:pt>
                <c:pt idx="2500">
                  <c:v>0.167748645429688</c:v>
                </c:pt>
                <c:pt idx="2501">
                  <c:v>0.167439679855332</c:v>
                </c:pt>
                <c:pt idx="2502">
                  <c:v>0.167383626533652</c:v>
                </c:pt>
                <c:pt idx="2503">
                  <c:v>0.167260441233044</c:v>
                </c:pt>
                <c:pt idx="2504">
                  <c:v>0.167813391508642</c:v>
                </c:pt>
                <c:pt idx="2505">
                  <c:v>0.166281447978849</c:v>
                </c:pt>
                <c:pt idx="2506">
                  <c:v>0.163385344334613</c:v>
                </c:pt>
                <c:pt idx="2507">
                  <c:v>0.160588395882514</c:v>
                </c:pt>
                <c:pt idx="2508">
                  <c:v>0.16148045279119</c:v>
                </c:pt>
                <c:pt idx="2509">
                  <c:v>0.161175939655728</c:v>
                </c:pt>
                <c:pt idx="2510">
                  <c:v>0.162651876189392</c:v>
                </c:pt>
                <c:pt idx="2511">
                  <c:v>0.162422037422037</c:v>
                </c:pt>
                <c:pt idx="2512">
                  <c:v>0.162593694616523</c:v>
                </c:pt>
                <c:pt idx="2513">
                  <c:v>0.159606729019695</c:v>
                </c:pt>
                <c:pt idx="2514">
                  <c:v>0.160748444758797</c:v>
                </c:pt>
                <c:pt idx="2515">
                  <c:v>0.158808302498055</c:v>
                </c:pt>
                <c:pt idx="2516">
                  <c:v>0.157339081454442</c:v>
                </c:pt>
                <c:pt idx="2517">
                  <c:v>0.158584160614038</c:v>
                </c:pt>
                <c:pt idx="2518">
                  <c:v>0.159339696298539</c:v>
                </c:pt>
                <c:pt idx="2519">
                  <c:v>0.159446402091937</c:v>
                </c:pt>
                <c:pt idx="2520">
                  <c:v>0.158015327486766</c:v>
                </c:pt>
                <c:pt idx="2521">
                  <c:v>0.161157757328649</c:v>
                </c:pt>
                <c:pt idx="2522">
                  <c:v>0.162232316677482</c:v>
                </c:pt>
                <c:pt idx="2523">
                  <c:v>0.162680982593135</c:v>
                </c:pt>
                <c:pt idx="2524">
                  <c:v>0.163374667124116</c:v>
                </c:pt>
                <c:pt idx="2525">
                  <c:v>0.161501316235727</c:v>
                </c:pt>
                <c:pt idx="2526">
                  <c:v>0.161108425970678</c:v>
                </c:pt>
                <c:pt idx="2527">
                  <c:v>0.161511749979811</c:v>
                </c:pt>
                <c:pt idx="2528">
                  <c:v>0.161566549261641</c:v>
                </c:pt>
                <c:pt idx="2529">
                  <c:v>0.163028415852883</c:v>
                </c:pt>
                <c:pt idx="2530">
                  <c:v>0.163113510692091</c:v>
                </c:pt>
                <c:pt idx="2531">
                  <c:v>0.164479094707063</c:v>
                </c:pt>
                <c:pt idx="2532">
                  <c:v>0.164389867008598</c:v>
                </c:pt>
                <c:pt idx="2533">
                  <c:v>0.163966681970224</c:v>
                </c:pt>
                <c:pt idx="2534">
                  <c:v>0.164370952365298</c:v>
                </c:pt>
                <c:pt idx="2535">
                  <c:v>0.165458817300374</c:v>
                </c:pt>
                <c:pt idx="2536">
                  <c:v>0.169239101001895</c:v>
                </c:pt>
                <c:pt idx="2537">
                  <c:v>0.168231216984624</c:v>
                </c:pt>
                <c:pt idx="2538">
                  <c:v>0.16875643383904</c:v>
                </c:pt>
                <c:pt idx="2539">
                  <c:v>0.17028232809999</c:v>
                </c:pt>
                <c:pt idx="2540">
                  <c:v>0.168947457340767</c:v>
                </c:pt>
                <c:pt idx="2541">
                  <c:v>0.170840878805481</c:v>
                </c:pt>
                <c:pt idx="2542">
                  <c:v>0.171285670240828</c:v>
                </c:pt>
                <c:pt idx="2543">
                  <c:v>0.170721297481861</c:v>
                </c:pt>
                <c:pt idx="2544">
                  <c:v>0.170671764063353</c:v>
                </c:pt>
                <c:pt idx="2545">
                  <c:v>0.171370794989118</c:v>
                </c:pt>
                <c:pt idx="2546">
                  <c:v>0.172467317443344</c:v>
                </c:pt>
                <c:pt idx="2547">
                  <c:v>0.172830971310059</c:v>
                </c:pt>
                <c:pt idx="2548">
                  <c:v>0.171282736412997</c:v>
                </c:pt>
                <c:pt idx="2549">
                  <c:v>0.171553069942187</c:v>
                </c:pt>
                <c:pt idx="2550">
                  <c:v>0.170273629722965</c:v>
                </c:pt>
                <c:pt idx="2551">
                  <c:v>0.171579561442641</c:v>
                </c:pt>
                <c:pt idx="2552">
                  <c:v>0.174745744941111</c:v>
                </c:pt>
                <c:pt idx="2553">
                  <c:v>0.174100769525401</c:v>
                </c:pt>
                <c:pt idx="2554">
                  <c:v>0.170502983802217</c:v>
                </c:pt>
                <c:pt idx="2555">
                  <c:v>0.169652551574376</c:v>
                </c:pt>
                <c:pt idx="2556">
                  <c:v>0.169897551776279</c:v>
                </c:pt>
                <c:pt idx="2557">
                  <c:v>0.172217821100127</c:v>
                </c:pt>
                <c:pt idx="2558">
                  <c:v>0.171115674195756</c:v>
                </c:pt>
                <c:pt idx="2559">
                  <c:v>0.173361302290103</c:v>
                </c:pt>
                <c:pt idx="2560">
                  <c:v>0.171329689721932</c:v>
                </c:pt>
                <c:pt idx="2561">
                  <c:v>0.169465674727584</c:v>
                </c:pt>
                <c:pt idx="2562">
                  <c:v>0.170024653574768</c:v>
                </c:pt>
                <c:pt idx="2563">
                  <c:v>0.169153218985757</c:v>
                </c:pt>
                <c:pt idx="2564">
                  <c:v>0.170966473474552</c:v>
                </c:pt>
                <c:pt idx="2565">
                  <c:v>0.170887590143204</c:v>
                </c:pt>
                <c:pt idx="2566">
                  <c:v>0.170735871606625</c:v>
                </c:pt>
                <c:pt idx="2567">
                  <c:v>0.174816006153523</c:v>
                </c:pt>
                <c:pt idx="2568">
                  <c:v>0.173469564764862</c:v>
                </c:pt>
                <c:pt idx="2569">
                  <c:v>0.172134815987882</c:v>
                </c:pt>
                <c:pt idx="2570">
                  <c:v>0.172651933701657</c:v>
                </c:pt>
                <c:pt idx="2571">
                  <c:v>0.170505890978533</c:v>
                </c:pt>
                <c:pt idx="2572">
                  <c:v>0.169325070269904</c:v>
                </c:pt>
                <c:pt idx="2573">
                  <c:v>0.168585734275166</c:v>
                </c:pt>
                <c:pt idx="2574">
                  <c:v>0.16748735470472</c:v>
                </c:pt>
                <c:pt idx="2575">
                  <c:v>0.166669444490741</c:v>
                </c:pt>
                <c:pt idx="2576">
                  <c:v>0.164703944659475</c:v>
                </c:pt>
                <c:pt idx="2577">
                  <c:v>0.167201712145532</c:v>
                </c:pt>
                <c:pt idx="2578">
                  <c:v>0.16675560298826</c:v>
                </c:pt>
                <c:pt idx="2579">
                  <c:v>0.16628421297682</c:v>
                </c:pt>
                <c:pt idx="2580">
                  <c:v>0.164443932841098</c:v>
                </c:pt>
                <c:pt idx="2581">
                  <c:v>0.163778702217564</c:v>
                </c:pt>
                <c:pt idx="2582">
                  <c:v>0.163899496828545</c:v>
                </c:pt>
                <c:pt idx="2583">
                  <c:v>0.161733786187935</c:v>
                </c:pt>
                <c:pt idx="2584">
                  <c:v>0.161728554793634</c:v>
                </c:pt>
                <c:pt idx="2585">
                  <c:v>0.160647731654029</c:v>
                </c:pt>
                <c:pt idx="2586">
                  <c:v>0.162718042176517</c:v>
                </c:pt>
                <c:pt idx="2587">
                  <c:v>0.16321467626369</c:v>
                </c:pt>
                <c:pt idx="2588">
                  <c:v>0.165472506743005</c:v>
                </c:pt>
                <c:pt idx="2589">
                  <c:v>0.166447510777476</c:v>
                </c:pt>
                <c:pt idx="2590">
                  <c:v>0.167751459437697</c:v>
                </c:pt>
                <c:pt idx="2591">
                  <c:v>0.165776996783926</c:v>
                </c:pt>
                <c:pt idx="2592">
                  <c:v>0.166110197505025</c:v>
                </c:pt>
                <c:pt idx="2593">
                  <c:v>0.166852985834181</c:v>
                </c:pt>
                <c:pt idx="2594">
                  <c:v>0.167375221772169</c:v>
                </c:pt>
                <c:pt idx="2595">
                  <c:v>0.170149050568298</c:v>
                </c:pt>
                <c:pt idx="2596">
                  <c:v>0.169845610340201</c:v>
                </c:pt>
                <c:pt idx="2597">
                  <c:v>0.16767551434464</c:v>
                </c:pt>
                <c:pt idx="2598">
                  <c:v>0.168007929974295</c:v>
                </c:pt>
                <c:pt idx="2599">
                  <c:v>0.167254846209169</c:v>
                </c:pt>
                <c:pt idx="2600">
                  <c:v>0.167324810922964</c:v>
                </c:pt>
                <c:pt idx="2601">
                  <c:v>0.166575050388953</c:v>
                </c:pt>
                <c:pt idx="2602">
                  <c:v>0.166697227825101</c:v>
                </c:pt>
                <c:pt idx="2603">
                  <c:v>0.0</c:v>
                </c:pt>
                <c:pt idx="2604">
                  <c:v>0.167658646994719</c:v>
                </c:pt>
                <c:pt idx="2605">
                  <c:v>0.168614160217175</c:v>
                </c:pt>
                <c:pt idx="2606">
                  <c:v>0.168217067303649</c:v>
                </c:pt>
                <c:pt idx="2607">
                  <c:v>0.169842725636061</c:v>
                </c:pt>
                <c:pt idx="2608">
                  <c:v>0.170753363841268</c:v>
                </c:pt>
                <c:pt idx="2609">
                  <c:v>0.171567786432419</c:v>
                </c:pt>
                <c:pt idx="2610">
                  <c:v>0.17186560109994</c:v>
                </c:pt>
                <c:pt idx="2611">
                  <c:v>0.169626651739521</c:v>
                </c:pt>
                <c:pt idx="2612">
                  <c:v>0.168970295022135</c:v>
                </c:pt>
                <c:pt idx="2613">
                  <c:v>0.167757087736957</c:v>
                </c:pt>
                <c:pt idx="2614">
                  <c:v>0.167386428308393</c:v>
                </c:pt>
                <c:pt idx="2615">
                  <c:v>0.167591211516868</c:v>
                </c:pt>
                <c:pt idx="2616">
                  <c:v>0.168350168350168</c:v>
                </c:pt>
                <c:pt idx="2617">
                  <c:v>0.169282074721108</c:v>
                </c:pt>
                <c:pt idx="2618">
                  <c:v>0.17005067510118</c:v>
                </c:pt>
                <c:pt idx="2619">
                  <c:v>0.170960627767425</c:v>
                </c:pt>
                <c:pt idx="2620">
                  <c:v>0.170984012994785</c:v>
                </c:pt>
                <c:pt idx="2621">
                  <c:v>0.172577444128052</c:v>
                </c:pt>
                <c:pt idx="2622">
                  <c:v>0.171083471625806</c:v>
                </c:pt>
                <c:pt idx="2623">
                  <c:v>0.171326754385965</c:v>
                </c:pt>
                <c:pt idx="2624">
                  <c:v>0.172155559763803</c:v>
                </c:pt>
                <c:pt idx="2625">
                  <c:v>0.173241169031409</c:v>
                </c:pt>
                <c:pt idx="2626">
                  <c:v>0.173916068105532</c:v>
                </c:pt>
                <c:pt idx="2627">
                  <c:v>0.173115208171038</c:v>
                </c:pt>
                <c:pt idx="2628">
                  <c:v>0.172822010611271</c:v>
                </c:pt>
                <c:pt idx="2629">
                  <c:v>0.172726487606874</c:v>
                </c:pt>
                <c:pt idx="2630">
                  <c:v>0.174510933109959</c:v>
                </c:pt>
                <c:pt idx="2631">
                  <c:v>0.175076158128786</c:v>
                </c:pt>
                <c:pt idx="2632">
                  <c:v>0.174904676951062</c:v>
                </c:pt>
                <c:pt idx="2633">
                  <c:v>0.174587101504941</c:v>
                </c:pt>
                <c:pt idx="2634">
                  <c:v>0.172902690365862</c:v>
                </c:pt>
                <c:pt idx="2635">
                  <c:v>0.173496651514626</c:v>
                </c:pt>
                <c:pt idx="2636">
                  <c:v>0.173439478294049</c:v>
                </c:pt>
                <c:pt idx="2637">
                  <c:v>0.171508935615546</c:v>
                </c:pt>
                <c:pt idx="2638">
                  <c:v>0.170543693294222</c:v>
                </c:pt>
                <c:pt idx="2639">
                  <c:v>0.170622259379959</c:v>
                </c:pt>
                <c:pt idx="2640">
                  <c:v>0.172464342997085</c:v>
                </c:pt>
                <c:pt idx="2641">
                  <c:v>0.17259531576313</c:v>
                </c:pt>
                <c:pt idx="2642">
                  <c:v>0.173680462684753</c:v>
                </c:pt>
                <c:pt idx="2643">
                  <c:v>0.17570678052466</c:v>
                </c:pt>
                <c:pt idx="2644">
                  <c:v>0.175929346774335</c:v>
                </c:pt>
                <c:pt idx="2645">
                  <c:v>0.176313979935469</c:v>
                </c:pt>
                <c:pt idx="2646">
                  <c:v>0.177424505872751</c:v>
                </c:pt>
                <c:pt idx="2647">
                  <c:v>0.178431232602955</c:v>
                </c:pt>
                <c:pt idx="2648">
                  <c:v>0.177254679523539</c:v>
                </c:pt>
                <c:pt idx="2649">
                  <c:v>0.179452669358457</c:v>
                </c:pt>
                <c:pt idx="2650">
                  <c:v>0.179266084649445</c:v>
                </c:pt>
                <c:pt idx="2651">
                  <c:v>0.179291797400269</c:v>
                </c:pt>
                <c:pt idx="2652">
                  <c:v>0.179533213644524</c:v>
                </c:pt>
                <c:pt idx="2653">
                  <c:v>0.179394722207273</c:v>
                </c:pt>
                <c:pt idx="2654">
                  <c:v>0.180772985285079</c:v>
                </c:pt>
                <c:pt idx="2655">
                  <c:v>0.179214681266689</c:v>
                </c:pt>
                <c:pt idx="2656">
                  <c:v>0.179694519317161</c:v>
                </c:pt>
                <c:pt idx="2657">
                  <c:v>0.177550513120983</c:v>
                </c:pt>
                <c:pt idx="2658">
                  <c:v>0.176453980801807</c:v>
                </c:pt>
                <c:pt idx="2659">
                  <c:v>0.178157847853198</c:v>
                </c:pt>
                <c:pt idx="2660">
                  <c:v>0.175435518675111</c:v>
                </c:pt>
                <c:pt idx="2661">
                  <c:v>0.177289247407145</c:v>
                </c:pt>
                <c:pt idx="2662">
                  <c:v>0.177298677351867</c:v>
                </c:pt>
                <c:pt idx="2663">
                  <c:v>0.179246804925702</c:v>
                </c:pt>
                <c:pt idx="2664">
                  <c:v>0.180137985697044</c:v>
                </c:pt>
                <c:pt idx="2665">
                  <c:v>0.179749429295562</c:v>
                </c:pt>
                <c:pt idx="2666">
                  <c:v>0.179140840528824</c:v>
                </c:pt>
                <c:pt idx="2667">
                  <c:v>0.179221105077334</c:v>
                </c:pt>
                <c:pt idx="2668">
                  <c:v>0.179035001342762</c:v>
                </c:pt>
                <c:pt idx="2669">
                  <c:v>0.178195944260309</c:v>
                </c:pt>
                <c:pt idx="2670">
                  <c:v>0.177961275626424</c:v>
                </c:pt>
                <c:pt idx="2671">
                  <c:v>0.179092716299228</c:v>
                </c:pt>
                <c:pt idx="2672">
                  <c:v>0.181372993561259</c:v>
                </c:pt>
                <c:pt idx="2673">
                  <c:v>0.181165984274793</c:v>
                </c:pt>
                <c:pt idx="2674">
                  <c:v>0.182086345344963</c:v>
                </c:pt>
                <c:pt idx="2675">
                  <c:v>0.181824793628859</c:v>
                </c:pt>
                <c:pt idx="2676">
                  <c:v>0.183685090281222</c:v>
                </c:pt>
                <c:pt idx="2677">
                  <c:v>0.182705132187163</c:v>
                </c:pt>
                <c:pt idx="2678">
                  <c:v>0.184580172397881</c:v>
                </c:pt>
                <c:pt idx="2679">
                  <c:v>0.184754092303144</c:v>
                </c:pt>
                <c:pt idx="2680">
                  <c:v>0.183698587357863</c:v>
                </c:pt>
                <c:pt idx="2681">
                  <c:v>0.18434199126219</c:v>
                </c:pt>
                <c:pt idx="2682">
                  <c:v>0.18326430377891</c:v>
                </c:pt>
                <c:pt idx="2683">
                  <c:v>0.185065235495512</c:v>
                </c:pt>
                <c:pt idx="2684">
                  <c:v>0.183294535989882</c:v>
                </c:pt>
                <c:pt idx="2685">
                  <c:v>0.184219737302655</c:v>
                </c:pt>
                <c:pt idx="2686">
                  <c:v>0.185566627697675</c:v>
                </c:pt>
                <c:pt idx="2687">
                  <c:v>0.0</c:v>
                </c:pt>
                <c:pt idx="2688">
                  <c:v>0.0</c:v>
                </c:pt>
                <c:pt idx="2689">
                  <c:v>0.0</c:v>
                </c:pt>
                <c:pt idx="2690">
                  <c:v>0.18787810468568</c:v>
                </c:pt>
                <c:pt idx="2691">
                  <c:v>0.188327463794045</c:v>
                </c:pt>
                <c:pt idx="2692">
                  <c:v>0.189447759780241</c:v>
                </c:pt>
                <c:pt idx="2693">
                  <c:v>0.190952662834883</c:v>
                </c:pt>
                <c:pt idx="2694">
                  <c:v>0.190708673430468</c:v>
                </c:pt>
                <c:pt idx="2695">
                  <c:v>0.189498019745694</c:v>
                </c:pt>
                <c:pt idx="2696">
                  <c:v>0.189075233035225</c:v>
                </c:pt>
                <c:pt idx="2697">
                  <c:v>0.186811133943583</c:v>
                </c:pt>
                <c:pt idx="2698">
                  <c:v>0.182518388727664</c:v>
                </c:pt>
                <c:pt idx="2699">
                  <c:v>0.183016105417277</c:v>
                </c:pt>
                <c:pt idx="2700">
                  <c:v>0.183996025685845</c:v>
                </c:pt>
                <c:pt idx="2701">
                  <c:v>0.18432500184325</c:v>
                </c:pt>
                <c:pt idx="2702">
                  <c:v>0.181425642700339</c:v>
                </c:pt>
                <c:pt idx="2703">
                  <c:v>0.182132774792824</c:v>
                </c:pt>
                <c:pt idx="2704">
                  <c:v>0.179775280898876</c:v>
                </c:pt>
                <c:pt idx="2705">
                  <c:v>0.0</c:v>
                </c:pt>
                <c:pt idx="2706">
                  <c:v>0.179272512145713</c:v>
                </c:pt>
                <c:pt idx="2707">
                  <c:v>0.181198811335798</c:v>
                </c:pt>
                <c:pt idx="2708">
                  <c:v>0.181874397541058</c:v>
                </c:pt>
                <c:pt idx="2709">
                  <c:v>0.17865437524565</c:v>
                </c:pt>
                <c:pt idx="2710">
                  <c:v>0.179739736861025</c:v>
                </c:pt>
                <c:pt idx="2711">
                  <c:v>0.179817305617493</c:v>
                </c:pt>
                <c:pt idx="2712">
                  <c:v>0.181874397541058</c:v>
                </c:pt>
                <c:pt idx="2713">
                  <c:v>0.183614263155962</c:v>
                </c:pt>
                <c:pt idx="2714">
                  <c:v>0.184189199145362</c:v>
                </c:pt>
                <c:pt idx="2715">
                  <c:v>0.185398049612518</c:v>
                </c:pt>
                <c:pt idx="2716">
                  <c:v>0.186365500018637</c:v>
                </c:pt>
                <c:pt idx="2717">
                  <c:v>0.0</c:v>
                </c:pt>
                <c:pt idx="2718">
                  <c:v>0.185825249934961</c:v>
                </c:pt>
                <c:pt idx="2719">
                  <c:v>0.186567164179104</c:v>
                </c:pt>
                <c:pt idx="2720">
                  <c:v>0.186898420708345</c:v>
                </c:pt>
                <c:pt idx="2721">
                  <c:v>0.185250365869473</c:v>
                </c:pt>
                <c:pt idx="2722">
                  <c:v>0.185621740018191</c:v>
                </c:pt>
                <c:pt idx="2723">
                  <c:v>0.184406579626761</c:v>
                </c:pt>
                <c:pt idx="2724">
                  <c:v>0.0</c:v>
                </c:pt>
                <c:pt idx="2725">
                  <c:v>0.185315592453949</c:v>
                </c:pt>
                <c:pt idx="2726">
                  <c:v>0.182761897799547</c:v>
                </c:pt>
                <c:pt idx="2727">
                  <c:v>0.178817302362177</c:v>
                </c:pt>
                <c:pt idx="2728">
                  <c:v>0.181333526755762</c:v>
                </c:pt>
                <c:pt idx="2729">
                  <c:v>0.179588025070488</c:v>
                </c:pt>
                <c:pt idx="2730">
                  <c:v>0.181659642493824</c:v>
                </c:pt>
                <c:pt idx="2731">
                  <c:v>0.183016105417277</c:v>
                </c:pt>
                <c:pt idx="2732">
                  <c:v>0.182136092088008</c:v>
                </c:pt>
                <c:pt idx="2733">
                  <c:v>0.182718485629191</c:v>
                </c:pt>
                <c:pt idx="2734">
                  <c:v>0.182478421926607</c:v>
                </c:pt>
                <c:pt idx="2735">
                  <c:v>0.182785282129083</c:v>
                </c:pt>
                <c:pt idx="2736">
                  <c:v>0.184805307608434</c:v>
                </c:pt>
                <c:pt idx="2737">
                  <c:v>0.185590735310493</c:v>
                </c:pt>
                <c:pt idx="2738">
                  <c:v>0.185980769588425</c:v>
                </c:pt>
                <c:pt idx="2739">
                  <c:v>0.186842547784982</c:v>
                </c:pt>
                <c:pt idx="2740">
                  <c:v>0.186532363365044</c:v>
                </c:pt>
                <c:pt idx="2741">
                  <c:v>0.184355585052449</c:v>
                </c:pt>
                <c:pt idx="2742">
                  <c:v>0.184023113303031</c:v>
                </c:pt>
                <c:pt idx="2743">
                  <c:v>0.1838877549144</c:v>
                </c:pt>
                <c:pt idx="2744">
                  <c:v>0.181507968199804</c:v>
                </c:pt>
                <c:pt idx="2745">
                  <c:v>0.179810838997375</c:v>
                </c:pt>
                <c:pt idx="2746">
                  <c:v>0.179604152448005</c:v>
                </c:pt>
                <c:pt idx="2747">
                  <c:v>0.181195528094367</c:v>
                </c:pt>
                <c:pt idx="2748">
                  <c:v>0.179827006419824</c:v>
                </c:pt>
                <c:pt idx="2749">
                  <c:v>0.178529984110831</c:v>
                </c:pt>
                <c:pt idx="2750">
                  <c:v>0.180105541847523</c:v>
                </c:pt>
                <c:pt idx="2751">
                  <c:v>0.18204656751197</c:v>
                </c:pt>
                <c:pt idx="2752">
                  <c:v>0.182919021749072</c:v>
                </c:pt>
                <c:pt idx="2753">
                  <c:v>0.185270958777212</c:v>
                </c:pt>
                <c:pt idx="2754">
                  <c:v>0.185034416401451</c:v>
                </c:pt>
                <c:pt idx="2755">
                  <c:v>0.186542802245975</c:v>
                </c:pt>
                <c:pt idx="2756">
                  <c:v>0.186122692078618</c:v>
                </c:pt>
                <c:pt idx="2757">
                  <c:v>0.184607432295224</c:v>
                </c:pt>
                <c:pt idx="2758">
                  <c:v>0.184308015555596</c:v>
                </c:pt>
                <c:pt idx="2759">
                  <c:v>0.187367671581945</c:v>
                </c:pt>
                <c:pt idx="2760">
                  <c:v>0.18532589558739</c:v>
                </c:pt>
                <c:pt idx="2761">
                  <c:v>0.186150409530901</c:v>
                </c:pt>
                <c:pt idx="2762">
                  <c:v>0.183826908582878</c:v>
                </c:pt>
                <c:pt idx="2763">
                  <c:v>0.181847938753614</c:v>
                </c:pt>
                <c:pt idx="2764">
                  <c:v>0.183123351889833</c:v>
                </c:pt>
                <c:pt idx="2765">
                  <c:v>0.182222384197675</c:v>
                </c:pt>
                <c:pt idx="2766">
                  <c:v>0.183945257891252</c:v>
                </c:pt>
                <c:pt idx="2767">
                  <c:v>0.180844907407407</c:v>
                </c:pt>
                <c:pt idx="2768">
                  <c:v>0.182086345344963</c:v>
                </c:pt>
                <c:pt idx="2769">
                  <c:v>0.181804959639299</c:v>
                </c:pt>
                <c:pt idx="2770">
                  <c:v>0.182581705313128</c:v>
                </c:pt>
                <c:pt idx="2771">
                  <c:v>0.185638969332442</c:v>
                </c:pt>
                <c:pt idx="2772">
                  <c:v>0.184134934079694</c:v>
                </c:pt>
                <c:pt idx="2773">
                  <c:v>0.183073064460026</c:v>
                </c:pt>
                <c:pt idx="2774">
                  <c:v>0.183931724543849</c:v>
                </c:pt>
                <c:pt idx="2775">
                  <c:v>0.185219485089831</c:v>
                </c:pt>
                <c:pt idx="2776">
                  <c:v>0.184036660102692</c:v>
                </c:pt>
                <c:pt idx="2777">
                  <c:v>0.185209193784379</c:v>
                </c:pt>
                <c:pt idx="2778">
                  <c:v>0.185270958777212</c:v>
                </c:pt>
                <c:pt idx="2779">
                  <c:v>0.186351608214379</c:v>
                </c:pt>
                <c:pt idx="2780">
                  <c:v>0.185305290466043</c:v>
                </c:pt>
                <c:pt idx="2781">
                  <c:v>0.186703011519576</c:v>
                </c:pt>
                <c:pt idx="2782">
                  <c:v>0.185880516004312</c:v>
                </c:pt>
                <c:pt idx="2783">
                  <c:v>0.185697572932722</c:v>
                </c:pt>
                <c:pt idx="2784">
                  <c:v>0.184111203166713</c:v>
                </c:pt>
                <c:pt idx="2785">
                  <c:v>0.185597624350408</c:v>
                </c:pt>
                <c:pt idx="2786">
                  <c:v>0.186091519809442</c:v>
                </c:pt>
                <c:pt idx="2787">
                  <c:v>0.185804533630621</c:v>
                </c:pt>
                <c:pt idx="2788">
                  <c:v>0.183455943055275</c:v>
                </c:pt>
                <c:pt idx="2789">
                  <c:v>0.179907887161773</c:v>
                </c:pt>
                <c:pt idx="2790">
                  <c:v>0.176578612798418</c:v>
                </c:pt>
                <c:pt idx="2791">
                  <c:v>0.177238971305011</c:v>
                </c:pt>
                <c:pt idx="2792">
                  <c:v>0.178332590280874</c:v>
                </c:pt>
                <c:pt idx="2793">
                  <c:v>0.177825197830533</c:v>
                </c:pt>
                <c:pt idx="2794">
                  <c:v>0.176217664058645</c:v>
                </c:pt>
                <c:pt idx="2795">
                  <c:v>0.176640994842083</c:v>
                </c:pt>
                <c:pt idx="2796">
                  <c:v>0.175790176844918</c:v>
                </c:pt>
                <c:pt idx="2797">
                  <c:v>0.171815401532593</c:v>
                </c:pt>
                <c:pt idx="2798">
                  <c:v>0.170311329109612</c:v>
                </c:pt>
                <c:pt idx="2799">
                  <c:v>0.172503018802829</c:v>
                </c:pt>
                <c:pt idx="2800">
                  <c:v>0.174313205968484</c:v>
                </c:pt>
                <c:pt idx="2801">
                  <c:v>0.174419618718713</c:v>
                </c:pt>
                <c:pt idx="2802">
                  <c:v>0.173593028503975</c:v>
                </c:pt>
                <c:pt idx="2803">
                  <c:v>0.171183046031121</c:v>
                </c:pt>
                <c:pt idx="2804">
                  <c:v>0.170291027365768</c:v>
                </c:pt>
                <c:pt idx="2805">
                  <c:v>0.168211408097697</c:v>
                </c:pt>
                <c:pt idx="2806">
                  <c:v>0.170756279562181</c:v>
                </c:pt>
                <c:pt idx="2807">
                  <c:v>0.169583502916836</c:v>
                </c:pt>
                <c:pt idx="2808">
                  <c:v>0.172229685508594</c:v>
                </c:pt>
                <c:pt idx="2809">
                  <c:v>0.174212992805003</c:v>
                </c:pt>
                <c:pt idx="2810">
                  <c:v>0.174874090654729</c:v>
                </c:pt>
                <c:pt idx="2811">
                  <c:v>0.17687219215395</c:v>
                </c:pt>
                <c:pt idx="2812">
                  <c:v>0.176962961652126</c:v>
                </c:pt>
                <c:pt idx="2813">
                  <c:v>0.178259474491069</c:v>
                </c:pt>
                <c:pt idx="2814">
                  <c:v>0.17816737042778</c:v>
                </c:pt>
                <c:pt idx="2815">
                  <c:v>0.176226980350692</c:v>
                </c:pt>
                <c:pt idx="2816">
                  <c:v>0.178772547687577</c:v>
                </c:pt>
                <c:pt idx="2817">
                  <c:v>0.179115171054988</c:v>
                </c:pt>
                <c:pt idx="2818">
                  <c:v>0.179054235527941</c:v>
                </c:pt>
                <c:pt idx="2819">
                  <c:v>0.180147721131328</c:v>
                </c:pt>
                <c:pt idx="2820">
                  <c:v>0.181093806591815</c:v>
                </c:pt>
                <c:pt idx="2821">
                  <c:v>0.181340103363859</c:v>
                </c:pt>
                <c:pt idx="2822">
                  <c:v>0.183358392313616</c:v>
                </c:pt>
                <c:pt idx="2823">
                  <c:v>0.184556326590876</c:v>
                </c:pt>
                <c:pt idx="2824">
                  <c:v>0.181795044267093</c:v>
                </c:pt>
                <c:pt idx="2825">
                  <c:v>0.17565122692382</c:v>
                </c:pt>
                <c:pt idx="2826">
                  <c:v>0.177986615406521</c:v>
                </c:pt>
                <c:pt idx="2827">
                  <c:v>0.178383488824274</c:v>
                </c:pt>
                <c:pt idx="2828">
                  <c:v>0.177396178886307</c:v>
                </c:pt>
                <c:pt idx="2829">
                  <c:v>0.177374153038419</c:v>
                </c:pt>
                <c:pt idx="2830">
                  <c:v>0.178485373123673</c:v>
                </c:pt>
                <c:pt idx="2831">
                  <c:v>0.175580292867928</c:v>
                </c:pt>
                <c:pt idx="2832">
                  <c:v>0.175870559268378</c:v>
                </c:pt>
                <c:pt idx="2833">
                  <c:v>0.176084238699794</c:v>
                </c:pt>
                <c:pt idx="2834">
                  <c:v>0.176155580608794</c:v>
                </c:pt>
                <c:pt idx="2835">
                  <c:v>0.173487621658195</c:v>
                </c:pt>
                <c:pt idx="2836">
                  <c:v>0.173028342042427</c:v>
                </c:pt>
                <c:pt idx="2837">
                  <c:v>0.172366243794815</c:v>
                </c:pt>
                <c:pt idx="2838">
                  <c:v>0.173605083156835</c:v>
                </c:pt>
                <c:pt idx="2839">
                  <c:v>0.171647299129748</c:v>
                </c:pt>
                <c:pt idx="2840">
                  <c:v>0.172971477003442</c:v>
                </c:pt>
                <c:pt idx="2841">
                  <c:v>0.171221149236354</c:v>
                </c:pt>
                <c:pt idx="2842">
                  <c:v>0.170770859660508</c:v>
                </c:pt>
                <c:pt idx="2843">
                  <c:v>0.168821960360604</c:v>
                </c:pt>
                <c:pt idx="2844">
                  <c:v>0.170351947122756</c:v>
                </c:pt>
                <c:pt idx="2845">
                  <c:v>0.169897551776279</c:v>
                </c:pt>
                <c:pt idx="2846">
                  <c:v>0.173067271248334</c:v>
                </c:pt>
                <c:pt idx="2847">
                  <c:v>0.173352286516659</c:v>
                </c:pt>
                <c:pt idx="2848">
                  <c:v>0.173976582751962</c:v>
                </c:pt>
                <c:pt idx="2849">
                  <c:v>0.173982636532874</c:v>
                </c:pt>
                <c:pt idx="2850">
                  <c:v>0.173587001805305</c:v>
                </c:pt>
                <c:pt idx="2851">
                  <c:v>0.173873732895172</c:v>
                </c:pt>
                <c:pt idx="2852">
                  <c:v>0.174517024135704</c:v>
                </c:pt>
                <c:pt idx="2853">
                  <c:v>0.174337517433752</c:v>
                </c:pt>
                <c:pt idx="2854">
                  <c:v>0.172057811424639</c:v>
                </c:pt>
                <c:pt idx="2855">
                  <c:v>0.170937248935916</c:v>
                </c:pt>
                <c:pt idx="2856">
                  <c:v>0.167305214903549</c:v>
                </c:pt>
                <c:pt idx="2857">
                  <c:v>0.167608065300102</c:v>
                </c:pt>
                <c:pt idx="2858">
                  <c:v>0.167886642938688</c:v>
                </c:pt>
                <c:pt idx="2859">
                  <c:v>0.168299168602107</c:v>
                </c:pt>
                <c:pt idx="2860">
                  <c:v>0.169615143239988</c:v>
                </c:pt>
                <c:pt idx="2861">
                  <c:v>0.168395527414792</c:v>
                </c:pt>
                <c:pt idx="2862">
                  <c:v>0.168044632654433</c:v>
                </c:pt>
                <c:pt idx="2863">
                  <c:v>0.167785234899329</c:v>
                </c:pt>
                <c:pt idx="2864">
                  <c:v>0.0</c:v>
                </c:pt>
                <c:pt idx="2865">
                  <c:v>0.16766989151758</c:v>
                </c:pt>
                <c:pt idx="2866">
                  <c:v>0.167636162472969</c:v>
                </c:pt>
                <c:pt idx="2867">
                  <c:v>0.165796236425433</c:v>
                </c:pt>
                <c:pt idx="2868">
                  <c:v>0.16686969145794</c:v>
                </c:pt>
                <c:pt idx="2869">
                  <c:v>0.166816801788276</c:v>
                </c:pt>
                <c:pt idx="2870">
                  <c:v>0.168248199744263</c:v>
                </c:pt>
                <c:pt idx="2871">
                  <c:v>0.168143527314916</c:v>
                </c:pt>
                <c:pt idx="2872">
                  <c:v>0.167028561884082</c:v>
                </c:pt>
                <c:pt idx="2873">
                  <c:v>0.166472448809722</c:v>
                </c:pt>
                <c:pt idx="2874">
                  <c:v>0.16622616732326</c:v>
                </c:pt>
                <c:pt idx="2875">
                  <c:v>0.167305214903549</c:v>
                </c:pt>
                <c:pt idx="2876">
                  <c:v>0.166237220513673</c:v>
                </c:pt>
                <c:pt idx="2877">
                  <c:v>0.165898005905969</c:v>
                </c:pt>
                <c:pt idx="2878">
                  <c:v>0.166008167601846</c:v>
                </c:pt>
                <c:pt idx="2879">
                  <c:v>0.165166405153192</c:v>
                </c:pt>
                <c:pt idx="2880">
                  <c:v>0.166894756166761</c:v>
                </c:pt>
                <c:pt idx="2881">
                  <c:v>0.166538986776804</c:v>
                </c:pt>
                <c:pt idx="2882">
                  <c:v>0.168506192602578</c:v>
                </c:pt>
                <c:pt idx="2883">
                  <c:v>0.168432399656398</c:v>
                </c:pt>
                <c:pt idx="2884">
                  <c:v>0.169834072111547</c:v>
                </c:pt>
                <c:pt idx="2885">
                  <c:v>0.170218560631851</c:v>
                </c:pt>
                <c:pt idx="2886">
                  <c:v>0.168460773908795</c:v>
                </c:pt>
                <c:pt idx="2887">
                  <c:v>0.171909919202338</c:v>
                </c:pt>
                <c:pt idx="2888">
                  <c:v>0.171942433673206</c:v>
                </c:pt>
                <c:pt idx="2889">
                  <c:v>0.170680503166123</c:v>
                </c:pt>
                <c:pt idx="2890">
                  <c:v>0.172099266857123</c:v>
                </c:pt>
                <c:pt idx="2891">
                  <c:v>0.172131852999398</c:v>
                </c:pt>
                <c:pt idx="2892">
                  <c:v>0.171209423366662</c:v>
                </c:pt>
                <c:pt idx="2893">
                  <c:v>0.172161487475252</c:v>
                </c:pt>
                <c:pt idx="2894">
                  <c:v>0.171774082726398</c:v>
                </c:pt>
                <c:pt idx="2895">
                  <c:v>0.172031172048375</c:v>
                </c:pt>
                <c:pt idx="2896">
                  <c:v>0.17399474535869</c:v>
                </c:pt>
                <c:pt idx="2897">
                  <c:v>0.17415534656914</c:v>
                </c:pt>
                <c:pt idx="2898">
                  <c:v>0.173130193905817</c:v>
                </c:pt>
                <c:pt idx="2899">
                  <c:v>0.175063898322888</c:v>
                </c:pt>
                <c:pt idx="2900">
                  <c:v>0.17477017721696</c:v>
                </c:pt>
                <c:pt idx="2901">
                  <c:v>0.173897921919833</c:v>
                </c:pt>
                <c:pt idx="2902">
                  <c:v>0.171912874555175</c:v>
                </c:pt>
                <c:pt idx="2903">
                  <c:v>0.17551249648975</c:v>
                </c:pt>
                <c:pt idx="2904">
                  <c:v>0.177163610594384</c:v>
                </c:pt>
                <c:pt idx="2905">
                  <c:v>0.175824175824176</c:v>
                </c:pt>
                <c:pt idx="2906">
                  <c:v>0.176401065462435</c:v>
                </c:pt>
                <c:pt idx="2907">
                  <c:v>0.178021469389208</c:v>
                </c:pt>
                <c:pt idx="2908">
                  <c:v>0.179340028694405</c:v>
                </c:pt>
                <c:pt idx="2909">
                  <c:v>0.17856505124817</c:v>
                </c:pt>
                <c:pt idx="2910">
                  <c:v>0.179865820098207</c:v>
                </c:pt>
                <c:pt idx="2911">
                  <c:v>0.1806717375201</c:v>
                </c:pt>
                <c:pt idx="2912">
                  <c:v>0.179346461494315</c:v>
                </c:pt>
                <c:pt idx="2913">
                  <c:v>0.178113422627529</c:v>
                </c:pt>
                <c:pt idx="2914">
                  <c:v>0.17816737042778</c:v>
                </c:pt>
                <c:pt idx="2915">
                  <c:v>0.17650381248235</c:v>
                </c:pt>
                <c:pt idx="2916">
                  <c:v>0.176155580608794</c:v>
                </c:pt>
                <c:pt idx="2917">
                  <c:v>0.178440784425688</c:v>
                </c:pt>
                <c:pt idx="2918">
                  <c:v>0.176822152279238</c:v>
                </c:pt>
                <c:pt idx="2919">
                  <c:v>0.175398593303282</c:v>
                </c:pt>
                <c:pt idx="2920">
                  <c:v>0.175226480225692</c:v>
                </c:pt>
                <c:pt idx="2921">
                  <c:v>0.17307625739901</c:v>
                </c:pt>
                <c:pt idx="2922">
                  <c:v>0.172562553925798</c:v>
                </c:pt>
                <c:pt idx="2923">
                  <c:v>0.173767984986446</c:v>
                </c:pt>
                <c:pt idx="2924">
                  <c:v>0.174161412797381</c:v>
                </c:pt>
                <c:pt idx="2925">
                  <c:v>0.173520735727919</c:v>
                </c:pt>
                <c:pt idx="2926">
                  <c:v>0.173774024258854</c:v>
                </c:pt>
                <c:pt idx="2927">
                  <c:v>0.172705606023972</c:v>
                </c:pt>
                <c:pt idx="2928">
                  <c:v>0.173370319001387</c:v>
                </c:pt>
                <c:pt idx="2929">
                  <c:v>0.174477440066999</c:v>
                </c:pt>
                <c:pt idx="2930">
                  <c:v>0.176105945336715</c:v>
                </c:pt>
                <c:pt idx="2931">
                  <c:v>0.175232621304782</c:v>
                </c:pt>
                <c:pt idx="2932">
                  <c:v>0.173897921919833</c:v>
                </c:pt>
                <c:pt idx="2933">
                  <c:v>0.175645056469886</c:v>
                </c:pt>
                <c:pt idx="2934">
                  <c:v>0.176397953783736</c:v>
                </c:pt>
                <c:pt idx="2935">
                  <c:v>0.176124555285498</c:v>
                </c:pt>
                <c:pt idx="2936">
                  <c:v>0.174188716054974</c:v>
                </c:pt>
                <c:pt idx="2937">
                  <c:v>0.0</c:v>
                </c:pt>
                <c:pt idx="2938">
                  <c:v>0.0</c:v>
                </c:pt>
                <c:pt idx="2939">
                  <c:v>0.0</c:v>
                </c:pt>
                <c:pt idx="2940">
                  <c:v>0.17297446896838</c:v>
                </c:pt>
                <c:pt idx="2941">
                  <c:v>0.172684729489371</c:v>
                </c:pt>
                <c:pt idx="2942">
                  <c:v>0.172836945625497</c:v>
                </c:pt>
                <c:pt idx="2943">
                  <c:v>0.1730223544882</c:v>
                </c:pt>
                <c:pt idx="2944">
                  <c:v>0.172434604176366</c:v>
                </c:pt>
                <c:pt idx="2945">
                  <c:v>0.173991717994223</c:v>
                </c:pt>
                <c:pt idx="2946">
                  <c:v>0.173361302290103</c:v>
                </c:pt>
                <c:pt idx="2947">
                  <c:v>0.173358296928091</c:v>
                </c:pt>
                <c:pt idx="2948">
                  <c:v>0.174797671695013</c:v>
                </c:pt>
                <c:pt idx="2949">
                  <c:v>0.17371365041865</c:v>
                </c:pt>
                <c:pt idx="2950">
                  <c:v>0.174167479448237</c:v>
                </c:pt>
                <c:pt idx="2951">
                  <c:v>0.174623685956763</c:v>
                </c:pt>
                <c:pt idx="2952">
                  <c:v>0.174419618718713</c:v>
                </c:pt>
                <c:pt idx="2953">
                  <c:v>0.174340556843739</c:v>
                </c:pt>
                <c:pt idx="2954">
                  <c:v>0.17415534656914</c:v>
                </c:pt>
                <c:pt idx="2955">
                  <c:v>0.0</c:v>
                </c:pt>
                <c:pt idx="2956">
                  <c:v>0.173861640906167</c:v>
                </c:pt>
                <c:pt idx="2957">
                  <c:v>0.174034110685694</c:v>
                </c:pt>
                <c:pt idx="2958">
                  <c:v>0.173680462684753</c:v>
                </c:pt>
                <c:pt idx="2959">
                  <c:v>0.172315751382834</c:v>
                </c:pt>
                <c:pt idx="2960">
                  <c:v>0.172277159494194</c:v>
                </c:pt>
                <c:pt idx="2961">
                  <c:v>0.171227012773535</c:v>
                </c:pt>
                <c:pt idx="2962">
                  <c:v>0.17149717029669</c:v>
                </c:pt>
                <c:pt idx="2963">
                  <c:v>0.17073004165813</c:v>
                </c:pt>
                <c:pt idx="2964">
                  <c:v>0.169439831915687</c:v>
                </c:pt>
                <c:pt idx="2965">
                  <c:v>0.16857720836143</c:v>
                </c:pt>
                <c:pt idx="2966">
                  <c:v>0.167143024285881</c:v>
                </c:pt>
                <c:pt idx="2967">
                  <c:v>0.0</c:v>
                </c:pt>
                <c:pt idx="2968">
                  <c:v>0.167436876297636</c:v>
                </c:pt>
                <c:pt idx="2969">
                  <c:v>0.167179350006687</c:v>
                </c:pt>
                <c:pt idx="2970">
                  <c:v>0.168631220384142</c:v>
                </c:pt>
                <c:pt idx="2971">
                  <c:v>0.167159788041389</c:v>
                </c:pt>
                <c:pt idx="2972">
                  <c:v>0.166627786849735</c:v>
                </c:pt>
                <c:pt idx="2973">
                  <c:v>0.166148836127403</c:v>
                </c:pt>
                <c:pt idx="2974">
                  <c:v>0.0</c:v>
                </c:pt>
                <c:pt idx="2975">
                  <c:v>0.166516801545276</c:v>
                </c:pt>
                <c:pt idx="2976">
                  <c:v>0.16551906779661</c:v>
                </c:pt>
                <c:pt idx="2977">
                  <c:v>0.164855998285498</c:v>
                </c:pt>
                <c:pt idx="2978">
                  <c:v>0.162678336125978</c:v>
                </c:pt>
                <c:pt idx="2979">
                  <c:v>0.163580448864752</c:v>
                </c:pt>
                <c:pt idx="2980">
                  <c:v>0.163658085527716</c:v>
                </c:pt>
                <c:pt idx="2981">
                  <c:v>0.164136233073451</c:v>
                </c:pt>
                <c:pt idx="2982">
                  <c:v>0.16597510373444</c:v>
                </c:pt>
                <c:pt idx="2983">
                  <c:v>0.164063525397034</c:v>
                </c:pt>
                <c:pt idx="2984">
                  <c:v>0.166013679527193</c:v>
                </c:pt>
                <c:pt idx="2985">
                  <c:v>0.165532767211269</c:v>
                </c:pt>
                <c:pt idx="2986">
                  <c:v>0.166864122545012</c:v>
                </c:pt>
                <c:pt idx="2987">
                  <c:v>0.167190530328362</c:v>
                </c:pt>
                <c:pt idx="2988">
                  <c:v>0.167411648502503</c:v>
                </c:pt>
                <c:pt idx="2989">
                  <c:v>0.167658646994719</c:v>
                </c:pt>
                <c:pt idx="2990">
                  <c:v>0.16787255115916</c:v>
                </c:pt>
                <c:pt idx="2991">
                  <c:v>0.169250558526843</c:v>
                </c:pt>
                <c:pt idx="2992">
                  <c:v>0.169024559268462</c:v>
                </c:pt>
                <c:pt idx="2993">
                  <c:v>0.16748735470472</c:v>
                </c:pt>
                <c:pt idx="2994">
                  <c:v>0.16655008160954</c:v>
                </c:pt>
                <c:pt idx="2995">
                  <c:v>0.166345066205336</c:v>
                </c:pt>
                <c:pt idx="2996">
                  <c:v>0.165864985901476</c:v>
                </c:pt>
                <c:pt idx="2997">
                  <c:v>0.1645521712659</c:v>
                </c:pt>
                <c:pt idx="2998">
                  <c:v>0.167131850316715</c:v>
                </c:pt>
                <c:pt idx="2999">
                  <c:v>0.16733881089041</c:v>
                </c:pt>
                <c:pt idx="3000">
                  <c:v>0.167232469856347</c:v>
                </c:pt>
                <c:pt idx="3001">
                  <c:v>0.167098337371543</c:v>
                </c:pt>
                <c:pt idx="3002">
                  <c:v>0.166212352902068</c:v>
                </c:pt>
                <c:pt idx="3003">
                  <c:v>0.164609053497942</c:v>
                </c:pt>
                <c:pt idx="3004">
                  <c:v>0.16398281460103</c:v>
                </c:pt>
                <c:pt idx="3005">
                  <c:v>0.164095831965868</c:v>
                </c:pt>
                <c:pt idx="3006">
                  <c:v>0.164023160070202</c:v>
                </c:pt>
                <c:pt idx="3007">
                  <c:v>0.16300449892417</c:v>
                </c:pt>
                <c:pt idx="3008">
                  <c:v>0.16375456465849</c:v>
                </c:pt>
                <c:pt idx="3009">
                  <c:v>0.163396022940802</c:v>
                </c:pt>
                <c:pt idx="3010">
                  <c:v>0.164295337298327</c:v>
                </c:pt>
                <c:pt idx="3011">
                  <c:v>0.163500212550276</c:v>
                </c:pt>
                <c:pt idx="3012">
                  <c:v>0.164319634553133</c:v>
                </c:pt>
                <c:pt idx="3013">
                  <c:v>0.164354743277891</c:v>
                </c:pt>
                <c:pt idx="3014">
                  <c:v>0.1640016400164</c:v>
                </c:pt>
                <c:pt idx="3015">
                  <c:v>0.163985503681475</c:v>
                </c:pt>
                <c:pt idx="3016">
                  <c:v>0.164652418744031</c:v>
                </c:pt>
                <c:pt idx="3017">
                  <c:v>0.16569733724379</c:v>
                </c:pt>
                <c:pt idx="3018">
                  <c:v>0.164820675105485</c:v>
                </c:pt>
                <c:pt idx="3019">
                  <c:v>0.164994720168955</c:v>
                </c:pt>
                <c:pt idx="3020">
                  <c:v>0.16551906779661</c:v>
                </c:pt>
                <c:pt idx="3021">
                  <c:v>0.166527893422148</c:v>
                </c:pt>
                <c:pt idx="3022">
                  <c:v>0.166736140058358</c:v>
                </c:pt>
                <c:pt idx="3023">
                  <c:v>0.166146075629694</c:v>
                </c:pt>
                <c:pt idx="3024">
                  <c:v>0.167408845883416</c:v>
                </c:pt>
                <c:pt idx="3025">
                  <c:v>0.169024559268462</c:v>
                </c:pt>
                <c:pt idx="3026">
                  <c:v>0.168893242581364</c:v>
                </c:pt>
                <c:pt idx="3027">
                  <c:v>0.16861131719161</c:v>
                </c:pt>
                <c:pt idx="3028">
                  <c:v>0.168665351076928</c:v>
                </c:pt>
                <c:pt idx="3029">
                  <c:v>0.168876129359115</c:v>
                </c:pt>
                <c:pt idx="3030">
                  <c:v>0.169181836638019</c:v>
                </c:pt>
                <c:pt idx="3031">
                  <c:v>0.168268017297952</c:v>
                </c:pt>
                <c:pt idx="3032">
                  <c:v>0.167358414781095</c:v>
                </c:pt>
                <c:pt idx="3033">
                  <c:v>0.168318998165323</c:v>
                </c:pt>
                <c:pt idx="3034">
                  <c:v>0.168194432764275</c:v>
                </c:pt>
                <c:pt idx="3035">
                  <c:v>0.169701495070172</c:v>
                </c:pt>
                <c:pt idx="3036">
                  <c:v>0.169313602654837</c:v>
                </c:pt>
                <c:pt idx="3037">
                  <c:v>0.170984012994785</c:v>
                </c:pt>
                <c:pt idx="3038">
                  <c:v>0.171282736412997</c:v>
                </c:pt>
                <c:pt idx="3039">
                  <c:v>0.171762281003092</c:v>
                </c:pt>
                <c:pt idx="3040">
                  <c:v>0.172125927328433</c:v>
                </c:pt>
                <c:pt idx="3041">
                  <c:v>0.171556013038257</c:v>
                </c:pt>
                <c:pt idx="3042">
                  <c:v>0.172366243794815</c:v>
                </c:pt>
                <c:pt idx="3043">
                  <c:v>0.172929600359694</c:v>
                </c:pt>
                <c:pt idx="3044">
                  <c:v>0.172128890112917</c:v>
                </c:pt>
                <c:pt idx="3045">
                  <c:v>0.172574465882028</c:v>
                </c:pt>
                <c:pt idx="3046">
                  <c:v>0.172137779078374</c:v>
                </c:pt>
                <c:pt idx="3047">
                  <c:v>0.171420735052112</c:v>
                </c:pt>
                <c:pt idx="3048">
                  <c:v>0.172330599021162</c:v>
                </c:pt>
                <c:pt idx="3049">
                  <c:v>0.172881766160123</c:v>
                </c:pt>
                <c:pt idx="3050">
                  <c:v>0.173055291165527</c:v>
                </c:pt>
                <c:pt idx="3051">
                  <c:v>0.174106831952086</c:v>
                </c:pt>
                <c:pt idx="3052">
                  <c:v>0.174012911758052</c:v>
                </c:pt>
                <c:pt idx="3053">
                  <c:v>0.176279791284727</c:v>
                </c:pt>
                <c:pt idx="3054">
                  <c:v>0.175122147698019</c:v>
                </c:pt>
                <c:pt idx="3055">
                  <c:v>0.174858801517774</c:v>
                </c:pt>
                <c:pt idx="3056">
                  <c:v>0.174956698217191</c:v>
                </c:pt>
                <c:pt idx="3057">
                  <c:v>0.174301052778359</c:v>
                </c:pt>
                <c:pt idx="3058">
                  <c:v>0.17500568768485</c:v>
                </c:pt>
                <c:pt idx="3059">
                  <c:v>0.173671413685307</c:v>
                </c:pt>
                <c:pt idx="3060">
                  <c:v>0.174757960225088</c:v>
                </c:pt>
                <c:pt idx="3061">
                  <c:v>0.173511703364392</c:v>
                </c:pt>
                <c:pt idx="3062">
                  <c:v>0.174443959877889</c:v>
                </c:pt>
                <c:pt idx="3063">
                  <c:v>0.175453987191859</c:v>
                </c:pt>
                <c:pt idx="3064">
                  <c:v>0.174532253560458</c:v>
                </c:pt>
                <c:pt idx="3065">
                  <c:v>0.175370909473536</c:v>
                </c:pt>
                <c:pt idx="3066">
                  <c:v>0.174106831952086</c:v>
                </c:pt>
                <c:pt idx="3067">
                  <c:v>0.174340556843739</c:v>
                </c:pt>
                <c:pt idx="3068">
                  <c:v>0.175858187957231</c:v>
                </c:pt>
                <c:pt idx="3069">
                  <c:v>0.17506083363969</c:v>
                </c:pt>
                <c:pt idx="3070">
                  <c:v>0.174923033865099</c:v>
                </c:pt>
                <c:pt idx="3071">
                  <c:v>0.17420995784119</c:v>
                </c:pt>
                <c:pt idx="3072">
                  <c:v>0.174981189522126</c:v>
                </c:pt>
                <c:pt idx="3073">
                  <c:v>0.175257189926217</c:v>
                </c:pt>
                <c:pt idx="3074">
                  <c:v>0.175048575979834</c:v>
                </c:pt>
                <c:pt idx="3075">
                  <c:v>0.176513159056008</c:v>
                </c:pt>
                <c:pt idx="3076">
                  <c:v>0.177393032001703</c:v>
                </c:pt>
                <c:pt idx="3077">
                  <c:v>0.177822035706665</c:v>
                </c:pt>
                <c:pt idx="3078">
                  <c:v>0.176531855173266</c:v>
                </c:pt>
                <c:pt idx="3079">
                  <c:v>0.176850296224246</c:v>
                </c:pt>
                <c:pt idx="3080">
                  <c:v>0.175340159910226</c:v>
                </c:pt>
                <c:pt idx="3081">
                  <c:v>0.174067433723825</c:v>
                </c:pt>
                <c:pt idx="3082">
                  <c:v>0.174134118097759</c:v>
                </c:pt>
                <c:pt idx="3083">
                  <c:v>0.172854871050266</c:v>
                </c:pt>
                <c:pt idx="3084">
                  <c:v>0.173082248684575</c:v>
                </c:pt>
                <c:pt idx="3085">
                  <c:v>0.174267640241883</c:v>
                </c:pt>
                <c:pt idx="3086">
                  <c:v>0.175926251715281</c:v>
                </c:pt>
                <c:pt idx="3087">
                  <c:v>0.176040841475222</c:v>
                </c:pt>
                <c:pt idx="3088">
                  <c:v>0.175294055778569</c:v>
                </c:pt>
                <c:pt idx="3089">
                  <c:v>0.174012911758052</c:v>
                </c:pt>
                <c:pt idx="3090">
                  <c:v>0.174816006153523</c:v>
                </c:pt>
                <c:pt idx="3091">
                  <c:v>0.17413715041967</c:v>
                </c:pt>
                <c:pt idx="3092">
                  <c:v>0.174416576551435</c:v>
                </c:pt>
                <c:pt idx="3093">
                  <c:v>0.173855595542343</c:v>
                </c:pt>
                <c:pt idx="3094">
                  <c:v>0.174380078819796</c:v>
                </c:pt>
                <c:pt idx="3095">
                  <c:v>0.173301214841516</c:v>
                </c:pt>
                <c:pt idx="3096">
                  <c:v>0.173804226918799</c:v>
                </c:pt>
                <c:pt idx="3097">
                  <c:v>0.173328249038028</c:v>
                </c:pt>
                <c:pt idx="3098">
                  <c:v>0.172941563045847</c:v>
                </c:pt>
                <c:pt idx="3099">
                  <c:v>0.173127196551306</c:v>
                </c:pt>
                <c:pt idx="3100">
                  <c:v>0.174629784856105</c:v>
                </c:pt>
                <c:pt idx="3101">
                  <c:v>0.174788505907851</c:v>
                </c:pt>
                <c:pt idx="3102">
                  <c:v>0.176012954553455</c:v>
                </c:pt>
                <c:pt idx="3103">
                  <c:v>0.176136964103287</c:v>
                </c:pt>
                <c:pt idx="3104">
                  <c:v>0.176694054245075</c:v>
                </c:pt>
                <c:pt idx="3105">
                  <c:v>0.176161786985167</c:v>
                </c:pt>
                <c:pt idx="3106">
                  <c:v>0.175589541886885</c:v>
                </c:pt>
                <c:pt idx="3107">
                  <c:v>0.176787766286573</c:v>
                </c:pt>
                <c:pt idx="3108">
                  <c:v>0.176056338028169</c:v>
                </c:pt>
                <c:pt idx="3109">
                  <c:v>0.177670385900078</c:v>
                </c:pt>
                <c:pt idx="3110">
                  <c:v>0.178208646683537</c:v>
                </c:pt>
                <c:pt idx="3111">
                  <c:v>0.177610429284408</c:v>
                </c:pt>
                <c:pt idx="3112">
                  <c:v>0.178189593727726</c:v>
                </c:pt>
                <c:pt idx="3113">
                  <c:v>0.176043940567566</c:v>
                </c:pt>
                <c:pt idx="3114">
                  <c:v>0.176519390655063</c:v>
                </c:pt>
                <c:pt idx="3115">
                  <c:v>0.177075770722292</c:v>
                </c:pt>
                <c:pt idx="3116">
                  <c:v>0.177910617705665</c:v>
                </c:pt>
                <c:pt idx="3117">
                  <c:v>0.178342131545156</c:v>
                </c:pt>
                <c:pt idx="3118">
                  <c:v>0.177452841907263</c:v>
                </c:pt>
                <c:pt idx="3119">
                  <c:v>0.178549109932687</c:v>
                </c:pt>
                <c:pt idx="3120">
                  <c:v>0.178443968593862</c:v>
                </c:pt>
                <c:pt idx="3121">
                  <c:v>0.180352408606417</c:v>
                </c:pt>
                <c:pt idx="3122">
                  <c:v>0.179862584985071</c:v>
                </c:pt>
                <c:pt idx="3123">
                  <c:v>0.180560821912861</c:v>
                </c:pt>
                <c:pt idx="3124">
                  <c:v>0.0</c:v>
                </c:pt>
                <c:pt idx="3125">
                  <c:v>0.0</c:v>
                </c:pt>
                <c:pt idx="3126">
                  <c:v>0.0</c:v>
                </c:pt>
                <c:pt idx="3127">
                  <c:v>0.179852880343879</c:v>
                </c:pt>
                <c:pt idx="3128">
                  <c:v>0.179665462908065</c:v>
                </c:pt>
                <c:pt idx="3129">
                  <c:v>0.17964932451854</c:v>
                </c:pt>
                <c:pt idx="3130">
                  <c:v>0.0</c:v>
                </c:pt>
                <c:pt idx="3131">
                  <c:v>0.181238219515731</c:v>
                </c:pt>
                <c:pt idx="3132">
                  <c:v>0.179688061525192</c:v>
                </c:pt>
                <c:pt idx="3133">
                  <c:v>0.178272185973544</c:v>
                </c:pt>
                <c:pt idx="3134">
                  <c:v>0.178469446030839</c:v>
                </c:pt>
                <c:pt idx="3135">
                  <c:v>0.178635226866738</c:v>
                </c:pt>
                <c:pt idx="3136">
                  <c:v>0.178240410665906</c:v>
                </c:pt>
                <c:pt idx="3137">
                  <c:v>0.179678375707484</c:v>
                </c:pt>
                <c:pt idx="3138">
                  <c:v>0.180622787370855</c:v>
                </c:pt>
                <c:pt idx="3139">
                  <c:v>0.181202094696215</c:v>
                </c:pt>
                <c:pt idx="3140">
                  <c:v>0.180105541847523</c:v>
                </c:pt>
                <c:pt idx="3141">
                  <c:v>0.17893569051283</c:v>
                </c:pt>
                <c:pt idx="3142">
                  <c:v>0.180515190353268</c:v>
                </c:pt>
                <c:pt idx="3143">
                  <c:v>0.178606511993427</c:v>
                </c:pt>
                <c:pt idx="3144">
                  <c:v>0.178977323573103</c:v>
                </c:pt>
                <c:pt idx="3145">
                  <c:v>0.178945296422883</c:v>
                </c:pt>
                <c:pt idx="3146">
                  <c:v>0.180099054479964</c:v>
                </c:pt>
                <c:pt idx="3147">
                  <c:v>0.180063382310573</c:v>
                </c:pt>
                <c:pt idx="3148">
                  <c:v>0.181425642700339</c:v>
                </c:pt>
                <c:pt idx="3149">
                  <c:v>0.18064889081581</c:v>
                </c:pt>
                <c:pt idx="3150">
                  <c:v>0.181257930034439</c:v>
                </c:pt>
                <c:pt idx="3151">
                  <c:v>0.182126140564955</c:v>
                </c:pt>
                <c:pt idx="3152">
                  <c:v>0.182245630661005</c:v>
                </c:pt>
                <c:pt idx="3153">
                  <c:v>0.183695212902752</c:v>
                </c:pt>
                <c:pt idx="3154">
                  <c:v>0.182458445089131</c:v>
                </c:pt>
                <c:pt idx="3155">
                  <c:v>0.182588372772422</c:v>
                </c:pt>
                <c:pt idx="3156">
                  <c:v>0.182096292519484</c:v>
                </c:pt>
                <c:pt idx="3157">
                  <c:v>0.182192504600361</c:v>
                </c:pt>
                <c:pt idx="3158">
                  <c:v>0.180949623624783</c:v>
                </c:pt>
                <c:pt idx="3159">
                  <c:v>0.181461856717718</c:v>
                </c:pt>
                <c:pt idx="3160">
                  <c:v>0.181914100161904</c:v>
                </c:pt>
                <c:pt idx="3161">
                  <c:v>0.182878879318228</c:v>
                </c:pt>
                <c:pt idx="3162">
                  <c:v>0.181061017562919</c:v>
                </c:pt>
                <c:pt idx="3163">
                  <c:v>0.180202908474943</c:v>
                </c:pt>
                <c:pt idx="3164">
                  <c:v>0.180261378999549</c:v>
                </c:pt>
                <c:pt idx="3165">
                  <c:v>0.179979122421799</c:v>
                </c:pt>
                <c:pt idx="3166">
                  <c:v>0.180518448985486</c:v>
                </c:pt>
                <c:pt idx="3167">
                  <c:v>0.176388619406276</c:v>
                </c:pt>
                <c:pt idx="3168">
                  <c:v>0.176591085681995</c:v>
                </c:pt>
                <c:pt idx="3169">
                  <c:v>0.178157847853198</c:v>
                </c:pt>
                <c:pt idx="3170">
                  <c:v>0.175306347842855</c:v>
                </c:pt>
                <c:pt idx="3171">
                  <c:v>0.175398593303282</c:v>
                </c:pt>
                <c:pt idx="3172">
                  <c:v>0.175358608354084</c:v>
                </c:pt>
                <c:pt idx="3173">
                  <c:v>0.173668397561696</c:v>
                </c:pt>
                <c:pt idx="3174">
                  <c:v>0.174696900876978</c:v>
                </c:pt>
                <c:pt idx="3175">
                  <c:v>0.175189642788318</c:v>
                </c:pt>
                <c:pt idx="3176">
                  <c:v>0.175555633580282</c:v>
                </c:pt>
                <c:pt idx="3177">
                  <c:v>0.175420131214258</c:v>
                </c:pt>
                <c:pt idx="3178">
                  <c:v>0.175858187957231</c:v>
                </c:pt>
                <c:pt idx="3179">
                  <c:v>0.174684694127101</c:v>
                </c:pt>
                <c:pt idx="3180">
                  <c:v>0.175312494521485</c:v>
                </c:pt>
                <c:pt idx="3181">
                  <c:v>0.174404408943458</c:v>
                </c:pt>
                <c:pt idx="3182">
                  <c:v>0.171759330825647</c:v>
                </c:pt>
                <c:pt idx="3183">
                  <c:v>0.173725721830374</c:v>
                </c:pt>
                <c:pt idx="3184">
                  <c:v>0.17235139001396</c:v>
                </c:pt>
                <c:pt idx="3185">
                  <c:v>0.172117039586919</c:v>
                </c:pt>
                <c:pt idx="3186">
                  <c:v>0.171570730033456</c:v>
                </c:pt>
                <c:pt idx="3187">
                  <c:v>0.171039578558478</c:v>
                </c:pt>
                <c:pt idx="3188">
                  <c:v>0.171735733053977</c:v>
                </c:pt>
                <c:pt idx="3189">
                  <c:v>0.17148246591786</c:v>
                </c:pt>
                <c:pt idx="3190">
                  <c:v>0.171538355976396</c:v>
                </c:pt>
                <c:pt idx="3191">
                  <c:v>0.17165613842351</c:v>
                </c:pt>
                <c:pt idx="3192">
                  <c:v>0.0</c:v>
                </c:pt>
                <c:pt idx="3193">
                  <c:v>0.0</c:v>
                </c:pt>
                <c:pt idx="3194">
                  <c:v>0.0</c:v>
                </c:pt>
                <c:pt idx="3195">
                  <c:v>0.171957217044399</c:v>
                </c:pt>
                <c:pt idx="3196">
                  <c:v>0.172268256128443</c:v>
                </c:pt>
                <c:pt idx="3197">
                  <c:v>0.1720755755928</c:v>
                </c:pt>
                <c:pt idx="3198">
                  <c:v>0.173804226918799</c:v>
                </c:pt>
                <c:pt idx="3199">
                  <c:v>0.174712161713577</c:v>
                </c:pt>
                <c:pt idx="3200">
                  <c:v>0.174191750278707</c:v>
                </c:pt>
                <c:pt idx="3201">
                  <c:v>0.174340556843739</c:v>
                </c:pt>
                <c:pt idx="3202">
                  <c:v>0.175457065656034</c:v>
                </c:pt>
                <c:pt idx="3203">
                  <c:v>0.174443959877889</c:v>
                </c:pt>
                <c:pt idx="3204">
                  <c:v>0.17440136730672</c:v>
                </c:pt>
                <c:pt idx="3205">
                  <c:v>0.174541392491229</c:v>
                </c:pt>
                <c:pt idx="3206">
                  <c:v>0.173780063951064</c:v>
                </c:pt>
                <c:pt idx="3207">
                  <c:v>0.171939477303989</c:v>
                </c:pt>
                <c:pt idx="3208">
                  <c:v>0.172645972169469</c:v>
                </c:pt>
                <c:pt idx="3209">
                  <c:v>0.171335560695622</c:v>
                </c:pt>
                <c:pt idx="3210">
                  <c:v>0.169196149095647</c:v>
                </c:pt>
                <c:pt idx="3211">
                  <c:v>0.169393908595047</c:v>
                </c:pt>
                <c:pt idx="3212">
                  <c:v>0.170902192675132</c:v>
                </c:pt>
                <c:pt idx="3213">
                  <c:v>0.170558237110061</c:v>
                </c:pt>
                <c:pt idx="3214">
                  <c:v>0.172336538792955</c:v>
                </c:pt>
                <c:pt idx="3215">
                  <c:v>0.171830163066825</c:v>
                </c:pt>
                <c:pt idx="3216">
                  <c:v>0.0</c:v>
                </c:pt>
                <c:pt idx="3217">
                  <c:v>0.173873732895172</c:v>
                </c:pt>
                <c:pt idx="3218">
                  <c:v>0.172381100136181</c:v>
                </c:pt>
                <c:pt idx="3219">
                  <c:v>0.171918785565699</c:v>
                </c:pt>
                <c:pt idx="3220">
                  <c:v>0.171567786432419</c:v>
                </c:pt>
                <c:pt idx="3221">
                  <c:v>0.173034330011074</c:v>
                </c:pt>
                <c:pt idx="3222">
                  <c:v>0.0</c:v>
                </c:pt>
                <c:pt idx="3223">
                  <c:v>0.172574465882028</c:v>
                </c:pt>
                <c:pt idx="3224">
                  <c:v>0.172214855253414</c:v>
                </c:pt>
                <c:pt idx="3225">
                  <c:v>0.17209630509233</c:v>
                </c:pt>
                <c:pt idx="3226">
                  <c:v>0.170575692963753</c:v>
                </c:pt>
                <c:pt idx="3227">
                  <c:v>0.171045429666119</c:v>
                </c:pt>
                <c:pt idx="3228">
                  <c:v>0.0</c:v>
                </c:pt>
                <c:pt idx="3229">
                  <c:v>0.0</c:v>
                </c:pt>
                <c:pt idx="3230">
                  <c:v>0.17139723022076</c:v>
                </c:pt>
                <c:pt idx="3231">
                  <c:v>0.173115208171038</c:v>
                </c:pt>
                <c:pt idx="3232">
                  <c:v>0.171065911695776</c:v>
                </c:pt>
                <c:pt idx="3233">
                  <c:v>0.17186560109994</c:v>
                </c:pt>
                <c:pt idx="3234">
                  <c:v>0.171423673609325</c:v>
                </c:pt>
                <c:pt idx="3235">
                  <c:v>0.171297406557265</c:v>
                </c:pt>
                <c:pt idx="3236">
                  <c:v>0.170421623095538</c:v>
                </c:pt>
                <c:pt idx="3237">
                  <c:v>0.169891778936817</c:v>
                </c:pt>
                <c:pt idx="3238">
                  <c:v>0.170817532711558</c:v>
                </c:pt>
                <c:pt idx="3239">
                  <c:v>0.171224080954745</c:v>
                </c:pt>
                <c:pt idx="3240">
                  <c:v>0.172318720705817</c:v>
                </c:pt>
                <c:pt idx="3241">
                  <c:v>0.171821305841924</c:v>
                </c:pt>
                <c:pt idx="3242">
                  <c:v>0.173037324150819</c:v>
                </c:pt>
                <c:pt idx="3243">
                  <c:v>0.173777044052481</c:v>
                </c:pt>
                <c:pt idx="3244">
                  <c:v>0.173529769031877</c:v>
                </c:pt>
                <c:pt idx="3245">
                  <c:v>0.172690693698517</c:v>
                </c:pt>
                <c:pt idx="3246">
                  <c:v>0.173217162356446</c:v>
                </c:pt>
                <c:pt idx="3247">
                  <c:v>0.173439478294049</c:v>
                </c:pt>
                <c:pt idx="3248">
                  <c:v>0.174112894800989</c:v>
                </c:pt>
                <c:pt idx="3249">
                  <c:v>0.174693849029576</c:v>
                </c:pt>
                <c:pt idx="3250">
                  <c:v>0.173834440079268</c:v>
                </c:pt>
                <c:pt idx="3251">
                  <c:v>0.174635884181482</c:v>
                </c:pt>
                <c:pt idx="3252">
                  <c:v>0.168152009416513</c:v>
                </c:pt>
                <c:pt idx="3253">
                  <c:v>0.166644447407012</c:v>
                </c:pt>
                <c:pt idx="3254">
                  <c:v>0.162760416666667</c:v>
                </c:pt>
                <c:pt idx="3255">
                  <c:v>0.164587379439745</c:v>
                </c:pt>
                <c:pt idx="3256">
                  <c:v>0.163886066406634</c:v>
                </c:pt>
                <c:pt idx="3257">
                  <c:v>0.16536032013758</c:v>
                </c:pt>
                <c:pt idx="3258">
                  <c:v>0.165895253736791</c:v>
                </c:pt>
                <c:pt idx="3259">
                  <c:v>0.165057357431708</c:v>
                </c:pt>
                <c:pt idx="3260">
                  <c:v>0.164354743277891</c:v>
                </c:pt>
                <c:pt idx="3261">
                  <c:v>0.163305299256961</c:v>
                </c:pt>
                <c:pt idx="3262">
                  <c:v>0.163628628464836</c:v>
                </c:pt>
                <c:pt idx="3263">
                  <c:v>0.161998412415558</c:v>
                </c:pt>
                <c:pt idx="3264">
                  <c:v>0.16133195663397</c:v>
                </c:pt>
                <c:pt idx="3265">
                  <c:v>0.162747172267882</c:v>
                </c:pt>
                <c:pt idx="3266">
                  <c:v>0.163118832069162</c:v>
                </c:pt>
                <c:pt idx="3267">
                  <c:v>0.164508858802046</c:v>
                </c:pt>
                <c:pt idx="3268">
                  <c:v>0.164717509471257</c:v>
                </c:pt>
                <c:pt idx="3269">
                  <c:v>0.164066217125232</c:v>
                </c:pt>
                <c:pt idx="3270">
                  <c:v>0.166187492729297</c:v>
                </c:pt>
                <c:pt idx="3271">
                  <c:v>0.166752822291517</c:v>
                </c:pt>
                <c:pt idx="3272">
                  <c:v>0.166716681671168</c:v>
                </c:pt>
                <c:pt idx="3273">
                  <c:v>0.167045302686088</c:v>
                </c:pt>
                <c:pt idx="3274">
                  <c:v>0.168299168602107</c:v>
                </c:pt>
                <c:pt idx="3275">
                  <c:v>0.168628376783245</c:v>
                </c:pt>
                <c:pt idx="3276">
                  <c:v>0.170157736221477</c:v>
                </c:pt>
                <c:pt idx="3277">
                  <c:v>0.168705187684521</c:v>
                </c:pt>
                <c:pt idx="3278">
                  <c:v>0.168617003338617</c:v>
                </c:pt>
                <c:pt idx="3279">
                  <c:v>0.168819110323289</c:v>
                </c:pt>
                <c:pt idx="3280">
                  <c:v>0.16875073828448</c:v>
                </c:pt>
                <c:pt idx="3281">
                  <c:v>0.168776371308017</c:v>
                </c:pt>
                <c:pt idx="3282">
                  <c:v>0.168944603064655</c:v>
                </c:pt>
                <c:pt idx="3283">
                  <c:v>0.167858461745057</c:v>
                </c:pt>
                <c:pt idx="3284">
                  <c:v>0.168770674407615</c:v>
                </c:pt>
                <c:pt idx="3285">
                  <c:v>0.168936040814947</c:v>
                </c:pt>
                <c:pt idx="3286">
                  <c:v>0.168429562756855</c:v>
                </c:pt>
                <c:pt idx="3287">
                  <c:v>0.169457059581102</c:v>
                </c:pt>
                <c:pt idx="3288">
                  <c:v>0.171074691210182</c:v>
                </c:pt>
                <c:pt idx="3289">
                  <c:v>0.170070919573462</c:v>
                </c:pt>
                <c:pt idx="3290">
                  <c:v>0.170471011404511</c:v>
                </c:pt>
                <c:pt idx="3291">
                  <c:v>0.169500144075122</c:v>
                </c:pt>
                <c:pt idx="3292">
                  <c:v>0.169528879244579</c:v>
                </c:pt>
                <c:pt idx="3293">
                  <c:v>0.168827660723933</c:v>
                </c:pt>
                <c:pt idx="3294">
                  <c:v>0.16882481049415</c:v>
                </c:pt>
                <c:pt idx="3295">
                  <c:v>0.167692385088793</c:v>
                </c:pt>
                <c:pt idx="3296">
                  <c:v>0.166187492729297</c:v>
                </c:pt>
                <c:pt idx="3297">
                  <c:v>0.164025850474035</c:v>
                </c:pt>
                <c:pt idx="3298">
                  <c:v>0.164997442539641</c:v>
                </c:pt>
                <c:pt idx="3299">
                  <c:v>0.165297452766253</c:v>
                </c:pt>
                <c:pt idx="3300">
                  <c:v>0.166123994949831</c:v>
                </c:pt>
                <c:pt idx="3301">
                  <c:v>0.165615011344628</c:v>
                </c:pt>
                <c:pt idx="3302">
                  <c:v>0.164815242113591</c:v>
                </c:pt>
                <c:pt idx="3303">
                  <c:v>0.163585800752495</c:v>
                </c:pt>
                <c:pt idx="3304">
                  <c:v>0.164891336609175</c:v>
                </c:pt>
                <c:pt idx="3305">
                  <c:v>0.164630733265286</c:v>
                </c:pt>
                <c:pt idx="3306">
                  <c:v>0.164565711088438</c:v>
                </c:pt>
                <c:pt idx="3307">
                  <c:v>0.164041994750656</c:v>
                </c:pt>
                <c:pt idx="3308">
                  <c:v>0.16392099008278</c:v>
                </c:pt>
                <c:pt idx="3309">
                  <c:v>0.164473684210526</c:v>
                </c:pt>
                <c:pt idx="3310">
                  <c:v>0.168426725952874</c:v>
                </c:pt>
                <c:pt idx="3311">
                  <c:v>0.169018845601285</c:v>
                </c:pt>
                <c:pt idx="3312">
                  <c:v>0.169181836638019</c:v>
                </c:pt>
                <c:pt idx="3313">
                  <c:v>0.168944603064655</c:v>
                </c:pt>
                <c:pt idx="3314">
                  <c:v>0.169247694000169</c:v>
                </c:pt>
                <c:pt idx="3315">
                  <c:v>0.169805233397293</c:v>
                </c:pt>
                <c:pt idx="3316">
                  <c:v>0.169193286410395</c:v>
                </c:pt>
                <c:pt idx="3317">
                  <c:v>0.172723504214453</c:v>
                </c:pt>
                <c:pt idx="3318">
                  <c:v>0.168787766262701</c:v>
                </c:pt>
                <c:pt idx="3319">
                  <c:v>0.169465674727584</c:v>
                </c:pt>
                <c:pt idx="3320">
                  <c:v>0.167993817827504</c:v>
                </c:pt>
                <c:pt idx="3321">
                  <c:v>0.166038487721454</c:v>
                </c:pt>
                <c:pt idx="3322">
                  <c:v>0.167428466187821</c:v>
                </c:pt>
                <c:pt idx="3323">
                  <c:v>0.167062046844198</c:v>
                </c:pt>
                <c:pt idx="3324">
                  <c:v>0.166441970007157</c:v>
                </c:pt>
                <c:pt idx="3325">
                  <c:v>0.166694449074846</c:v>
                </c:pt>
                <c:pt idx="3326">
                  <c:v>0.166195778627223</c:v>
                </c:pt>
                <c:pt idx="3327">
                  <c:v>0.167641783038004</c:v>
                </c:pt>
                <c:pt idx="3328">
                  <c:v>0.16751541141785</c:v>
                </c:pt>
                <c:pt idx="3329">
                  <c:v>0.166997879126935</c:v>
                </c:pt>
                <c:pt idx="3330">
                  <c:v>0.167976886380434</c:v>
                </c:pt>
                <c:pt idx="3331">
                  <c:v>0.166647224490476</c:v>
                </c:pt>
                <c:pt idx="3332">
                  <c:v>0.165226442839912</c:v>
                </c:pt>
                <c:pt idx="3333">
                  <c:v>0.166894756166761</c:v>
                </c:pt>
                <c:pt idx="3334">
                  <c:v>0.166786196774355</c:v>
                </c:pt>
                <c:pt idx="3335">
                  <c:v>0.16620959029336</c:v>
                </c:pt>
                <c:pt idx="3336">
                  <c:v>0.166669444490741</c:v>
                </c:pt>
                <c:pt idx="3337">
                  <c:v>0.168355836896865</c:v>
                </c:pt>
                <c:pt idx="3338">
                  <c:v>0.168970295022135</c:v>
                </c:pt>
                <c:pt idx="3339">
                  <c:v>0.168896095122281</c:v>
                </c:pt>
                <c:pt idx="3340">
                  <c:v>0.168120912560313</c:v>
                </c:pt>
                <c:pt idx="3341">
                  <c:v>0.169027416246915</c:v>
                </c:pt>
                <c:pt idx="3342">
                  <c:v>0.169989970591735</c:v>
                </c:pt>
                <c:pt idx="3343">
                  <c:v>0.169313602654837</c:v>
                </c:pt>
                <c:pt idx="3344">
                  <c:v>0.169546125023313</c:v>
                </c:pt>
                <c:pt idx="3345">
                  <c:v>0.169566249533693</c:v>
                </c:pt>
                <c:pt idx="3346">
                  <c:v>0.170235947022573</c:v>
                </c:pt>
                <c:pt idx="3347">
                  <c:v>0.168324664613106</c:v>
                </c:pt>
                <c:pt idx="3348">
                  <c:v>0.167847191916479</c:v>
                </c:pt>
                <c:pt idx="3349">
                  <c:v>0.168477803049448</c:v>
                </c:pt>
                <c:pt idx="3350">
                  <c:v>0.16758559434231</c:v>
                </c:pt>
                <c:pt idx="3351">
                  <c:v>0.16790355619732</c:v>
                </c:pt>
                <c:pt idx="3352">
                  <c:v>0.166727800193404</c:v>
                </c:pt>
                <c:pt idx="3353">
                  <c:v>0.164284540824708</c:v>
                </c:pt>
                <c:pt idx="3354">
                  <c:v>0.163212012404113</c:v>
                </c:pt>
                <c:pt idx="3355">
                  <c:v>0.161841104403696</c:v>
                </c:pt>
                <c:pt idx="3356">
                  <c:v>0.160890690864627</c:v>
                </c:pt>
                <c:pt idx="3357">
                  <c:v>0.161277316345456</c:v>
                </c:pt>
                <c:pt idx="3358">
                  <c:v>0.163081589719337</c:v>
                </c:pt>
                <c:pt idx="3359">
                  <c:v>0.163476157002501</c:v>
                </c:pt>
                <c:pt idx="3360">
                  <c:v>0.164087754130909</c:v>
                </c:pt>
                <c:pt idx="3361">
                  <c:v>0.164403380133496</c:v>
                </c:pt>
                <c:pt idx="3362">
                  <c:v>0.16416317819913</c:v>
                </c:pt>
                <c:pt idx="3363">
                  <c:v>0.164722936021612</c:v>
                </c:pt>
                <c:pt idx="3364">
                  <c:v>0.163302632438435</c:v>
                </c:pt>
                <c:pt idx="3365">
                  <c:v>0.16383773510715</c:v>
                </c:pt>
                <c:pt idx="3366">
                  <c:v>0.164739217818194</c:v>
                </c:pt>
                <c:pt idx="3367">
                  <c:v>0.164233276946575</c:v>
                </c:pt>
                <c:pt idx="3368">
                  <c:v>0.163593829240761</c:v>
                </c:pt>
                <c:pt idx="3369">
                  <c:v>0.162898286310028</c:v>
                </c:pt>
                <c:pt idx="3370">
                  <c:v>0.163786749651953</c:v>
                </c:pt>
                <c:pt idx="3371">
                  <c:v>0.163551019740608</c:v>
                </c:pt>
                <c:pt idx="3372">
                  <c:v>0.161765181662299</c:v>
                </c:pt>
                <c:pt idx="3373">
                  <c:v>0.16197479672163</c:v>
                </c:pt>
                <c:pt idx="3374">
                  <c:v>0.162805463751363</c:v>
                </c:pt>
                <c:pt idx="3375">
                  <c:v>0.163660763968446</c:v>
                </c:pt>
                <c:pt idx="3376">
                  <c:v>0.163473484600798</c:v>
                </c:pt>
                <c:pt idx="3377">
                  <c:v>0.162509141139189</c:v>
                </c:pt>
                <c:pt idx="3378">
                  <c:v>0.161684101602289</c:v>
                </c:pt>
                <c:pt idx="3379">
                  <c:v>0.163329304543821</c:v>
                </c:pt>
                <c:pt idx="3380">
                  <c:v>0.162517064291751</c:v>
                </c:pt>
                <c:pt idx="3381">
                  <c:v>0.164079677091195</c:v>
                </c:pt>
                <c:pt idx="3382">
                  <c:v>0.163031073722652</c:v>
                </c:pt>
                <c:pt idx="3383">
                  <c:v>0.162250742297146</c:v>
                </c:pt>
                <c:pt idx="3384">
                  <c:v>0.1631667400917</c:v>
                </c:pt>
                <c:pt idx="3385">
                  <c:v>0.0</c:v>
                </c:pt>
                <c:pt idx="3386">
                  <c:v>0.0</c:v>
                </c:pt>
                <c:pt idx="3387">
                  <c:v>0.0</c:v>
                </c:pt>
                <c:pt idx="3388">
                  <c:v>0.163526949241235</c:v>
                </c:pt>
                <c:pt idx="3389">
                  <c:v>0.163585800752495</c:v>
                </c:pt>
                <c:pt idx="3390">
                  <c:v>0.164373654190706</c:v>
                </c:pt>
                <c:pt idx="3391">
                  <c:v>0.0</c:v>
                </c:pt>
                <c:pt idx="3392">
                  <c:v>0.162546122462249</c:v>
                </c:pt>
                <c:pt idx="3393">
                  <c:v>0.163116171337226</c:v>
                </c:pt>
                <c:pt idx="3394">
                  <c:v>0.162121850783049</c:v>
                </c:pt>
                <c:pt idx="3395">
                  <c:v>0.162683629146399</c:v>
                </c:pt>
                <c:pt idx="3396">
                  <c:v>0.161621385741761</c:v>
                </c:pt>
                <c:pt idx="3397">
                  <c:v>0.161903990933376</c:v>
                </c:pt>
                <c:pt idx="3398">
                  <c:v>0.161702402897707</c:v>
                </c:pt>
                <c:pt idx="3399">
                  <c:v>0.163286633356193</c:v>
                </c:pt>
                <c:pt idx="3400">
                  <c:v>0.163990882106955</c:v>
                </c:pt>
                <c:pt idx="3401">
                  <c:v>0.163564395302431</c:v>
                </c:pt>
                <c:pt idx="3402">
                  <c:v>0.162082435126505</c:v>
                </c:pt>
                <c:pt idx="3403">
                  <c:v>0.162108710100994</c:v>
                </c:pt>
                <c:pt idx="3404">
                  <c:v>0.161932830262007</c:v>
                </c:pt>
                <c:pt idx="3405">
                  <c:v>0.161561328680367</c:v>
                </c:pt>
                <c:pt idx="3406">
                  <c:v>0.162166545041758</c:v>
                </c:pt>
                <c:pt idx="3407">
                  <c:v>0.163684873880805</c:v>
                </c:pt>
                <c:pt idx="3408">
                  <c:v>0.163105529277442</c:v>
                </c:pt>
                <c:pt idx="3409">
                  <c:v>0.161862061151487</c:v>
                </c:pt>
                <c:pt idx="3410">
                  <c:v>0.16239038648912</c:v>
                </c:pt>
                <c:pt idx="3411">
                  <c:v>0.161269513611147</c:v>
                </c:pt>
                <c:pt idx="3412">
                  <c:v>0.160297512182611</c:v>
                </c:pt>
                <c:pt idx="3413">
                  <c:v>0.158805780530411</c:v>
                </c:pt>
                <c:pt idx="3414">
                  <c:v>0.159693388693708</c:v>
                </c:pt>
                <c:pt idx="3415">
                  <c:v>0.158674748500524</c:v>
                </c:pt>
                <c:pt idx="3416">
                  <c:v>0.160120410548733</c:v>
                </c:pt>
                <c:pt idx="3417">
                  <c:v>0.160655474335288</c:v>
                </c:pt>
                <c:pt idx="3418">
                  <c:v>0.16136580013232</c:v>
                </c:pt>
                <c:pt idx="3419">
                  <c:v>0.163172064942482</c:v>
                </c:pt>
                <c:pt idx="3420">
                  <c:v>0.16343340905748</c:v>
                </c:pt>
                <c:pt idx="3421">
                  <c:v>0.162900939938423</c:v>
                </c:pt>
                <c:pt idx="3422">
                  <c:v>0.164036612972015</c:v>
                </c:pt>
                <c:pt idx="3423">
                  <c:v>0.164058142205598</c:v>
                </c:pt>
                <c:pt idx="3424">
                  <c:v>0.164652418744031</c:v>
                </c:pt>
                <c:pt idx="3425">
                  <c:v>0.164581961816985</c:v>
                </c:pt>
                <c:pt idx="3426">
                  <c:v>0.165234633179114</c:v>
                </c:pt>
                <c:pt idx="3427">
                  <c:v>0.163899496828545</c:v>
                </c:pt>
                <c:pt idx="3428">
                  <c:v>0.163821631008158</c:v>
                </c:pt>
                <c:pt idx="3429">
                  <c:v>0.165922779538403</c:v>
                </c:pt>
                <c:pt idx="3430">
                  <c:v>0.165950314475846</c:v>
                </c:pt>
                <c:pt idx="3431">
                  <c:v>0.165234633179114</c:v>
                </c:pt>
                <c:pt idx="3432">
                  <c:v>0.165057357431708</c:v>
                </c:pt>
                <c:pt idx="3433">
                  <c:v>0.166925401038276</c:v>
                </c:pt>
                <c:pt idx="3434">
                  <c:v>0.165530027146924</c:v>
                </c:pt>
                <c:pt idx="3435">
                  <c:v>0.166914256146617</c:v>
                </c:pt>
                <c:pt idx="3436">
                  <c:v>0.166841850609807</c:v>
                </c:pt>
                <c:pt idx="3437">
                  <c:v>0.167081585938414</c:v>
                </c:pt>
                <c:pt idx="3438">
                  <c:v>0.167841557569654</c:v>
                </c:pt>
                <c:pt idx="3439">
                  <c:v>0.167605256100831</c:v>
                </c:pt>
                <c:pt idx="3440">
                  <c:v>0.168112433595589</c:v>
                </c:pt>
                <c:pt idx="3441">
                  <c:v>0.167574361122748</c:v>
                </c:pt>
                <c:pt idx="3442">
                  <c:v>0.168839062605524</c:v>
                </c:pt>
                <c:pt idx="3443">
                  <c:v>0.167126263892371</c:v>
                </c:pt>
                <c:pt idx="3444">
                  <c:v>0.167945854256588</c:v>
                </c:pt>
                <c:pt idx="3445">
                  <c:v>0.16739203213927</c:v>
                </c:pt>
                <c:pt idx="3446">
                  <c:v>0.167274430430564</c:v>
                </c:pt>
                <c:pt idx="3447">
                  <c:v>0.164411489074857</c:v>
                </c:pt>
                <c:pt idx="3448">
                  <c:v>0.164644286020054</c:v>
                </c:pt>
                <c:pt idx="3449">
                  <c:v>0.164967501402224</c:v>
                </c:pt>
                <c:pt idx="3450">
                  <c:v>0.165335714167617</c:v>
                </c:pt>
                <c:pt idx="3451">
                  <c:v>0.16551906779661</c:v>
                </c:pt>
                <c:pt idx="3452">
                  <c:v>0.166450281300975</c:v>
                </c:pt>
                <c:pt idx="3453">
                  <c:v>0.166866906955013</c:v>
                </c:pt>
                <c:pt idx="3454">
                  <c:v>0.167025772076631</c:v>
                </c:pt>
                <c:pt idx="3455">
                  <c:v>0.167619303038938</c:v>
                </c:pt>
                <c:pt idx="3456">
                  <c:v>0.167923292639922</c:v>
                </c:pt>
                <c:pt idx="3457">
                  <c:v>0.167327610729046</c:v>
                </c:pt>
                <c:pt idx="3458">
                  <c:v>0.166819584619234</c:v>
                </c:pt>
                <c:pt idx="3459">
                  <c:v>0.166530666622258</c:v>
                </c:pt>
                <c:pt idx="3460">
                  <c:v>0.167240860286985</c:v>
                </c:pt>
                <c:pt idx="3461">
                  <c:v>0.167819023964557</c:v>
                </c:pt>
                <c:pt idx="3462">
                  <c:v>0.168779219902446</c:v>
                </c:pt>
                <c:pt idx="3463">
                  <c:v>0.167931752535769</c:v>
                </c:pt>
                <c:pt idx="3464">
                  <c:v>0.16780212773098</c:v>
                </c:pt>
                <c:pt idx="3465">
                  <c:v>0.167726136763892</c:v>
                </c:pt>
                <c:pt idx="3466">
                  <c:v>0.168024867680417</c:v>
                </c:pt>
                <c:pt idx="3467">
                  <c:v>0.0</c:v>
                </c:pt>
                <c:pt idx="3468">
                  <c:v>0.0</c:v>
                </c:pt>
                <c:pt idx="3469">
                  <c:v>0.0</c:v>
                </c:pt>
                <c:pt idx="3470">
                  <c:v>0.167246454375167</c:v>
                </c:pt>
                <c:pt idx="3471">
                  <c:v>0.167249251559599</c:v>
                </c:pt>
                <c:pt idx="3472">
                  <c:v>0.166939334245935</c:v>
                </c:pt>
                <c:pt idx="3473">
                  <c:v>0.166950482486894</c:v>
                </c:pt>
                <c:pt idx="3474">
                  <c:v>0.166708343752605</c:v>
                </c:pt>
                <c:pt idx="3475">
                  <c:v>0.166961632216917</c:v>
                </c:pt>
                <c:pt idx="3476">
                  <c:v>0.167431269463885</c:v>
                </c:pt>
                <c:pt idx="3477">
                  <c:v>0.0</c:v>
                </c:pt>
                <c:pt idx="3478">
                  <c:v>0.168318998165323</c:v>
                </c:pt>
                <c:pt idx="3479">
                  <c:v>0.167957137338551</c:v>
                </c:pt>
                <c:pt idx="3480">
                  <c:v>0.169193286410395</c:v>
                </c:pt>
                <c:pt idx="3481">
                  <c:v>0.169356614222568</c:v>
                </c:pt>
                <c:pt idx="3482">
                  <c:v>0.170616437187559</c:v>
                </c:pt>
                <c:pt idx="3483">
                  <c:v>0.169362350749428</c:v>
                </c:pt>
                <c:pt idx="3484">
                  <c:v>0.169113170533721</c:v>
                </c:pt>
                <c:pt idx="3485">
                  <c:v>0.168548794876117</c:v>
                </c:pt>
                <c:pt idx="3486">
                  <c:v>0.169027416246915</c:v>
                </c:pt>
                <c:pt idx="3487">
                  <c:v>0.168526070983181</c:v>
                </c:pt>
                <c:pt idx="3488">
                  <c:v>0.16803898504453</c:v>
                </c:pt>
                <c:pt idx="3489">
                  <c:v>0.168582892208099</c:v>
                </c:pt>
                <c:pt idx="3490">
                  <c:v>0.16841254336623</c:v>
                </c:pt>
                <c:pt idx="3491">
                  <c:v>0.168030514341404</c:v>
                </c:pt>
                <c:pt idx="3492">
                  <c:v>0.168324664613106</c:v>
                </c:pt>
                <c:pt idx="3493">
                  <c:v>0.167638972708375</c:v>
                </c:pt>
                <c:pt idx="3494">
                  <c:v>0.167824656798577</c:v>
                </c:pt>
                <c:pt idx="3495">
                  <c:v>0.167985351677334</c:v>
                </c:pt>
                <c:pt idx="3496">
                  <c:v>0.167957137338551</c:v>
                </c:pt>
                <c:pt idx="3497">
                  <c:v>0.0</c:v>
                </c:pt>
                <c:pt idx="3498">
                  <c:v>0.167109506859845</c:v>
                </c:pt>
                <c:pt idx="3499">
                  <c:v>0.166791760487032</c:v>
                </c:pt>
                <c:pt idx="3500">
                  <c:v>0.166777851901267</c:v>
                </c:pt>
                <c:pt idx="3501">
                  <c:v>0.166886400427229</c:v>
                </c:pt>
                <c:pt idx="3502">
                  <c:v>0.166752822291517</c:v>
                </c:pt>
                <c:pt idx="3503">
                  <c:v>0.167397636345375</c:v>
                </c:pt>
                <c:pt idx="3504">
                  <c:v>0.0</c:v>
                </c:pt>
                <c:pt idx="3505">
                  <c:v>0.167473329872218</c:v>
                </c:pt>
                <c:pt idx="3506">
                  <c:v>0.167070420182107</c:v>
                </c:pt>
                <c:pt idx="3507">
                  <c:v>0.166836283554948</c:v>
                </c:pt>
                <c:pt idx="3508">
                  <c:v>0.16656117792065</c:v>
                </c:pt>
                <c:pt idx="3509">
                  <c:v>0.166669444490741</c:v>
                </c:pt>
                <c:pt idx="3510">
                  <c:v>0.166889185580774</c:v>
                </c:pt>
                <c:pt idx="3511">
                  <c:v>0.166019191818574</c:v>
                </c:pt>
                <c:pt idx="3512">
                  <c:v>0.163818947299445</c:v>
                </c:pt>
                <c:pt idx="3513">
                  <c:v>0.162887672660933</c:v>
                </c:pt>
                <c:pt idx="3514">
                  <c:v>0.163334640010453</c:v>
                </c:pt>
                <c:pt idx="3515">
                  <c:v>0.164004329714304</c:v>
                </c:pt>
                <c:pt idx="3516">
                  <c:v>0.162887672660933</c:v>
                </c:pt>
                <c:pt idx="3517">
                  <c:v>0.16281871763978</c:v>
                </c:pt>
                <c:pt idx="3518">
                  <c:v>0.162763065805107</c:v>
                </c:pt>
                <c:pt idx="3519">
                  <c:v>0.162527629697048</c:v>
                </c:pt>
                <c:pt idx="3520">
                  <c:v>0.16221915808257</c:v>
                </c:pt>
                <c:pt idx="3521">
                  <c:v>0.162090316724479</c:v>
                </c:pt>
                <c:pt idx="3522">
                  <c:v>0.160901045856798</c:v>
                </c:pt>
                <c:pt idx="3523">
                  <c:v>0.161540449728612</c:v>
                </c:pt>
                <c:pt idx="3524">
                  <c:v>0.161770415426427</c:v>
                </c:pt>
                <c:pt idx="3525">
                  <c:v>0.161841104403696</c:v>
                </c:pt>
                <c:pt idx="3526">
                  <c:v>0.161872541560775</c:v>
                </c:pt>
                <c:pt idx="3527">
                  <c:v>0.162398298065836</c:v>
                </c:pt>
                <c:pt idx="3528">
                  <c:v>0.162290239864974</c:v>
                </c:pt>
                <c:pt idx="3529">
                  <c:v>0.162032536133256</c:v>
                </c:pt>
                <c:pt idx="3530">
                  <c:v>0.161472630389149</c:v>
                </c:pt>
                <c:pt idx="3531">
                  <c:v>0.161384029436447</c:v>
                </c:pt>
                <c:pt idx="3532">
                  <c:v>0.161347574945949</c:v>
                </c:pt>
                <c:pt idx="3533">
                  <c:v>0.161830628064668</c:v>
                </c:pt>
                <c:pt idx="3534">
                  <c:v>0.160976159430788</c:v>
                </c:pt>
                <c:pt idx="3535">
                  <c:v>0.161563938928831</c:v>
                </c:pt>
                <c:pt idx="3536">
                  <c:v>0.161770415426427</c:v>
                </c:pt>
                <c:pt idx="3537">
                  <c:v>0.161129193387258</c:v>
                </c:pt>
                <c:pt idx="3538">
                  <c:v>0.16116035455278</c:v>
                </c:pt>
                <c:pt idx="3539">
                  <c:v>0.161134386077989</c:v>
                </c:pt>
                <c:pt idx="3540">
                  <c:v>0.160596132845121</c:v>
                </c:pt>
                <c:pt idx="3541">
                  <c:v>0.159974404095345</c:v>
                </c:pt>
                <c:pt idx="3542">
                  <c:v>0.159179905128777</c:v>
                </c:pt>
                <c:pt idx="3543">
                  <c:v>0.158727639243822</c:v>
                </c:pt>
                <c:pt idx="3544">
                  <c:v>0.159245811835149</c:v>
                </c:pt>
                <c:pt idx="3545">
                  <c:v>0.15956598053295</c:v>
                </c:pt>
                <c:pt idx="3546">
                  <c:v>0.158669713125159</c:v>
                </c:pt>
                <c:pt idx="3547">
                  <c:v>0.159713792883153</c:v>
                </c:pt>
                <c:pt idx="3548">
                  <c:v>0.160143488565755</c:v>
                </c:pt>
                <c:pt idx="3549">
                  <c:v>0.161686715819428</c:v>
                </c:pt>
                <c:pt idx="3550">
                  <c:v>0.161917098445596</c:v>
                </c:pt>
                <c:pt idx="3551">
                  <c:v>0.162184955723507</c:v>
                </c:pt>
                <c:pt idx="3552">
                  <c:v>0.162569905059175</c:v>
                </c:pt>
                <c:pt idx="3553">
                  <c:v>0.162861144588124</c:v>
                </c:pt>
                <c:pt idx="3554">
                  <c:v>0.162583120620417</c:v>
                </c:pt>
                <c:pt idx="3555">
                  <c:v>0.162903593653276</c:v>
                </c:pt>
                <c:pt idx="3556">
                  <c:v>0.161930208080317</c:v>
                </c:pt>
                <c:pt idx="3557">
                  <c:v>0.16246425786327</c:v>
                </c:pt>
                <c:pt idx="3558">
                  <c:v>0.162794862194149</c:v>
                </c:pt>
                <c:pt idx="3559">
                  <c:v>0.161932830262007</c:v>
                </c:pt>
                <c:pt idx="3560">
                  <c:v>0.161943319838057</c:v>
                </c:pt>
                <c:pt idx="3561">
                  <c:v>0.161571770180314</c:v>
                </c:pt>
                <c:pt idx="3562">
                  <c:v>0.161644898487004</c:v>
                </c:pt>
                <c:pt idx="3563">
                  <c:v>0.161885643981092</c:v>
                </c:pt>
                <c:pt idx="3564">
                  <c:v>0.161477845239633</c:v>
                </c:pt>
                <c:pt idx="3565">
                  <c:v>0.161475237772288</c:v>
                </c:pt>
                <c:pt idx="3566">
                  <c:v>0.161155160188229</c:v>
                </c:pt>
                <c:pt idx="3567">
                  <c:v>0.160333493666827</c:v>
                </c:pt>
                <c:pt idx="3568">
                  <c:v>0.15912418051047</c:v>
                </c:pt>
                <c:pt idx="3569">
                  <c:v>0.158780565258812</c:v>
                </c:pt>
                <c:pt idx="3570">
                  <c:v>0.157890581826794</c:v>
                </c:pt>
                <c:pt idx="3571">
                  <c:v>0.157661563687389</c:v>
                </c:pt>
                <c:pt idx="3572">
                  <c:v>0.157591994326688</c:v>
                </c:pt>
                <c:pt idx="3573">
                  <c:v>0.156919359141337</c:v>
                </c:pt>
                <c:pt idx="3574">
                  <c:v>0.156023278673178</c:v>
                </c:pt>
                <c:pt idx="3575">
                  <c:v>0.156408852741065</c:v>
                </c:pt>
                <c:pt idx="3576">
                  <c:v>0.15602084438481</c:v>
                </c:pt>
                <c:pt idx="3577">
                  <c:v>0.157175864074313</c:v>
                </c:pt>
                <c:pt idx="3578">
                  <c:v>0.157616833477815</c:v>
                </c:pt>
                <c:pt idx="3579">
                  <c:v>0.157656592410412</c:v>
                </c:pt>
                <c:pt idx="3580">
                  <c:v>0.158000347600765</c:v>
                </c:pt>
                <c:pt idx="3581">
                  <c:v>0.156816007778074</c:v>
                </c:pt>
                <c:pt idx="3582">
                  <c:v>0.156071980397359</c:v>
                </c:pt>
                <c:pt idx="3583">
                  <c:v>0.155887075402578</c:v>
                </c:pt>
                <c:pt idx="3584">
                  <c:v>0.154966682163335</c:v>
                </c:pt>
                <c:pt idx="3585">
                  <c:v>0.154981092306739</c:v>
                </c:pt>
                <c:pt idx="3586">
                  <c:v>0.154789177140734</c:v>
                </c:pt>
                <c:pt idx="3587">
                  <c:v>0.15502914547935</c:v>
                </c:pt>
                <c:pt idx="3588">
                  <c:v>0.154259093573566</c:v>
                </c:pt>
                <c:pt idx="3589">
                  <c:v>0.154030991035396</c:v>
                </c:pt>
                <c:pt idx="3590">
                  <c:v>0.154402001049934</c:v>
                </c:pt>
                <c:pt idx="3591">
                  <c:v>0.154311462255416</c:v>
                </c:pt>
                <c:pt idx="3592">
                  <c:v>0.155816634983951</c:v>
                </c:pt>
                <c:pt idx="3593">
                  <c:v>0.153038581026277</c:v>
                </c:pt>
                <c:pt idx="3594">
                  <c:v>0.154066587579152</c:v>
                </c:pt>
                <c:pt idx="3595">
                  <c:v>0.152545992616774</c:v>
                </c:pt>
                <c:pt idx="3596">
                  <c:v>0.151146445791327</c:v>
                </c:pt>
                <c:pt idx="3597">
                  <c:v>0.150759071927153</c:v>
                </c:pt>
                <c:pt idx="3598">
                  <c:v>0.152991753744473</c:v>
                </c:pt>
                <c:pt idx="3599">
                  <c:v>0.152241759914745</c:v>
                </c:pt>
                <c:pt idx="3600">
                  <c:v>0.15252737866447</c:v>
                </c:pt>
                <c:pt idx="3601">
                  <c:v>0.151441725224134</c:v>
                </c:pt>
                <c:pt idx="3602">
                  <c:v>0.152473888846535</c:v>
                </c:pt>
                <c:pt idx="3603">
                  <c:v>0.151786527427825</c:v>
                </c:pt>
                <c:pt idx="3604">
                  <c:v>0.151030024768924</c:v>
                </c:pt>
                <c:pt idx="3605">
                  <c:v>0.151016339967985</c:v>
                </c:pt>
                <c:pt idx="3606">
                  <c:v>0.150421179302046</c:v>
                </c:pt>
                <c:pt idx="3607">
                  <c:v>0.148904805158062</c:v>
                </c:pt>
                <c:pt idx="3608">
                  <c:v>0.147514382652309</c:v>
                </c:pt>
                <c:pt idx="3609">
                  <c:v>0.14760147601476</c:v>
                </c:pt>
                <c:pt idx="3610">
                  <c:v>0.145893818478911</c:v>
                </c:pt>
                <c:pt idx="3611">
                  <c:v>0.145556170126052</c:v>
                </c:pt>
                <c:pt idx="3612">
                  <c:v>0.14697452931407</c:v>
                </c:pt>
                <c:pt idx="3613">
                  <c:v>0.145859770416721</c:v>
                </c:pt>
                <c:pt idx="3614">
                  <c:v>0.148227202656231</c:v>
                </c:pt>
                <c:pt idx="3615">
                  <c:v>0.146397880158695</c:v>
                </c:pt>
                <c:pt idx="3616">
                  <c:v>0.147686491116658</c:v>
                </c:pt>
                <c:pt idx="3617">
                  <c:v>0.147294928635607</c:v>
                </c:pt>
                <c:pt idx="3618">
                  <c:v>0.14711940210675</c:v>
                </c:pt>
                <c:pt idx="3619">
                  <c:v>0.147985911741202</c:v>
                </c:pt>
                <c:pt idx="3620">
                  <c:v>0.148462669061864</c:v>
                </c:pt>
                <c:pt idx="3621">
                  <c:v>0.147592762050949</c:v>
                </c:pt>
                <c:pt idx="3622">
                  <c:v>0.14765596160945</c:v>
                </c:pt>
                <c:pt idx="3623">
                  <c:v>0.147845885449008</c:v>
                </c:pt>
                <c:pt idx="3624">
                  <c:v>0.147614548889939</c:v>
                </c:pt>
                <c:pt idx="3625">
                  <c:v>0.14680407528113</c:v>
                </c:pt>
                <c:pt idx="3626">
                  <c:v>0.14659317462179</c:v>
                </c:pt>
                <c:pt idx="3627">
                  <c:v>0.145167377986819</c:v>
                </c:pt>
                <c:pt idx="3628">
                  <c:v>0.143523501973448</c:v>
                </c:pt>
                <c:pt idx="3629">
                  <c:v>0.143742184018744</c:v>
                </c:pt>
                <c:pt idx="3630">
                  <c:v>0.142853061341105</c:v>
                </c:pt>
                <c:pt idx="3631">
                  <c:v>0.142456230323233</c:v>
                </c:pt>
                <c:pt idx="3632">
                  <c:v>0.141165177374045</c:v>
                </c:pt>
                <c:pt idx="3633">
                  <c:v>0.140309522807313</c:v>
                </c:pt>
                <c:pt idx="3634">
                  <c:v>0.139335924981538</c:v>
                </c:pt>
                <c:pt idx="3635">
                  <c:v>0.140390284992279</c:v>
                </c:pt>
                <c:pt idx="3636">
                  <c:v>0.139604361240245</c:v>
                </c:pt>
                <c:pt idx="3637">
                  <c:v>0.137997654039881</c:v>
                </c:pt>
                <c:pt idx="3638">
                  <c:v>0.136528090654652</c:v>
                </c:pt>
                <c:pt idx="3639">
                  <c:v>0.135411447683787</c:v>
                </c:pt>
                <c:pt idx="3640">
                  <c:v>0.131387053119786</c:v>
                </c:pt>
                <c:pt idx="3641">
                  <c:v>0.134565957504071</c:v>
                </c:pt>
                <c:pt idx="3642">
                  <c:v>0.135528901538253</c:v>
                </c:pt>
                <c:pt idx="3643">
                  <c:v>0.136213801182336</c:v>
                </c:pt>
                <c:pt idx="3644">
                  <c:v>0.135361957875359</c:v>
                </c:pt>
                <c:pt idx="3645">
                  <c:v>0.135264916338649</c:v>
                </c:pt>
                <c:pt idx="3646">
                  <c:v>0.0</c:v>
                </c:pt>
                <c:pt idx="3647">
                  <c:v>0.0</c:v>
                </c:pt>
                <c:pt idx="3648">
                  <c:v>0.0</c:v>
                </c:pt>
                <c:pt idx="3649">
                  <c:v>0.134810860362911</c:v>
                </c:pt>
                <c:pt idx="3650">
                  <c:v>0.134482712247341</c:v>
                </c:pt>
                <c:pt idx="3651">
                  <c:v>0.134531561104235</c:v>
                </c:pt>
                <c:pt idx="3652">
                  <c:v>0.0</c:v>
                </c:pt>
                <c:pt idx="3653">
                  <c:v>0.133189488685553</c:v>
                </c:pt>
                <c:pt idx="3654">
                  <c:v>0.130826693878619</c:v>
                </c:pt>
                <c:pt idx="3655">
                  <c:v>0.12978922230298</c:v>
                </c:pt>
                <c:pt idx="3656">
                  <c:v>0.129300870194856</c:v>
                </c:pt>
                <c:pt idx="3657">
                  <c:v>0.130349205521592</c:v>
                </c:pt>
                <c:pt idx="3658">
                  <c:v>0.130379796346758</c:v>
                </c:pt>
                <c:pt idx="3659">
                  <c:v>0.129324280633689</c:v>
                </c:pt>
                <c:pt idx="3660">
                  <c:v>0.12925908691381</c:v>
                </c:pt>
                <c:pt idx="3661">
                  <c:v>0.130023794354367</c:v>
                </c:pt>
                <c:pt idx="3662">
                  <c:v>0.131343910896291</c:v>
                </c:pt>
                <c:pt idx="3663">
                  <c:v>0.131703719313033</c:v>
                </c:pt>
                <c:pt idx="3664">
                  <c:v>0.131390505722057</c:v>
                </c:pt>
                <c:pt idx="3665">
                  <c:v>0.131556444292424</c:v>
                </c:pt>
                <c:pt idx="3666">
                  <c:v>0.131364615627135</c:v>
                </c:pt>
                <c:pt idx="3667">
                  <c:v>0.131559905803107</c:v>
                </c:pt>
                <c:pt idx="3668">
                  <c:v>0.128630598646806</c:v>
                </c:pt>
                <c:pt idx="3669">
                  <c:v>0.128731607471582</c:v>
                </c:pt>
                <c:pt idx="3670">
                  <c:v>0.128287363694676</c:v>
                </c:pt>
                <c:pt idx="3671">
                  <c:v>0.128982329420869</c:v>
                </c:pt>
                <c:pt idx="3672">
                  <c:v>0.128244588078383</c:v>
                </c:pt>
                <c:pt idx="3673">
                  <c:v>0.127978704343597</c:v>
                </c:pt>
                <c:pt idx="3674">
                  <c:v>0.12966468711911</c:v>
                </c:pt>
                <c:pt idx="3675">
                  <c:v>0.13171239281904</c:v>
                </c:pt>
                <c:pt idx="3676">
                  <c:v>0.132622476857378</c:v>
                </c:pt>
                <c:pt idx="3677">
                  <c:v>0.132105631663078</c:v>
                </c:pt>
                <c:pt idx="3678">
                  <c:v>0.133547008547009</c:v>
                </c:pt>
                <c:pt idx="3679">
                  <c:v>0.13088319983247</c:v>
                </c:pt>
                <c:pt idx="3680">
                  <c:v>0.131873928524331</c:v>
                </c:pt>
                <c:pt idx="3681">
                  <c:v>0.131527028804419</c:v>
                </c:pt>
                <c:pt idx="3682">
                  <c:v>0.129573960816834</c:v>
                </c:pt>
                <c:pt idx="3683">
                  <c:v>0.131518379693562</c:v>
                </c:pt>
                <c:pt idx="3684">
                  <c:v>0.132597857218627</c:v>
                </c:pt>
                <c:pt idx="3685">
                  <c:v>0.133157565347075</c:v>
                </c:pt>
                <c:pt idx="3686">
                  <c:v>0.133037104048319</c:v>
                </c:pt>
                <c:pt idx="3687">
                  <c:v>0.131717597471022</c:v>
                </c:pt>
                <c:pt idx="3688">
                  <c:v>0.131478608430408</c:v>
                </c:pt>
                <c:pt idx="3689">
                  <c:v>0.130756557441356</c:v>
                </c:pt>
                <c:pt idx="3690">
                  <c:v>0.13133873573333</c:v>
                </c:pt>
                <c:pt idx="3691">
                  <c:v>0.131433678565796</c:v>
                </c:pt>
                <c:pt idx="3692">
                  <c:v>0.132145783228057</c:v>
                </c:pt>
                <c:pt idx="3693">
                  <c:v>0.131094243651761</c:v>
                </c:pt>
                <c:pt idx="3694">
                  <c:v>0.130417204637636</c:v>
                </c:pt>
                <c:pt idx="3695">
                  <c:v>0.129716828164118</c:v>
                </c:pt>
                <c:pt idx="3696">
                  <c:v>0.129130563913173</c:v>
                </c:pt>
                <c:pt idx="3697">
                  <c:v>0.129521934539614</c:v>
                </c:pt>
                <c:pt idx="3698">
                  <c:v>0.128341696933917</c:v>
                </c:pt>
                <c:pt idx="3699">
                  <c:v>0.126595098237796</c:v>
                </c:pt>
                <c:pt idx="3700">
                  <c:v>0.12428999341263</c:v>
                </c:pt>
                <c:pt idx="3701">
                  <c:v>0.122189638318671</c:v>
                </c:pt>
                <c:pt idx="3702">
                  <c:v>0.123536097247616</c:v>
                </c:pt>
                <c:pt idx="3703">
                  <c:v>0.122567044173163</c:v>
                </c:pt>
                <c:pt idx="3704">
                  <c:v>0.121540649270148</c:v>
                </c:pt>
                <c:pt idx="3705">
                  <c:v>0.120968717489657</c:v>
                </c:pt>
                <c:pt idx="3706">
                  <c:v>0.119010782376883</c:v>
                </c:pt>
                <c:pt idx="3707">
                  <c:v>0.123641489138095</c:v>
                </c:pt>
                <c:pt idx="3708">
                  <c:v>0.123684308171822</c:v>
                </c:pt>
                <c:pt idx="3709">
                  <c:v>0.126479813821714</c:v>
                </c:pt>
                <c:pt idx="3710">
                  <c:v>0.127422622612419</c:v>
                </c:pt>
                <c:pt idx="3711">
                  <c:v>0.127836369447108</c:v>
                </c:pt>
                <c:pt idx="3712">
                  <c:v>0.127585195013971</c:v>
                </c:pt>
                <c:pt idx="3713">
                  <c:v>0.12557608026823</c:v>
                </c:pt>
                <c:pt idx="3714">
                  <c:v>0.125310142602942</c:v>
                </c:pt>
                <c:pt idx="3715">
                  <c:v>0.123617034427344</c:v>
                </c:pt>
                <c:pt idx="3716">
                  <c:v>0.123760844544003</c:v>
                </c:pt>
                <c:pt idx="3717">
                  <c:v>0.0</c:v>
                </c:pt>
                <c:pt idx="3718">
                  <c:v>0.0</c:v>
                </c:pt>
                <c:pt idx="3719">
                  <c:v>0.0</c:v>
                </c:pt>
                <c:pt idx="3720">
                  <c:v>0.124249841581452</c:v>
                </c:pt>
                <c:pt idx="3721">
                  <c:v>0.125187781672509</c:v>
                </c:pt>
                <c:pt idx="3722">
                  <c:v>0.124382750600147</c:v>
                </c:pt>
                <c:pt idx="3723">
                  <c:v>0.122721973369332</c:v>
                </c:pt>
                <c:pt idx="3724">
                  <c:v>0.123444598064389</c:v>
                </c:pt>
                <c:pt idx="3725">
                  <c:v>0.124545409256215</c:v>
                </c:pt>
                <c:pt idx="3726">
                  <c:v>0.125716584531831</c:v>
                </c:pt>
                <c:pt idx="3727">
                  <c:v>0.127931224173884</c:v>
                </c:pt>
                <c:pt idx="3728">
                  <c:v>0.128784659171399</c:v>
                </c:pt>
                <c:pt idx="3729">
                  <c:v>0.127019611828066</c:v>
                </c:pt>
                <c:pt idx="3730">
                  <c:v>0.127003479895349</c:v>
                </c:pt>
                <c:pt idx="3731">
                  <c:v>0.127241032688221</c:v>
                </c:pt>
                <c:pt idx="3732">
                  <c:v>0.12649101281354</c:v>
                </c:pt>
                <c:pt idx="3733">
                  <c:v>0.12771718306981</c:v>
                </c:pt>
                <c:pt idx="3734">
                  <c:v>0.128307115912649</c:v>
                </c:pt>
                <c:pt idx="3735">
                  <c:v>0.130206637934402</c:v>
                </c:pt>
                <c:pt idx="3736">
                  <c:v>0.131211210685841</c:v>
                </c:pt>
                <c:pt idx="3737">
                  <c:v>0.133759580529955</c:v>
                </c:pt>
                <c:pt idx="3738">
                  <c:v>0.0</c:v>
                </c:pt>
                <c:pt idx="3739">
                  <c:v>0.131773139363272</c:v>
                </c:pt>
                <c:pt idx="3740">
                  <c:v>0.131601458144156</c:v>
                </c:pt>
                <c:pt idx="3741">
                  <c:v>0.133484615898018</c:v>
                </c:pt>
                <c:pt idx="3742">
                  <c:v>0.135755206212158</c:v>
                </c:pt>
                <c:pt idx="3743">
                  <c:v>0.133877769596359</c:v>
                </c:pt>
                <c:pt idx="3744">
                  <c:v>0.132257637878587</c:v>
                </c:pt>
                <c:pt idx="3745">
                  <c:v>0.13388493928318</c:v>
                </c:pt>
                <c:pt idx="3746">
                  <c:v>0.134271443149471</c:v>
                </c:pt>
                <c:pt idx="3747">
                  <c:v>0.0</c:v>
                </c:pt>
                <c:pt idx="3748">
                  <c:v>0.135268575757166</c:v>
                </c:pt>
                <c:pt idx="3749">
                  <c:v>0.135882488823665</c:v>
                </c:pt>
                <c:pt idx="3750">
                  <c:v>0.133820439733965</c:v>
                </c:pt>
                <c:pt idx="3751">
                  <c:v>0.132395969866677</c:v>
                </c:pt>
                <c:pt idx="3752">
                  <c:v>0.132016686909225</c:v>
                </c:pt>
                <c:pt idx="3753">
                  <c:v>0.132691108368828</c:v>
                </c:pt>
                <c:pt idx="3754">
                  <c:v>0.0</c:v>
                </c:pt>
                <c:pt idx="3755">
                  <c:v>0.130560233963939</c:v>
                </c:pt>
                <c:pt idx="3756">
                  <c:v>0.128930777065793</c:v>
                </c:pt>
                <c:pt idx="3757">
                  <c:v>0.128323580741197</c:v>
                </c:pt>
                <c:pt idx="3758">
                  <c:v>0.128514882023338</c:v>
                </c:pt>
                <c:pt idx="3759">
                  <c:v>0.125699201810069</c:v>
                </c:pt>
                <c:pt idx="3760">
                  <c:v>0.127127801578927</c:v>
                </c:pt>
                <c:pt idx="3761">
                  <c:v>0.127764504465369</c:v>
                </c:pt>
                <c:pt idx="3762">
                  <c:v>0.129530323048626</c:v>
                </c:pt>
                <c:pt idx="3763">
                  <c:v>0.127354465684339</c:v>
                </c:pt>
                <c:pt idx="3764">
                  <c:v>0.126452624524222</c:v>
                </c:pt>
                <c:pt idx="3765">
                  <c:v>0.128149268267678</c:v>
                </c:pt>
                <c:pt idx="3766">
                  <c:v>0.129657962295465</c:v>
                </c:pt>
                <c:pt idx="3767">
                  <c:v>0.127839637958145</c:v>
                </c:pt>
                <c:pt idx="3768">
                  <c:v>0.12903891813771</c:v>
                </c:pt>
                <c:pt idx="3769">
                  <c:v>0.128764759660576</c:v>
                </c:pt>
                <c:pt idx="3770">
                  <c:v>0.128567755206994</c:v>
                </c:pt>
                <c:pt idx="3771">
                  <c:v>0.129279139518047</c:v>
                </c:pt>
                <c:pt idx="3772">
                  <c:v>0.12913556651773</c:v>
                </c:pt>
                <c:pt idx="3773">
                  <c:v>0.128026219769809</c:v>
                </c:pt>
                <c:pt idx="3774">
                  <c:v>0.129775747508306</c:v>
                </c:pt>
                <c:pt idx="3775">
                  <c:v>0.128405968309407</c:v>
                </c:pt>
                <c:pt idx="3776">
                  <c:v>0.127870697151041</c:v>
                </c:pt>
                <c:pt idx="3777">
                  <c:v>0.12792958755501</c:v>
                </c:pt>
                <c:pt idx="3778">
                  <c:v>0.127687828796159</c:v>
                </c:pt>
                <c:pt idx="3779">
                  <c:v>0.126417455722286</c:v>
                </c:pt>
                <c:pt idx="3780">
                  <c:v>0.12727828123409</c:v>
                </c:pt>
                <c:pt idx="3781">
                  <c:v>0.126951885235496</c:v>
                </c:pt>
                <c:pt idx="3782">
                  <c:v>0.125820981906943</c:v>
                </c:pt>
                <c:pt idx="3783">
                  <c:v>0.125379272298704</c:v>
                </c:pt>
                <c:pt idx="3784">
                  <c:v>0.1235528868132</c:v>
                </c:pt>
                <c:pt idx="3785">
                  <c:v>0.121685588775721</c:v>
                </c:pt>
                <c:pt idx="3786">
                  <c:v>0.121543603767852</c:v>
                </c:pt>
                <c:pt idx="3787">
                  <c:v>0.122570048782879</c:v>
                </c:pt>
                <c:pt idx="3788">
                  <c:v>0.125667609173735</c:v>
                </c:pt>
                <c:pt idx="3789">
                  <c:v>0.124097192921496</c:v>
                </c:pt>
                <c:pt idx="3790">
                  <c:v>0.122669283611384</c:v>
                </c:pt>
                <c:pt idx="3791">
                  <c:v>0.123136028370541</c:v>
                </c:pt>
                <c:pt idx="3792">
                  <c:v>0.12267981794315</c:v>
                </c:pt>
                <c:pt idx="3793">
                  <c:v>0.122616639077923</c:v>
                </c:pt>
                <c:pt idx="3794">
                  <c:v>0.12199436386039</c:v>
                </c:pt>
                <c:pt idx="3795">
                  <c:v>0.121875418946753</c:v>
                </c:pt>
                <c:pt idx="3796">
                  <c:v>0.122508483712497</c:v>
                </c:pt>
                <c:pt idx="3797">
                  <c:v>0.122715949391942</c:v>
                </c:pt>
                <c:pt idx="3798">
                  <c:v>0.121605681417436</c:v>
                </c:pt>
                <c:pt idx="3799">
                  <c:v>0.122295735547701</c:v>
                </c:pt>
                <c:pt idx="3800">
                  <c:v>0.122207557315344</c:v>
                </c:pt>
                <c:pt idx="3801">
                  <c:v>0.122589582337293</c:v>
                </c:pt>
                <c:pt idx="3802">
                  <c:v>0.12249797878335</c:v>
                </c:pt>
                <c:pt idx="3803">
                  <c:v>0.121835327371525</c:v>
                </c:pt>
                <c:pt idx="3804">
                  <c:v>0.121670783194831</c:v>
                </c:pt>
                <c:pt idx="3805">
                  <c:v>0.12190216132532</c:v>
                </c:pt>
                <c:pt idx="3806">
                  <c:v>0.12098335269067</c:v>
                </c:pt>
                <c:pt idx="3807">
                  <c:v>0.120596712533616</c:v>
                </c:pt>
                <c:pt idx="3808">
                  <c:v>0.121015562601351</c:v>
                </c:pt>
                <c:pt idx="3809">
                  <c:v>0.121427010224154</c:v>
                </c:pt>
                <c:pt idx="3810">
                  <c:v>0.121704841418592</c:v>
                </c:pt>
                <c:pt idx="3811">
                  <c:v>0.122905989208854</c:v>
                </c:pt>
                <c:pt idx="3812">
                  <c:v>0.12241999853096</c:v>
                </c:pt>
                <c:pt idx="3813">
                  <c:v>0.122253872391408</c:v>
                </c:pt>
                <c:pt idx="3814">
                  <c:v>0.121198899513992</c:v>
                </c:pt>
                <c:pt idx="3815">
                  <c:v>0.12080212611742</c:v>
                </c:pt>
                <c:pt idx="3816">
                  <c:v>0.120429693145142</c:v>
                </c:pt>
                <c:pt idx="3817">
                  <c:v>0.121126965285012</c:v>
                </c:pt>
                <c:pt idx="3818">
                  <c:v>0.121635264495883</c:v>
                </c:pt>
                <c:pt idx="3819">
                  <c:v>0.122712937625014</c:v>
                </c:pt>
                <c:pt idx="3820">
                  <c:v>0.122553525252154</c:v>
                </c:pt>
                <c:pt idx="3821">
                  <c:v>0.119996160122876</c:v>
                </c:pt>
                <c:pt idx="3822">
                  <c:v>0.120010560929362</c:v>
                </c:pt>
                <c:pt idx="3823">
                  <c:v>0.120641814452889</c:v>
                </c:pt>
                <c:pt idx="3824">
                  <c:v>0.119837979052321</c:v>
                </c:pt>
                <c:pt idx="3825">
                  <c:v>0.120094153816592</c:v>
                </c:pt>
                <c:pt idx="3826">
                  <c:v>0.12100238374696</c:v>
                </c:pt>
                <c:pt idx="3827">
                  <c:v>0.121093229677529</c:v>
                </c:pt>
                <c:pt idx="3828">
                  <c:v>0.120848842268091</c:v>
                </c:pt>
                <c:pt idx="3829">
                  <c:v>0.120307988450433</c:v>
                </c:pt>
                <c:pt idx="3830">
                  <c:v>0.121003847922364</c:v>
                </c:pt>
                <c:pt idx="3831">
                  <c:v>0.121075635949778</c:v>
                </c:pt>
                <c:pt idx="3832">
                  <c:v>0.121894731709696</c:v>
                </c:pt>
                <c:pt idx="3833">
                  <c:v>0.121540649270148</c:v>
                </c:pt>
                <c:pt idx="3834">
                  <c:v>0.122123980264765</c:v>
                </c:pt>
                <c:pt idx="3835">
                  <c:v>0.122292744371476</c:v>
                </c:pt>
                <c:pt idx="3836">
                  <c:v>0.121534740705631</c:v>
                </c:pt>
                <c:pt idx="3837">
                  <c:v>0.122737035900583</c:v>
                </c:pt>
                <c:pt idx="3838">
                  <c:v>0.123623147198081</c:v>
                </c:pt>
                <c:pt idx="3839">
                  <c:v>0.122010736944851</c:v>
                </c:pt>
                <c:pt idx="3840">
                  <c:v>0.12105951285652</c:v>
                </c:pt>
                <c:pt idx="3841">
                  <c:v>0.120710259164926</c:v>
                </c:pt>
                <c:pt idx="3842">
                  <c:v>0.118788829098512</c:v>
                </c:pt>
                <c:pt idx="3843">
                  <c:v>0.117218178195074</c:v>
                </c:pt>
                <c:pt idx="3844">
                  <c:v>0.116573213806931</c:v>
                </c:pt>
                <c:pt idx="3845">
                  <c:v>0.1176636701652</c:v>
                </c:pt>
                <c:pt idx="3846">
                  <c:v>0.117623534116706</c:v>
                </c:pt>
                <c:pt idx="3847">
                  <c:v>0.117939827100213</c:v>
                </c:pt>
                <c:pt idx="3848">
                  <c:v>0.118566296344601</c:v>
                </c:pt>
                <c:pt idx="3849">
                  <c:v>0.11969740496026</c:v>
                </c:pt>
                <c:pt idx="3850">
                  <c:v>0.119703136222169</c:v>
                </c:pt>
                <c:pt idx="3851">
                  <c:v>0.121690031152648</c:v>
                </c:pt>
                <c:pt idx="3852">
                  <c:v>0.122080744204217</c:v>
                </c:pt>
                <c:pt idx="3853">
                  <c:v>0.123641489138095</c:v>
                </c:pt>
                <c:pt idx="3854">
                  <c:v>0.124186577914659</c:v>
                </c:pt>
                <c:pt idx="3855">
                  <c:v>0.122709926005915</c:v>
                </c:pt>
                <c:pt idx="3856">
                  <c:v>0.123484231063693</c:v>
                </c:pt>
                <c:pt idx="3857">
                  <c:v>0.124107973937325</c:v>
                </c:pt>
                <c:pt idx="3858">
                  <c:v>0.123472033584393</c:v>
                </c:pt>
                <c:pt idx="3859">
                  <c:v>0.123385196244155</c:v>
                </c:pt>
                <c:pt idx="3860">
                  <c:v>0.123145126531617</c:v>
                </c:pt>
                <c:pt idx="3861">
                  <c:v>0.122580566077054</c:v>
                </c:pt>
                <c:pt idx="3862">
                  <c:v>0.121986923001854</c:v>
                </c:pt>
                <c:pt idx="3863" formatCode="m/d/yy">
                  <c:v>0.119794911112176</c:v>
                </c:pt>
              </c:numCache>
            </c:numRef>
          </c:val>
          <c:smooth val="0"/>
        </c:ser>
        <c:dLbls>
          <c:showLegendKey val="0"/>
          <c:showVal val="0"/>
          <c:showCatName val="0"/>
          <c:showSerName val="0"/>
          <c:showPercent val="0"/>
          <c:showBubbleSize val="0"/>
        </c:dLbls>
        <c:marker val="1"/>
        <c:smooth val="0"/>
        <c:axId val="2139884504"/>
        <c:axId val="2139877880"/>
      </c:lineChart>
      <c:dateAx>
        <c:axId val="2139884504"/>
        <c:scaling>
          <c:orientation val="minMax"/>
        </c:scaling>
        <c:delete val="0"/>
        <c:axPos val="b"/>
        <c:title>
          <c:tx>
            <c:rich>
              <a:bodyPr/>
              <a:lstStyle/>
              <a:p>
                <a:pPr>
                  <a:defRPr b="1" i="0"/>
                </a:pPr>
                <a:r>
                  <a:rPr lang="en-US"/>
                  <a:t>Source:</a:t>
                </a:r>
                <a:r>
                  <a:rPr lang="en-US" baseline="0"/>
                  <a:t> Norges Bank</a:t>
                </a:r>
                <a:endParaRPr lang="en-US"/>
              </a:p>
            </c:rich>
          </c:tx>
          <c:layout>
            <c:manualLayout>
              <c:xMode val="edge"/>
              <c:yMode val="edge"/>
              <c:x val="0.073659412365121"/>
              <c:y val="0.929054024496938"/>
            </c:manualLayout>
          </c:layout>
          <c:overlay val="0"/>
        </c:title>
        <c:numFmt formatCode="d\-mmm\-yy" sourceLinked="1"/>
        <c:majorTickMark val="out"/>
        <c:minorTickMark val="none"/>
        <c:tickLblPos val="nextTo"/>
        <c:txPr>
          <a:bodyPr rot="-5400000" vert="horz"/>
          <a:lstStyle/>
          <a:p>
            <a:pPr>
              <a:defRPr/>
            </a:pPr>
            <a:endParaRPr lang="en-US"/>
          </a:p>
        </c:txPr>
        <c:crossAx val="2139877880"/>
        <c:crosses val="autoZero"/>
        <c:auto val="1"/>
        <c:lblOffset val="100"/>
        <c:baseTimeUnit val="days"/>
      </c:dateAx>
      <c:valAx>
        <c:axId val="2139877880"/>
        <c:scaling>
          <c:orientation val="minMax"/>
          <c:max val="0.25"/>
        </c:scaling>
        <c:delete val="0"/>
        <c:axPos val="l"/>
        <c:majorGridlines>
          <c:spPr>
            <a:ln>
              <a:prstDash val="dash"/>
            </a:ln>
          </c:spPr>
        </c:majorGridlines>
        <c:numFmt formatCode="0.00" sourceLinked="0"/>
        <c:majorTickMark val="out"/>
        <c:minorTickMark val="none"/>
        <c:tickLblPos val="nextTo"/>
        <c:crossAx val="2139884504"/>
        <c:crosses val="autoZero"/>
        <c:crossBetween val="between"/>
      </c:valAx>
    </c:plotArea>
    <c:legend>
      <c:legendPos val="r"/>
      <c:layout>
        <c:manualLayout>
          <c:xMode val="edge"/>
          <c:yMode val="edge"/>
          <c:x val="0.0890192822974372"/>
          <c:y val="0.146162747393062"/>
          <c:w val="0.367689195100612"/>
          <c:h val="0.14654953181528"/>
        </c:manualLayout>
      </c:layout>
      <c:overlay val="0"/>
      <c:spPr>
        <a:ln>
          <a:noFill/>
        </a:ln>
      </c:spPr>
      <c:txPr>
        <a:bodyPr/>
        <a:lstStyle/>
        <a:p>
          <a:pPr>
            <a:defRPr sz="1400" b="1"/>
          </a:pPr>
          <a:endParaRPr lang="en-US"/>
        </a:p>
      </c:txPr>
    </c:legend>
    <c:plotVisOnly val="1"/>
    <c:dispBlanksAs val="gap"/>
    <c:showDLblsOverMax val="0"/>
  </c:chart>
  <c:printSettings>
    <c:headerFooter/>
    <c:pageMargins b="1.0" l="0.75" r="0.75" t="1.0"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en-US"/>
              <a:t>Iceland:</a:t>
            </a:r>
            <a:r>
              <a:rPr lang="en-US" baseline="0"/>
              <a:t> Inflation 2001-Present (%)</a:t>
            </a:r>
            <a:endParaRPr lang="en-US"/>
          </a:p>
        </c:rich>
      </c:tx>
      <c:layout>
        <c:manualLayout>
          <c:xMode val="edge"/>
          <c:yMode val="edge"/>
          <c:x val="0.0746527777777778"/>
          <c:y val="0.0243055555555556"/>
        </c:manualLayout>
      </c:layout>
      <c:overlay val="0"/>
    </c:title>
    <c:autoTitleDeleted val="0"/>
    <c:plotArea>
      <c:layout>
        <c:manualLayout>
          <c:layoutTarget val="inner"/>
          <c:xMode val="edge"/>
          <c:yMode val="edge"/>
          <c:x val="0.0793421916010499"/>
          <c:y val="0.126370024059493"/>
          <c:w val="0.857485053951589"/>
          <c:h val="0.660310039370079"/>
        </c:manualLayout>
      </c:layout>
      <c:lineChart>
        <c:grouping val="standard"/>
        <c:varyColors val="0"/>
        <c:ser>
          <c:idx val="0"/>
          <c:order val="0"/>
          <c:tx>
            <c:v>Percentage change in CPI</c:v>
          </c:tx>
          <c:spPr>
            <a:ln w="25400" cap="flat" cmpd="sng" algn="ctr">
              <a:solidFill>
                <a:schemeClr val="accent1"/>
              </a:solidFill>
              <a:prstDash val="solid"/>
            </a:ln>
            <a:effectLst/>
          </c:spPr>
          <c:marker>
            <c:symbol val="none"/>
          </c:marker>
          <c:cat>
            <c:strRef>
              <c:f>'Iceland Inflation'!$B$3:$FV$3</c:f>
              <c:strCache>
                <c:ptCount val="177"/>
                <c:pt idx="0">
                  <c:v>2001-01</c:v>
                </c:pt>
                <c:pt idx="1">
                  <c:v>2001-02</c:v>
                </c:pt>
                <c:pt idx="2">
                  <c:v>2001-03</c:v>
                </c:pt>
                <c:pt idx="3">
                  <c:v>2001-04</c:v>
                </c:pt>
                <c:pt idx="4">
                  <c:v>2001-05</c:v>
                </c:pt>
                <c:pt idx="5">
                  <c:v>2001-06</c:v>
                </c:pt>
                <c:pt idx="6">
                  <c:v>2001-07</c:v>
                </c:pt>
                <c:pt idx="7">
                  <c:v>2001-08</c:v>
                </c:pt>
                <c:pt idx="8">
                  <c:v>2001-09</c:v>
                </c:pt>
                <c:pt idx="9">
                  <c:v>2001-10</c:v>
                </c:pt>
                <c:pt idx="10">
                  <c:v>2001-11</c:v>
                </c:pt>
                <c:pt idx="11">
                  <c:v>2001-12</c:v>
                </c:pt>
                <c:pt idx="12">
                  <c:v>2002-01</c:v>
                </c:pt>
                <c:pt idx="13">
                  <c:v>2002-02</c:v>
                </c:pt>
                <c:pt idx="14">
                  <c:v>2002-03</c:v>
                </c:pt>
                <c:pt idx="15">
                  <c:v>2002-04</c:v>
                </c:pt>
                <c:pt idx="16">
                  <c:v>2002-05</c:v>
                </c:pt>
                <c:pt idx="17">
                  <c:v>2002-06</c:v>
                </c:pt>
                <c:pt idx="18">
                  <c:v>2002-07</c:v>
                </c:pt>
                <c:pt idx="19">
                  <c:v>2002-08</c:v>
                </c:pt>
                <c:pt idx="20">
                  <c:v>2002-09</c:v>
                </c:pt>
                <c:pt idx="21">
                  <c:v>2002-10</c:v>
                </c:pt>
                <c:pt idx="22">
                  <c:v>2002-11</c:v>
                </c:pt>
                <c:pt idx="23">
                  <c:v>2002-12</c:v>
                </c:pt>
                <c:pt idx="24">
                  <c:v>2003-01</c:v>
                </c:pt>
                <c:pt idx="25">
                  <c:v>2003-02</c:v>
                </c:pt>
                <c:pt idx="26">
                  <c:v>2003-03</c:v>
                </c:pt>
                <c:pt idx="27">
                  <c:v>2003-04</c:v>
                </c:pt>
                <c:pt idx="28">
                  <c:v>2003-05</c:v>
                </c:pt>
                <c:pt idx="29">
                  <c:v>2003-06</c:v>
                </c:pt>
                <c:pt idx="30">
                  <c:v>2003-07</c:v>
                </c:pt>
                <c:pt idx="31">
                  <c:v>2003-08</c:v>
                </c:pt>
                <c:pt idx="32">
                  <c:v>2003-09</c:v>
                </c:pt>
                <c:pt idx="33">
                  <c:v>2003-10</c:v>
                </c:pt>
                <c:pt idx="34">
                  <c:v>2003-11</c:v>
                </c:pt>
                <c:pt idx="35">
                  <c:v>2003-12</c:v>
                </c:pt>
                <c:pt idx="36">
                  <c:v>2004-01</c:v>
                </c:pt>
                <c:pt idx="37">
                  <c:v>2004-02</c:v>
                </c:pt>
                <c:pt idx="38">
                  <c:v>2004-03</c:v>
                </c:pt>
                <c:pt idx="39">
                  <c:v>2004-04</c:v>
                </c:pt>
                <c:pt idx="40">
                  <c:v>2004-05</c:v>
                </c:pt>
                <c:pt idx="41">
                  <c:v>2004-06</c:v>
                </c:pt>
                <c:pt idx="42">
                  <c:v>2004-07</c:v>
                </c:pt>
                <c:pt idx="43">
                  <c:v>2004-08</c:v>
                </c:pt>
                <c:pt idx="44">
                  <c:v>2004-09</c:v>
                </c:pt>
                <c:pt idx="45">
                  <c:v>2004-10</c:v>
                </c:pt>
                <c:pt idx="46">
                  <c:v>2004-11</c:v>
                </c:pt>
                <c:pt idx="47">
                  <c:v>2004-12</c:v>
                </c:pt>
                <c:pt idx="48">
                  <c:v>2005-01</c:v>
                </c:pt>
                <c:pt idx="49">
                  <c:v>2005-02</c:v>
                </c:pt>
                <c:pt idx="50">
                  <c:v>2005-03</c:v>
                </c:pt>
                <c:pt idx="51">
                  <c:v>2005-04</c:v>
                </c:pt>
                <c:pt idx="52">
                  <c:v>2005-05</c:v>
                </c:pt>
                <c:pt idx="53">
                  <c:v>2005-06</c:v>
                </c:pt>
                <c:pt idx="54">
                  <c:v>2005-07</c:v>
                </c:pt>
                <c:pt idx="55">
                  <c:v>2005-08</c:v>
                </c:pt>
                <c:pt idx="56">
                  <c:v>2005-09</c:v>
                </c:pt>
                <c:pt idx="57">
                  <c:v>2005-10</c:v>
                </c:pt>
                <c:pt idx="58">
                  <c:v>2005-11</c:v>
                </c:pt>
                <c:pt idx="59">
                  <c:v>2005-12</c:v>
                </c:pt>
                <c:pt idx="60">
                  <c:v>2006-01</c:v>
                </c:pt>
                <c:pt idx="61">
                  <c:v>2006-02</c:v>
                </c:pt>
                <c:pt idx="62">
                  <c:v>2006-03</c:v>
                </c:pt>
                <c:pt idx="63">
                  <c:v>2006-04</c:v>
                </c:pt>
                <c:pt idx="64">
                  <c:v>2006-05</c:v>
                </c:pt>
                <c:pt idx="65">
                  <c:v>2006-06</c:v>
                </c:pt>
                <c:pt idx="66">
                  <c:v>2006-07</c:v>
                </c:pt>
                <c:pt idx="67">
                  <c:v>2006-08</c:v>
                </c:pt>
                <c:pt idx="68">
                  <c:v>2006-09</c:v>
                </c:pt>
                <c:pt idx="69">
                  <c:v>2006-10</c:v>
                </c:pt>
                <c:pt idx="70">
                  <c:v>2006-11</c:v>
                </c:pt>
                <c:pt idx="71">
                  <c:v>2006-12</c:v>
                </c:pt>
                <c:pt idx="72">
                  <c:v>2007-01</c:v>
                </c:pt>
                <c:pt idx="73">
                  <c:v>2007-02</c:v>
                </c:pt>
                <c:pt idx="74">
                  <c:v>2007-03</c:v>
                </c:pt>
                <c:pt idx="75">
                  <c:v>2007-04</c:v>
                </c:pt>
                <c:pt idx="76">
                  <c:v>2007-05</c:v>
                </c:pt>
                <c:pt idx="77">
                  <c:v>2007-06</c:v>
                </c:pt>
                <c:pt idx="78">
                  <c:v>2007-07</c:v>
                </c:pt>
                <c:pt idx="79">
                  <c:v>2007-08</c:v>
                </c:pt>
                <c:pt idx="80">
                  <c:v>2007-09</c:v>
                </c:pt>
                <c:pt idx="81">
                  <c:v>2007-10</c:v>
                </c:pt>
                <c:pt idx="82">
                  <c:v>2007-11</c:v>
                </c:pt>
                <c:pt idx="83">
                  <c:v>2007-12</c:v>
                </c:pt>
                <c:pt idx="84">
                  <c:v>2008-01</c:v>
                </c:pt>
                <c:pt idx="85">
                  <c:v>2008-02</c:v>
                </c:pt>
                <c:pt idx="86">
                  <c:v>2008-03</c:v>
                </c:pt>
                <c:pt idx="87">
                  <c:v>2008-04</c:v>
                </c:pt>
                <c:pt idx="88">
                  <c:v>2008-05</c:v>
                </c:pt>
                <c:pt idx="89">
                  <c:v>2008-06</c:v>
                </c:pt>
                <c:pt idx="90">
                  <c:v>2008-07</c:v>
                </c:pt>
                <c:pt idx="91">
                  <c:v>2008-08</c:v>
                </c:pt>
                <c:pt idx="92">
                  <c:v>2008-09</c:v>
                </c:pt>
                <c:pt idx="93">
                  <c:v>2008-10</c:v>
                </c:pt>
                <c:pt idx="94">
                  <c:v>2008-11</c:v>
                </c:pt>
                <c:pt idx="95">
                  <c:v>2008-12</c:v>
                </c:pt>
                <c:pt idx="96">
                  <c:v>2009-01</c:v>
                </c:pt>
                <c:pt idx="97">
                  <c:v>2009-02</c:v>
                </c:pt>
                <c:pt idx="98">
                  <c:v>2009-03</c:v>
                </c:pt>
                <c:pt idx="99">
                  <c:v>2009-04</c:v>
                </c:pt>
                <c:pt idx="100">
                  <c:v>2009-05</c:v>
                </c:pt>
                <c:pt idx="101">
                  <c:v>2009-06</c:v>
                </c:pt>
                <c:pt idx="102">
                  <c:v>2009-07</c:v>
                </c:pt>
                <c:pt idx="103">
                  <c:v>2009-08</c:v>
                </c:pt>
                <c:pt idx="104">
                  <c:v>2009-09</c:v>
                </c:pt>
                <c:pt idx="105">
                  <c:v>2009-10</c:v>
                </c:pt>
                <c:pt idx="106">
                  <c:v>2009-11</c:v>
                </c:pt>
                <c:pt idx="107">
                  <c:v>2009-12</c:v>
                </c:pt>
                <c:pt idx="108">
                  <c:v>2010-01</c:v>
                </c:pt>
                <c:pt idx="109">
                  <c:v>2010-02</c:v>
                </c:pt>
                <c:pt idx="110">
                  <c:v>2010-03</c:v>
                </c:pt>
                <c:pt idx="111">
                  <c:v>2010-04</c:v>
                </c:pt>
                <c:pt idx="112">
                  <c:v>2010-05</c:v>
                </c:pt>
                <c:pt idx="113">
                  <c:v>2010-06</c:v>
                </c:pt>
                <c:pt idx="114">
                  <c:v>2010-07</c:v>
                </c:pt>
                <c:pt idx="115">
                  <c:v>2010-08</c:v>
                </c:pt>
                <c:pt idx="116">
                  <c:v>2010-09</c:v>
                </c:pt>
                <c:pt idx="117">
                  <c:v>2010-10</c:v>
                </c:pt>
                <c:pt idx="118">
                  <c:v>2010-11</c:v>
                </c:pt>
                <c:pt idx="119">
                  <c:v>2010-12</c:v>
                </c:pt>
                <c:pt idx="120">
                  <c:v>2011-01</c:v>
                </c:pt>
                <c:pt idx="121">
                  <c:v>2011-02</c:v>
                </c:pt>
                <c:pt idx="122">
                  <c:v>2011-03</c:v>
                </c:pt>
                <c:pt idx="123">
                  <c:v>2011-04</c:v>
                </c:pt>
                <c:pt idx="124">
                  <c:v>2011-05</c:v>
                </c:pt>
                <c:pt idx="125">
                  <c:v>2011-06</c:v>
                </c:pt>
                <c:pt idx="126">
                  <c:v>2011-07</c:v>
                </c:pt>
                <c:pt idx="127">
                  <c:v>2011-08</c:v>
                </c:pt>
                <c:pt idx="128">
                  <c:v>2011-09</c:v>
                </c:pt>
                <c:pt idx="129">
                  <c:v>2011-10</c:v>
                </c:pt>
                <c:pt idx="130">
                  <c:v>2011-11</c:v>
                </c:pt>
                <c:pt idx="131">
                  <c:v>2011-12</c:v>
                </c:pt>
                <c:pt idx="132">
                  <c:v>2012-01</c:v>
                </c:pt>
                <c:pt idx="133">
                  <c:v>2012-02</c:v>
                </c:pt>
                <c:pt idx="134">
                  <c:v>2012-03</c:v>
                </c:pt>
                <c:pt idx="135">
                  <c:v>2012-04</c:v>
                </c:pt>
                <c:pt idx="136">
                  <c:v>2012-05</c:v>
                </c:pt>
                <c:pt idx="137">
                  <c:v>2012-06</c:v>
                </c:pt>
                <c:pt idx="138">
                  <c:v>2012-07</c:v>
                </c:pt>
                <c:pt idx="139">
                  <c:v>2012-08</c:v>
                </c:pt>
                <c:pt idx="140">
                  <c:v>2012-09</c:v>
                </c:pt>
                <c:pt idx="141">
                  <c:v>2012-10</c:v>
                </c:pt>
                <c:pt idx="142">
                  <c:v>2012-11</c:v>
                </c:pt>
                <c:pt idx="143">
                  <c:v>2012-12</c:v>
                </c:pt>
                <c:pt idx="144">
                  <c:v>2013-01</c:v>
                </c:pt>
                <c:pt idx="145">
                  <c:v>2013-02</c:v>
                </c:pt>
                <c:pt idx="146">
                  <c:v>2013-03</c:v>
                </c:pt>
                <c:pt idx="147">
                  <c:v>2013-04</c:v>
                </c:pt>
                <c:pt idx="148">
                  <c:v>2013-05</c:v>
                </c:pt>
                <c:pt idx="149">
                  <c:v>2013-06</c:v>
                </c:pt>
                <c:pt idx="150">
                  <c:v>2013-07</c:v>
                </c:pt>
                <c:pt idx="151">
                  <c:v>2013-08</c:v>
                </c:pt>
                <c:pt idx="152">
                  <c:v>2013-09</c:v>
                </c:pt>
                <c:pt idx="153">
                  <c:v>2013-10</c:v>
                </c:pt>
                <c:pt idx="154">
                  <c:v>2013-11</c:v>
                </c:pt>
                <c:pt idx="155">
                  <c:v>2013-12</c:v>
                </c:pt>
                <c:pt idx="156">
                  <c:v>2014-01</c:v>
                </c:pt>
                <c:pt idx="157">
                  <c:v>2014-02</c:v>
                </c:pt>
                <c:pt idx="158">
                  <c:v>2014-03</c:v>
                </c:pt>
                <c:pt idx="159">
                  <c:v>2014-04</c:v>
                </c:pt>
                <c:pt idx="160">
                  <c:v>2014-05</c:v>
                </c:pt>
                <c:pt idx="161">
                  <c:v>2014-06</c:v>
                </c:pt>
                <c:pt idx="162">
                  <c:v>2014-07</c:v>
                </c:pt>
                <c:pt idx="163">
                  <c:v>2014-08</c:v>
                </c:pt>
                <c:pt idx="164">
                  <c:v>2014-09</c:v>
                </c:pt>
                <c:pt idx="165">
                  <c:v>2014-10</c:v>
                </c:pt>
                <c:pt idx="166">
                  <c:v>2014-11</c:v>
                </c:pt>
                <c:pt idx="167">
                  <c:v>2014-12</c:v>
                </c:pt>
                <c:pt idx="168">
                  <c:v>2015-01</c:v>
                </c:pt>
                <c:pt idx="169">
                  <c:v>2015-02</c:v>
                </c:pt>
                <c:pt idx="170">
                  <c:v>2015-03</c:v>
                </c:pt>
                <c:pt idx="171">
                  <c:v>2015-04</c:v>
                </c:pt>
                <c:pt idx="172">
                  <c:v>2015-05</c:v>
                </c:pt>
                <c:pt idx="173">
                  <c:v>2015-06</c:v>
                </c:pt>
                <c:pt idx="174">
                  <c:v>2015-07</c:v>
                </c:pt>
                <c:pt idx="175">
                  <c:v>2015-08</c:v>
                </c:pt>
                <c:pt idx="176">
                  <c:v>2015-09</c:v>
                </c:pt>
              </c:strCache>
            </c:strRef>
          </c:cat>
          <c:val>
            <c:numRef>
              <c:f>'Iceland Inflation'!$B$4:$FV$4</c:f>
              <c:numCache>
                <c:formatCode>#,##0.00</c:formatCode>
                <c:ptCount val="177"/>
                <c:pt idx="0">
                  <c:v>3.56164383561643</c:v>
                </c:pt>
                <c:pt idx="1">
                  <c:v>4.02930402930401</c:v>
                </c:pt>
                <c:pt idx="2">
                  <c:v>3.90909090909089</c:v>
                </c:pt>
                <c:pt idx="3">
                  <c:v>4.51671183378499</c:v>
                </c:pt>
                <c:pt idx="4">
                  <c:v>5.58055805580559</c:v>
                </c:pt>
                <c:pt idx="5">
                  <c:v>6.72043010752689</c:v>
                </c:pt>
                <c:pt idx="6">
                  <c:v>7.04727921498662</c:v>
                </c:pt>
                <c:pt idx="7">
                  <c:v>7.88530465949822</c:v>
                </c:pt>
                <c:pt idx="8">
                  <c:v>8.40787119856887</c:v>
                </c:pt>
                <c:pt idx="9">
                  <c:v>8.06023029229405</c:v>
                </c:pt>
                <c:pt idx="10">
                  <c:v>8.127208480565359</c:v>
                </c:pt>
                <c:pt idx="11">
                  <c:v>8.65724381625439</c:v>
                </c:pt>
                <c:pt idx="12">
                  <c:v>9.435626102292771</c:v>
                </c:pt>
                <c:pt idx="13">
                  <c:v>8.97887323943662</c:v>
                </c:pt>
                <c:pt idx="14">
                  <c:v>8.74890638670167</c:v>
                </c:pt>
                <c:pt idx="15">
                  <c:v>7.43301642178046</c:v>
                </c:pt>
                <c:pt idx="16">
                  <c:v>5.96760443307758</c:v>
                </c:pt>
                <c:pt idx="17">
                  <c:v>4.78589420654913</c:v>
                </c:pt>
                <c:pt idx="18">
                  <c:v>4.08333333333333</c:v>
                </c:pt>
                <c:pt idx="19">
                  <c:v>3.23920265780731</c:v>
                </c:pt>
                <c:pt idx="20">
                  <c:v>3.05280528052805</c:v>
                </c:pt>
                <c:pt idx="21">
                  <c:v>2.95081967213115</c:v>
                </c:pt>
                <c:pt idx="22">
                  <c:v>2.36928104575162</c:v>
                </c:pt>
                <c:pt idx="23">
                  <c:v>1.95121951219515</c:v>
                </c:pt>
                <c:pt idx="24">
                  <c:v>1.45044319097503</c:v>
                </c:pt>
                <c:pt idx="25">
                  <c:v>1.53473344103394</c:v>
                </c:pt>
                <c:pt idx="26">
                  <c:v>2.18020917135963</c:v>
                </c:pt>
                <c:pt idx="27">
                  <c:v>2.30893000804505</c:v>
                </c:pt>
                <c:pt idx="28">
                  <c:v>2.17216411906678</c:v>
                </c:pt>
                <c:pt idx="29">
                  <c:v>1.7948717948718</c:v>
                </c:pt>
                <c:pt idx="30">
                  <c:v>1.61729383506806</c:v>
                </c:pt>
                <c:pt idx="31">
                  <c:v>2.01930812550282</c:v>
                </c:pt>
                <c:pt idx="32">
                  <c:v>2.2497998398719</c:v>
                </c:pt>
                <c:pt idx="33">
                  <c:v>2.14968152866243</c:v>
                </c:pt>
                <c:pt idx="34">
                  <c:v>2.52992817238627</c:v>
                </c:pt>
                <c:pt idx="35">
                  <c:v>2.7591706539075</c:v>
                </c:pt>
                <c:pt idx="36">
                  <c:v>2.39078633836377</c:v>
                </c:pt>
                <c:pt idx="37">
                  <c:v>2.24343675417663</c:v>
                </c:pt>
                <c:pt idx="38">
                  <c:v>1.78726084560269</c:v>
                </c:pt>
                <c:pt idx="39">
                  <c:v>2.2332311079657</c:v>
                </c:pt>
                <c:pt idx="40">
                  <c:v>3.2047244094488</c:v>
                </c:pt>
                <c:pt idx="41">
                  <c:v>3.94363979848867</c:v>
                </c:pt>
                <c:pt idx="42">
                  <c:v>3.58493539237315</c:v>
                </c:pt>
                <c:pt idx="43">
                  <c:v>3.66690324106932</c:v>
                </c:pt>
                <c:pt idx="44">
                  <c:v>3.37483360739176</c:v>
                </c:pt>
                <c:pt idx="45">
                  <c:v>3.67887763055337</c:v>
                </c:pt>
                <c:pt idx="46">
                  <c:v>3.74406476220131</c:v>
                </c:pt>
                <c:pt idx="47">
                  <c:v>3.91898184075738</c:v>
                </c:pt>
                <c:pt idx="48">
                  <c:v>3.94849119540765</c:v>
                </c:pt>
                <c:pt idx="49">
                  <c:v>4.51291627762213</c:v>
                </c:pt>
                <c:pt idx="50">
                  <c:v>4.66429455445544</c:v>
                </c:pt>
                <c:pt idx="51">
                  <c:v>4.29197754018922</c:v>
                </c:pt>
                <c:pt idx="52">
                  <c:v>2.90684367132066</c:v>
                </c:pt>
                <c:pt idx="53">
                  <c:v>2.83226050738354</c:v>
                </c:pt>
                <c:pt idx="54">
                  <c:v>3.44565300068456</c:v>
                </c:pt>
                <c:pt idx="55">
                  <c:v>3.62848014605201</c:v>
                </c:pt>
                <c:pt idx="56">
                  <c:v>4.77957885168913</c:v>
                </c:pt>
                <c:pt idx="57">
                  <c:v>4.6233649075327</c:v>
                </c:pt>
                <c:pt idx="58">
                  <c:v>4.24669867947178</c:v>
                </c:pt>
                <c:pt idx="59">
                  <c:v>4.12963930998433</c:v>
                </c:pt>
                <c:pt idx="60">
                  <c:v>4.40298507462686</c:v>
                </c:pt>
                <c:pt idx="61">
                  <c:v>4.08725431804648</c:v>
                </c:pt>
                <c:pt idx="62">
                  <c:v>4.4638238119873</c:v>
                </c:pt>
                <c:pt idx="63">
                  <c:v>5.43550409322224</c:v>
                </c:pt>
                <c:pt idx="64">
                  <c:v>7.56227758007119</c:v>
                </c:pt>
                <c:pt idx="65">
                  <c:v>8.07865085794242</c:v>
                </c:pt>
                <c:pt idx="66">
                  <c:v>8.38235294117648</c:v>
                </c:pt>
                <c:pt idx="67">
                  <c:v>8.59575717536521</c:v>
                </c:pt>
                <c:pt idx="68">
                  <c:v>7.5760861707511</c:v>
                </c:pt>
                <c:pt idx="69">
                  <c:v>7.14952935259037</c:v>
                </c:pt>
                <c:pt idx="70">
                  <c:v>7.28371959119045</c:v>
                </c:pt>
                <c:pt idx="71">
                  <c:v>6.97074010327023</c:v>
                </c:pt>
                <c:pt idx="72">
                  <c:v>6.87634024303074</c:v>
                </c:pt>
                <c:pt idx="73">
                  <c:v>7.39575137686861</c:v>
                </c:pt>
                <c:pt idx="74">
                  <c:v>5.85779978776088</c:v>
                </c:pt>
                <c:pt idx="75">
                  <c:v>5.31617235590374</c:v>
                </c:pt>
                <c:pt idx="76">
                  <c:v>4.66639095671352</c:v>
                </c:pt>
                <c:pt idx="77">
                  <c:v>3.99291360043611</c:v>
                </c:pt>
                <c:pt idx="78">
                  <c:v>3.77883310719131</c:v>
                </c:pt>
                <c:pt idx="79">
                  <c:v>3.42706502636203</c:v>
                </c:pt>
                <c:pt idx="80">
                  <c:v>4.1798266245548</c:v>
                </c:pt>
                <c:pt idx="81">
                  <c:v>4.46620171673819</c:v>
                </c:pt>
                <c:pt idx="82">
                  <c:v>5.19924862471488</c:v>
                </c:pt>
                <c:pt idx="83">
                  <c:v>5.85947975328507</c:v>
                </c:pt>
                <c:pt idx="84">
                  <c:v>5.79494309398363</c:v>
                </c:pt>
                <c:pt idx="85">
                  <c:v>6.82596290304502</c:v>
                </c:pt>
                <c:pt idx="86">
                  <c:v>8.78296617164605</c:v>
                </c:pt>
                <c:pt idx="87">
                  <c:v>11.683201810384</c:v>
                </c:pt>
                <c:pt idx="88">
                  <c:v>12.2970020608667</c:v>
                </c:pt>
                <c:pt idx="89">
                  <c:v>12.7669005494478</c:v>
                </c:pt>
                <c:pt idx="90">
                  <c:v>13.5429754904286</c:v>
                </c:pt>
                <c:pt idx="91">
                  <c:v>14.5471116899875</c:v>
                </c:pt>
                <c:pt idx="92">
                  <c:v>14.0749413571509</c:v>
                </c:pt>
                <c:pt idx="93">
                  <c:v>15.8612320971985</c:v>
                </c:pt>
                <c:pt idx="94">
                  <c:v>17.1177344170004</c:v>
                </c:pt>
                <c:pt idx="95">
                  <c:v>18.1125029257458</c:v>
                </c:pt>
                <c:pt idx="96">
                  <c:v>18.6</c:v>
                </c:pt>
                <c:pt idx="97">
                  <c:v>17.5542406311637</c:v>
                </c:pt>
                <c:pt idx="98">
                  <c:v>15.1603498542274</c:v>
                </c:pt>
                <c:pt idx="99">
                  <c:v>11.9473189087488</c:v>
                </c:pt>
                <c:pt idx="100">
                  <c:v>11.6883116883117</c:v>
                </c:pt>
                <c:pt idx="101">
                  <c:v>12.1323529411765</c:v>
                </c:pt>
                <c:pt idx="102">
                  <c:v>11.2932604735883</c:v>
                </c:pt>
                <c:pt idx="103">
                  <c:v>10.9205776173285</c:v>
                </c:pt>
                <c:pt idx="104">
                  <c:v>10.7334525939177</c:v>
                </c:pt>
                <c:pt idx="105">
                  <c:v>9.72830850131465</c:v>
                </c:pt>
                <c:pt idx="106">
                  <c:v>8.699397071490109</c:v>
                </c:pt>
                <c:pt idx="107">
                  <c:v>7.46395250212043</c:v>
                </c:pt>
                <c:pt idx="108">
                  <c:v>6.57672849915684</c:v>
                </c:pt>
                <c:pt idx="109">
                  <c:v>7.21476510067113</c:v>
                </c:pt>
                <c:pt idx="110">
                  <c:v>8.438818565400849</c:v>
                </c:pt>
                <c:pt idx="111">
                  <c:v>8.319327731092439</c:v>
                </c:pt>
                <c:pt idx="112">
                  <c:v>7.4750830564784</c:v>
                </c:pt>
                <c:pt idx="113">
                  <c:v>5.73770491803278</c:v>
                </c:pt>
                <c:pt idx="114">
                  <c:v>4.82815057283143</c:v>
                </c:pt>
                <c:pt idx="115">
                  <c:v>4.47518307567127</c:v>
                </c:pt>
                <c:pt idx="116">
                  <c:v>3.71567043618741</c:v>
                </c:pt>
                <c:pt idx="117">
                  <c:v>3.35463258785942</c:v>
                </c:pt>
                <c:pt idx="118">
                  <c:v>2.61489698890649</c:v>
                </c:pt>
                <c:pt idx="119">
                  <c:v>2.52565114443568</c:v>
                </c:pt>
                <c:pt idx="120">
                  <c:v>1.81962025316453</c:v>
                </c:pt>
                <c:pt idx="121">
                  <c:v>1.87793427230046</c:v>
                </c:pt>
                <c:pt idx="122">
                  <c:v>2.33463035019456</c:v>
                </c:pt>
                <c:pt idx="123">
                  <c:v>2.79286268425136</c:v>
                </c:pt>
                <c:pt idx="124">
                  <c:v>3.32302936630601</c:v>
                </c:pt>
                <c:pt idx="125">
                  <c:v>4.1860465116279</c:v>
                </c:pt>
                <c:pt idx="126">
                  <c:v>4.99609679937549</c:v>
                </c:pt>
                <c:pt idx="127">
                  <c:v>5.06230529595016</c:v>
                </c:pt>
                <c:pt idx="128">
                  <c:v>5.76323987538941</c:v>
                </c:pt>
                <c:pt idx="129">
                  <c:v>5.25502318392581</c:v>
                </c:pt>
                <c:pt idx="130">
                  <c:v>5.17374517374517</c:v>
                </c:pt>
                <c:pt idx="131">
                  <c:v>5.23479599692069</c:v>
                </c:pt>
                <c:pt idx="132">
                  <c:v>6.52680652680654</c:v>
                </c:pt>
                <c:pt idx="133">
                  <c:v>6.37480798771122</c:v>
                </c:pt>
                <c:pt idx="134">
                  <c:v>6.38783269961978</c:v>
                </c:pt>
                <c:pt idx="135">
                  <c:v>6.41509433962264</c:v>
                </c:pt>
                <c:pt idx="136">
                  <c:v>5.45998504113689</c:v>
                </c:pt>
                <c:pt idx="137">
                  <c:v>5.43154761904761</c:v>
                </c:pt>
                <c:pt idx="138">
                  <c:v>4.60966542750929</c:v>
                </c:pt>
                <c:pt idx="139">
                  <c:v>4.15122312824314</c:v>
                </c:pt>
                <c:pt idx="140">
                  <c:v>4.19734904270985</c:v>
                </c:pt>
                <c:pt idx="141">
                  <c:v>4.18502202643173</c:v>
                </c:pt>
                <c:pt idx="142">
                  <c:v>4.55212922173276</c:v>
                </c:pt>
                <c:pt idx="143">
                  <c:v>4.24286759326995</c:v>
                </c:pt>
                <c:pt idx="144">
                  <c:v>4.15754923413568</c:v>
                </c:pt>
                <c:pt idx="145">
                  <c:v>4.83754512635378</c:v>
                </c:pt>
                <c:pt idx="146">
                  <c:v>4.00285918513222</c:v>
                </c:pt>
                <c:pt idx="147">
                  <c:v>3.33333333333333</c:v>
                </c:pt>
                <c:pt idx="148">
                  <c:v>3.33333333333333</c:v>
                </c:pt>
                <c:pt idx="149">
                  <c:v>3.38743824982358</c:v>
                </c:pt>
                <c:pt idx="150">
                  <c:v>3.83795309168443</c:v>
                </c:pt>
                <c:pt idx="151">
                  <c:v>4.34163701067615</c:v>
                </c:pt>
                <c:pt idx="152">
                  <c:v>3.95759717314488</c:v>
                </c:pt>
                <c:pt idx="153">
                  <c:v>3.66455250176179</c:v>
                </c:pt>
                <c:pt idx="154">
                  <c:v>3.65168539325842</c:v>
                </c:pt>
                <c:pt idx="155">
                  <c:v>4.14035087719299</c:v>
                </c:pt>
                <c:pt idx="156">
                  <c:v>3.15126050420168</c:v>
                </c:pt>
                <c:pt idx="157">
                  <c:v>2.13498622589533</c:v>
                </c:pt>
                <c:pt idx="158">
                  <c:v>2.19931271477663</c:v>
                </c:pt>
                <c:pt idx="159">
                  <c:v>2.33356211393274</c:v>
                </c:pt>
                <c:pt idx="160">
                  <c:v>2.40219629375429</c:v>
                </c:pt>
                <c:pt idx="161">
                  <c:v>2.18430034129692</c:v>
                </c:pt>
                <c:pt idx="162">
                  <c:v>2.3271731690623</c:v>
                </c:pt>
                <c:pt idx="163">
                  <c:v>2.25102319236017</c:v>
                </c:pt>
                <c:pt idx="164">
                  <c:v>1.7675050985724</c:v>
                </c:pt>
                <c:pt idx="165">
                  <c:v>1.90346702923183</c:v>
                </c:pt>
                <c:pt idx="166">
                  <c:v>1.01626016260163</c:v>
                </c:pt>
                <c:pt idx="167">
                  <c:v>0.808625336927208</c:v>
                </c:pt>
                <c:pt idx="168">
                  <c:v>0.814663951120147</c:v>
                </c:pt>
                <c:pt idx="169">
                  <c:v>0.809170600134858</c:v>
                </c:pt>
                <c:pt idx="170">
                  <c:v>1.54673839946202</c:v>
                </c:pt>
                <c:pt idx="171">
                  <c:v>1.47551978537895</c:v>
                </c:pt>
                <c:pt idx="172">
                  <c:v>1.67560321715817</c:v>
                </c:pt>
                <c:pt idx="173">
                  <c:v>1.53640614562459</c:v>
                </c:pt>
                <c:pt idx="174">
                  <c:v>1.87290969899667</c:v>
                </c:pt>
                <c:pt idx="175">
                  <c:v>2.13475650433621</c:v>
                </c:pt>
                <c:pt idx="176">
                  <c:v>1.87040748162994</c:v>
                </c:pt>
              </c:numCache>
            </c:numRef>
          </c:val>
          <c:smooth val="0"/>
        </c:ser>
        <c:ser>
          <c:idx val="1"/>
          <c:order val="1"/>
          <c:tx>
            <c:v>Inflation target lower limit</c:v>
          </c:tx>
          <c:spPr>
            <a:ln w="25400" cap="flat" cmpd="sng" algn="ctr">
              <a:solidFill>
                <a:schemeClr val="accent2"/>
              </a:solidFill>
              <a:prstDash val="solid"/>
            </a:ln>
            <a:effectLst/>
          </c:spPr>
          <c:marker>
            <c:symbol val="none"/>
          </c:marker>
          <c:cat>
            <c:strRef>
              <c:f>'Iceland Inflation'!$B$3:$FV$3</c:f>
              <c:strCache>
                <c:ptCount val="177"/>
                <c:pt idx="0">
                  <c:v>2001-01</c:v>
                </c:pt>
                <c:pt idx="1">
                  <c:v>2001-02</c:v>
                </c:pt>
                <c:pt idx="2">
                  <c:v>2001-03</c:v>
                </c:pt>
                <c:pt idx="3">
                  <c:v>2001-04</c:v>
                </c:pt>
                <c:pt idx="4">
                  <c:v>2001-05</c:v>
                </c:pt>
                <c:pt idx="5">
                  <c:v>2001-06</c:v>
                </c:pt>
                <c:pt idx="6">
                  <c:v>2001-07</c:v>
                </c:pt>
                <c:pt idx="7">
                  <c:v>2001-08</c:v>
                </c:pt>
                <c:pt idx="8">
                  <c:v>2001-09</c:v>
                </c:pt>
                <c:pt idx="9">
                  <c:v>2001-10</c:v>
                </c:pt>
                <c:pt idx="10">
                  <c:v>2001-11</c:v>
                </c:pt>
                <c:pt idx="11">
                  <c:v>2001-12</c:v>
                </c:pt>
                <c:pt idx="12">
                  <c:v>2002-01</c:v>
                </c:pt>
                <c:pt idx="13">
                  <c:v>2002-02</c:v>
                </c:pt>
                <c:pt idx="14">
                  <c:v>2002-03</c:v>
                </c:pt>
                <c:pt idx="15">
                  <c:v>2002-04</c:v>
                </c:pt>
                <c:pt idx="16">
                  <c:v>2002-05</c:v>
                </c:pt>
                <c:pt idx="17">
                  <c:v>2002-06</c:v>
                </c:pt>
                <c:pt idx="18">
                  <c:v>2002-07</c:v>
                </c:pt>
                <c:pt idx="19">
                  <c:v>2002-08</c:v>
                </c:pt>
                <c:pt idx="20">
                  <c:v>2002-09</c:v>
                </c:pt>
                <c:pt idx="21">
                  <c:v>2002-10</c:v>
                </c:pt>
                <c:pt idx="22">
                  <c:v>2002-11</c:v>
                </c:pt>
                <c:pt idx="23">
                  <c:v>2002-12</c:v>
                </c:pt>
                <c:pt idx="24">
                  <c:v>2003-01</c:v>
                </c:pt>
                <c:pt idx="25">
                  <c:v>2003-02</c:v>
                </c:pt>
                <c:pt idx="26">
                  <c:v>2003-03</c:v>
                </c:pt>
                <c:pt idx="27">
                  <c:v>2003-04</c:v>
                </c:pt>
                <c:pt idx="28">
                  <c:v>2003-05</c:v>
                </c:pt>
                <c:pt idx="29">
                  <c:v>2003-06</c:v>
                </c:pt>
                <c:pt idx="30">
                  <c:v>2003-07</c:v>
                </c:pt>
                <c:pt idx="31">
                  <c:v>2003-08</c:v>
                </c:pt>
                <c:pt idx="32">
                  <c:v>2003-09</c:v>
                </c:pt>
                <c:pt idx="33">
                  <c:v>2003-10</c:v>
                </c:pt>
                <c:pt idx="34">
                  <c:v>2003-11</c:v>
                </c:pt>
                <c:pt idx="35">
                  <c:v>2003-12</c:v>
                </c:pt>
                <c:pt idx="36">
                  <c:v>2004-01</c:v>
                </c:pt>
                <c:pt idx="37">
                  <c:v>2004-02</c:v>
                </c:pt>
                <c:pt idx="38">
                  <c:v>2004-03</c:v>
                </c:pt>
                <c:pt idx="39">
                  <c:v>2004-04</c:v>
                </c:pt>
                <c:pt idx="40">
                  <c:v>2004-05</c:v>
                </c:pt>
                <c:pt idx="41">
                  <c:v>2004-06</c:v>
                </c:pt>
                <c:pt idx="42">
                  <c:v>2004-07</c:v>
                </c:pt>
                <c:pt idx="43">
                  <c:v>2004-08</c:v>
                </c:pt>
                <c:pt idx="44">
                  <c:v>2004-09</c:v>
                </c:pt>
                <c:pt idx="45">
                  <c:v>2004-10</c:v>
                </c:pt>
                <c:pt idx="46">
                  <c:v>2004-11</c:v>
                </c:pt>
                <c:pt idx="47">
                  <c:v>2004-12</c:v>
                </c:pt>
                <c:pt idx="48">
                  <c:v>2005-01</c:v>
                </c:pt>
                <c:pt idx="49">
                  <c:v>2005-02</c:v>
                </c:pt>
                <c:pt idx="50">
                  <c:v>2005-03</c:v>
                </c:pt>
                <c:pt idx="51">
                  <c:v>2005-04</c:v>
                </c:pt>
                <c:pt idx="52">
                  <c:v>2005-05</c:v>
                </c:pt>
                <c:pt idx="53">
                  <c:v>2005-06</c:v>
                </c:pt>
                <c:pt idx="54">
                  <c:v>2005-07</c:v>
                </c:pt>
                <c:pt idx="55">
                  <c:v>2005-08</c:v>
                </c:pt>
                <c:pt idx="56">
                  <c:v>2005-09</c:v>
                </c:pt>
                <c:pt idx="57">
                  <c:v>2005-10</c:v>
                </c:pt>
                <c:pt idx="58">
                  <c:v>2005-11</c:v>
                </c:pt>
                <c:pt idx="59">
                  <c:v>2005-12</c:v>
                </c:pt>
                <c:pt idx="60">
                  <c:v>2006-01</c:v>
                </c:pt>
                <c:pt idx="61">
                  <c:v>2006-02</c:v>
                </c:pt>
                <c:pt idx="62">
                  <c:v>2006-03</c:v>
                </c:pt>
                <c:pt idx="63">
                  <c:v>2006-04</c:v>
                </c:pt>
                <c:pt idx="64">
                  <c:v>2006-05</c:v>
                </c:pt>
                <c:pt idx="65">
                  <c:v>2006-06</c:v>
                </c:pt>
                <c:pt idx="66">
                  <c:v>2006-07</c:v>
                </c:pt>
                <c:pt idx="67">
                  <c:v>2006-08</c:v>
                </c:pt>
                <c:pt idx="68">
                  <c:v>2006-09</c:v>
                </c:pt>
                <c:pt idx="69">
                  <c:v>2006-10</c:v>
                </c:pt>
                <c:pt idx="70">
                  <c:v>2006-11</c:v>
                </c:pt>
                <c:pt idx="71">
                  <c:v>2006-12</c:v>
                </c:pt>
                <c:pt idx="72">
                  <c:v>2007-01</c:v>
                </c:pt>
                <c:pt idx="73">
                  <c:v>2007-02</c:v>
                </c:pt>
                <c:pt idx="74">
                  <c:v>2007-03</c:v>
                </c:pt>
                <c:pt idx="75">
                  <c:v>2007-04</c:v>
                </c:pt>
                <c:pt idx="76">
                  <c:v>2007-05</c:v>
                </c:pt>
                <c:pt idx="77">
                  <c:v>2007-06</c:v>
                </c:pt>
                <c:pt idx="78">
                  <c:v>2007-07</c:v>
                </c:pt>
                <c:pt idx="79">
                  <c:v>2007-08</c:v>
                </c:pt>
                <c:pt idx="80">
                  <c:v>2007-09</c:v>
                </c:pt>
                <c:pt idx="81">
                  <c:v>2007-10</c:v>
                </c:pt>
                <c:pt idx="82">
                  <c:v>2007-11</c:v>
                </c:pt>
                <c:pt idx="83">
                  <c:v>2007-12</c:v>
                </c:pt>
                <c:pt idx="84">
                  <c:v>2008-01</c:v>
                </c:pt>
                <c:pt idx="85">
                  <c:v>2008-02</c:v>
                </c:pt>
                <c:pt idx="86">
                  <c:v>2008-03</c:v>
                </c:pt>
                <c:pt idx="87">
                  <c:v>2008-04</c:v>
                </c:pt>
                <c:pt idx="88">
                  <c:v>2008-05</c:v>
                </c:pt>
                <c:pt idx="89">
                  <c:v>2008-06</c:v>
                </c:pt>
                <c:pt idx="90">
                  <c:v>2008-07</c:v>
                </c:pt>
                <c:pt idx="91">
                  <c:v>2008-08</c:v>
                </c:pt>
                <c:pt idx="92">
                  <c:v>2008-09</c:v>
                </c:pt>
                <c:pt idx="93">
                  <c:v>2008-10</c:v>
                </c:pt>
                <c:pt idx="94">
                  <c:v>2008-11</c:v>
                </c:pt>
                <c:pt idx="95">
                  <c:v>2008-12</c:v>
                </c:pt>
                <c:pt idx="96">
                  <c:v>2009-01</c:v>
                </c:pt>
                <c:pt idx="97">
                  <c:v>2009-02</c:v>
                </c:pt>
                <c:pt idx="98">
                  <c:v>2009-03</c:v>
                </c:pt>
                <c:pt idx="99">
                  <c:v>2009-04</c:v>
                </c:pt>
                <c:pt idx="100">
                  <c:v>2009-05</c:v>
                </c:pt>
                <c:pt idx="101">
                  <c:v>2009-06</c:v>
                </c:pt>
                <c:pt idx="102">
                  <c:v>2009-07</c:v>
                </c:pt>
                <c:pt idx="103">
                  <c:v>2009-08</c:v>
                </c:pt>
                <c:pt idx="104">
                  <c:v>2009-09</c:v>
                </c:pt>
                <c:pt idx="105">
                  <c:v>2009-10</c:v>
                </c:pt>
                <c:pt idx="106">
                  <c:v>2009-11</c:v>
                </c:pt>
                <c:pt idx="107">
                  <c:v>2009-12</c:v>
                </c:pt>
                <c:pt idx="108">
                  <c:v>2010-01</c:v>
                </c:pt>
                <c:pt idx="109">
                  <c:v>2010-02</c:v>
                </c:pt>
                <c:pt idx="110">
                  <c:v>2010-03</c:v>
                </c:pt>
                <c:pt idx="111">
                  <c:v>2010-04</c:v>
                </c:pt>
                <c:pt idx="112">
                  <c:v>2010-05</c:v>
                </c:pt>
                <c:pt idx="113">
                  <c:v>2010-06</c:v>
                </c:pt>
                <c:pt idx="114">
                  <c:v>2010-07</c:v>
                </c:pt>
                <c:pt idx="115">
                  <c:v>2010-08</c:v>
                </c:pt>
                <c:pt idx="116">
                  <c:v>2010-09</c:v>
                </c:pt>
                <c:pt idx="117">
                  <c:v>2010-10</c:v>
                </c:pt>
                <c:pt idx="118">
                  <c:v>2010-11</c:v>
                </c:pt>
                <c:pt idx="119">
                  <c:v>2010-12</c:v>
                </c:pt>
                <c:pt idx="120">
                  <c:v>2011-01</c:v>
                </c:pt>
                <c:pt idx="121">
                  <c:v>2011-02</c:v>
                </c:pt>
                <c:pt idx="122">
                  <c:v>2011-03</c:v>
                </c:pt>
                <c:pt idx="123">
                  <c:v>2011-04</c:v>
                </c:pt>
                <c:pt idx="124">
                  <c:v>2011-05</c:v>
                </c:pt>
                <c:pt idx="125">
                  <c:v>2011-06</c:v>
                </c:pt>
                <c:pt idx="126">
                  <c:v>2011-07</c:v>
                </c:pt>
                <c:pt idx="127">
                  <c:v>2011-08</c:v>
                </c:pt>
                <c:pt idx="128">
                  <c:v>2011-09</c:v>
                </c:pt>
                <c:pt idx="129">
                  <c:v>2011-10</c:v>
                </c:pt>
                <c:pt idx="130">
                  <c:v>2011-11</c:v>
                </c:pt>
                <c:pt idx="131">
                  <c:v>2011-12</c:v>
                </c:pt>
                <c:pt idx="132">
                  <c:v>2012-01</c:v>
                </c:pt>
                <c:pt idx="133">
                  <c:v>2012-02</c:v>
                </c:pt>
                <c:pt idx="134">
                  <c:v>2012-03</c:v>
                </c:pt>
                <c:pt idx="135">
                  <c:v>2012-04</c:v>
                </c:pt>
                <c:pt idx="136">
                  <c:v>2012-05</c:v>
                </c:pt>
                <c:pt idx="137">
                  <c:v>2012-06</c:v>
                </c:pt>
                <c:pt idx="138">
                  <c:v>2012-07</c:v>
                </c:pt>
                <c:pt idx="139">
                  <c:v>2012-08</c:v>
                </c:pt>
                <c:pt idx="140">
                  <c:v>2012-09</c:v>
                </c:pt>
                <c:pt idx="141">
                  <c:v>2012-10</c:v>
                </c:pt>
                <c:pt idx="142">
                  <c:v>2012-11</c:v>
                </c:pt>
                <c:pt idx="143">
                  <c:v>2012-12</c:v>
                </c:pt>
                <c:pt idx="144">
                  <c:v>2013-01</c:v>
                </c:pt>
                <c:pt idx="145">
                  <c:v>2013-02</c:v>
                </c:pt>
                <c:pt idx="146">
                  <c:v>2013-03</c:v>
                </c:pt>
                <c:pt idx="147">
                  <c:v>2013-04</c:v>
                </c:pt>
                <c:pt idx="148">
                  <c:v>2013-05</c:v>
                </c:pt>
                <c:pt idx="149">
                  <c:v>2013-06</c:v>
                </c:pt>
                <c:pt idx="150">
                  <c:v>2013-07</c:v>
                </c:pt>
                <c:pt idx="151">
                  <c:v>2013-08</c:v>
                </c:pt>
                <c:pt idx="152">
                  <c:v>2013-09</c:v>
                </c:pt>
                <c:pt idx="153">
                  <c:v>2013-10</c:v>
                </c:pt>
                <c:pt idx="154">
                  <c:v>2013-11</c:v>
                </c:pt>
                <c:pt idx="155">
                  <c:v>2013-12</c:v>
                </c:pt>
                <c:pt idx="156">
                  <c:v>2014-01</c:v>
                </c:pt>
                <c:pt idx="157">
                  <c:v>2014-02</c:v>
                </c:pt>
                <c:pt idx="158">
                  <c:v>2014-03</c:v>
                </c:pt>
                <c:pt idx="159">
                  <c:v>2014-04</c:v>
                </c:pt>
                <c:pt idx="160">
                  <c:v>2014-05</c:v>
                </c:pt>
                <c:pt idx="161">
                  <c:v>2014-06</c:v>
                </c:pt>
                <c:pt idx="162">
                  <c:v>2014-07</c:v>
                </c:pt>
                <c:pt idx="163">
                  <c:v>2014-08</c:v>
                </c:pt>
                <c:pt idx="164">
                  <c:v>2014-09</c:v>
                </c:pt>
                <c:pt idx="165">
                  <c:v>2014-10</c:v>
                </c:pt>
                <c:pt idx="166">
                  <c:v>2014-11</c:v>
                </c:pt>
                <c:pt idx="167">
                  <c:v>2014-12</c:v>
                </c:pt>
                <c:pt idx="168">
                  <c:v>2015-01</c:v>
                </c:pt>
                <c:pt idx="169">
                  <c:v>2015-02</c:v>
                </c:pt>
                <c:pt idx="170">
                  <c:v>2015-03</c:v>
                </c:pt>
                <c:pt idx="171">
                  <c:v>2015-04</c:v>
                </c:pt>
                <c:pt idx="172">
                  <c:v>2015-05</c:v>
                </c:pt>
                <c:pt idx="173">
                  <c:v>2015-06</c:v>
                </c:pt>
                <c:pt idx="174">
                  <c:v>2015-07</c:v>
                </c:pt>
                <c:pt idx="175">
                  <c:v>2015-08</c:v>
                </c:pt>
                <c:pt idx="176">
                  <c:v>2015-09</c:v>
                </c:pt>
              </c:strCache>
            </c:strRef>
          </c:cat>
          <c:val>
            <c:numRef>
              <c:f>'Iceland Inflation'!$B$5:$FV$5</c:f>
              <c:numCache>
                <c:formatCode>General</c:formatCode>
                <c:ptCount val="177"/>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1.0</c:v>
                </c:pt>
                <c:pt idx="81">
                  <c:v>1.0</c:v>
                </c:pt>
                <c:pt idx="82">
                  <c:v>1.0</c:v>
                </c:pt>
                <c:pt idx="83">
                  <c:v>1.0</c:v>
                </c:pt>
                <c:pt idx="84">
                  <c:v>1.0</c:v>
                </c:pt>
                <c:pt idx="85">
                  <c:v>1.0</c:v>
                </c:pt>
                <c:pt idx="86">
                  <c:v>1.0</c:v>
                </c:pt>
                <c:pt idx="87">
                  <c:v>1.0</c:v>
                </c:pt>
                <c:pt idx="88">
                  <c:v>1.0</c:v>
                </c:pt>
                <c:pt idx="89">
                  <c:v>1.0</c:v>
                </c:pt>
                <c:pt idx="90">
                  <c:v>1.0</c:v>
                </c:pt>
                <c:pt idx="91">
                  <c:v>1.0</c:v>
                </c:pt>
                <c:pt idx="92">
                  <c:v>1.0</c:v>
                </c:pt>
                <c:pt idx="93">
                  <c:v>1.0</c:v>
                </c:pt>
                <c:pt idx="94">
                  <c:v>1.0</c:v>
                </c:pt>
                <c:pt idx="95">
                  <c:v>1.0</c:v>
                </c:pt>
                <c:pt idx="96">
                  <c:v>1.0</c:v>
                </c:pt>
                <c:pt idx="97">
                  <c:v>1.0</c:v>
                </c:pt>
                <c:pt idx="98">
                  <c:v>1.0</c:v>
                </c:pt>
                <c:pt idx="99">
                  <c:v>1.0</c:v>
                </c:pt>
                <c:pt idx="100">
                  <c:v>1.0</c:v>
                </c:pt>
                <c:pt idx="101">
                  <c:v>1.0</c:v>
                </c:pt>
                <c:pt idx="102">
                  <c:v>1.0</c:v>
                </c:pt>
                <c:pt idx="103">
                  <c:v>1.0</c:v>
                </c:pt>
                <c:pt idx="104">
                  <c:v>1.0</c:v>
                </c:pt>
                <c:pt idx="105">
                  <c:v>1.0</c:v>
                </c:pt>
                <c:pt idx="106">
                  <c:v>1.0</c:v>
                </c:pt>
                <c:pt idx="107">
                  <c:v>1.0</c:v>
                </c:pt>
                <c:pt idx="108">
                  <c:v>1.0</c:v>
                </c:pt>
                <c:pt idx="109">
                  <c:v>1.0</c:v>
                </c:pt>
                <c:pt idx="110">
                  <c:v>1.0</c:v>
                </c:pt>
                <c:pt idx="111">
                  <c:v>1.0</c:v>
                </c:pt>
                <c:pt idx="112">
                  <c:v>1.0</c:v>
                </c:pt>
                <c:pt idx="113">
                  <c:v>1.0</c:v>
                </c:pt>
                <c:pt idx="114">
                  <c:v>1.0</c:v>
                </c:pt>
                <c:pt idx="115">
                  <c:v>1.0</c:v>
                </c:pt>
                <c:pt idx="116">
                  <c:v>1.0</c:v>
                </c:pt>
                <c:pt idx="117">
                  <c:v>1.0</c:v>
                </c:pt>
                <c:pt idx="118">
                  <c:v>1.0</c:v>
                </c:pt>
                <c:pt idx="119">
                  <c:v>1.0</c:v>
                </c:pt>
                <c:pt idx="120">
                  <c:v>1.0</c:v>
                </c:pt>
                <c:pt idx="121">
                  <c:v>1.0</c:v>
                </c:pt>
                <c:pt idx="122">
                  <c:v>1.0</c:v>
                </c:pt>
                <c:pt idx="123">
                  <c:v>1.0</c:v>
                </c:pt>
                <c:pt idx="124">
                  <c:v>1.0</c:v>
                </c:pt>
                <c:pt idx="125">
                  <c:v>1.0</c:v>
                </c:pt>
                <c:pt idx="126">
                  <c:v>1.0</c:v>
                </c:pt>
                <c:pt idx="127">
                  <c:v>1.0</c:v>
                </c:pt>
                <c:pt idx="128">
                  <c:v>1.0</c:v>
                </c:pt>
                <c:pt idx="129">
                  <c:v>1.0</c:v>
                </c:pt>
                <c:pt idx="130">
                  <c:v>1.0</c:v>
                </c:pt>
                <c:pt idx="131">
                  <c:v>1.0</c:v>
                </c:pt>
                <c:pt idx="132">
                  <c:v>1.0</c:v>
                </c:pt>
                <c:pt idx="133">
                  <c:v>1.0</c:v>
                </c:pt>
                <c:pt idx="134">
                  <c:v>1.0</c:v>
                </c:pt>
                <c:pt idx="135">
                  <c:v>1.0</c:v>
                </c:pt>
                <c:pt idx="136">
                  <c:v>1.0</c:v>
                </c:pt>
                <c:pt idx="137">
                  <c:v>1.0</c:v>
                </c:pt>
                <c:pt idx="138">
                  <c:v>1.0</c:v>
                </c:pt>
                <c:pt idx="139">
                  <c:v>1.0</c:v>
                </c:pt>
                <c:pt idx="140">
                  <c:v>1.0</c:v>
                </c:pt>
                <c:pt idx="141">
                  <c:v>1.0</c:v>
                </c:pt>
                <c:pt idx="142">
                  <c:v>1.0</c:v>
                </c:pt>
                <c:pt idx="143">
                  <c:v>1.0</c:v>
                </c:pt>
                <c:pt idx="144">
                  <c:v>1.0</c:v>
                </c:pt>
                <c:pt idx="145">
                  <c:v>1.0</c:v>
                </c:pt>
                <c:pt idx="146">
                  <c:v>1.0</c:v>
                </c:pt>
                <c:pt idx="147">
                  <c:v>1.0</c:v>
                </c:pt>
                <c:pt idx="148">
                  <c:v>1.0</c:v>
                </c:pt>
                <c:pt idx="149">
                  <c:v>1.0</c:v>
                </c:pt>
                <c:pt idx="150">
                  <c:v>1.0</c:v>
                </c:pt>
                <c:pt idx="151">
                  <c:v>1.0</c:v>
                </c:pt>
                <c:pt idx="152">
                  <c:v>1.0</c:v>
                </c:pt>
                <c:pt idx="153">
                  <c:v>1.0</c:v>
                </c:pt>
                <c:pt idx="154">
                  <c:v>1.0</c:v>
                </c:pt>
                <c:pt idx="155">
                  <c:v>1.0</c:v>
                </c:pt>
                <c:pt idx="156">
                  <c:v>1.0</c:v>
                </c:pt>
                <c:pt idx="157">
                  <c:v>1.0</c:v>
                </c:pt>
                <c:pt idx="158">
                  <c:v>1.0</c:v>
                </c:pt>
                <c:pt idx="159">
                  <c:v>1.0</c:v>
                </c:pt>
                <c:pt idx="160">
                  <c:v>1.0</c:v>
                </c:pt>
                <c:pt idx="161">
                  <c:v>1.0</c:v>
                </c:pt>
                <c:pt idx="162">
                  <c:v>1.0</c:v>
                </c:pt>
                <c:pt idx="163">
                  <c:v>1.0</c:v>
                </c:pt>
                <c:pt idx="164">
                  <c:v>1.0</c:v>
                </c:pt>
                <c:pt idx="165">
                  <c:v>1.0</c:v>
                </c:pt>
                <c:pt idx="166">
                  <c:v>1.0</c:v>
                </c:pt>
                <c:pt idx="167">
                  <c:v>1.0</c:v>
                </c:pt>
                <c:pt idx="168">
                  <c:v>1.0</c:v>
                </c:pt>
                <c:pt idx="169">
                  <c:v>1.0</c:v>
                </c:pt>
                <c:pt idx="170">
                  <c:v>1.0</c:v>
                </c:pt>
                <c:pt idx="171">
                  <c:v>1.0</c:v>
                </c:pt>
                <c:pt idx="172">
                  <c:v>1.0</c:v>
                </c:pt>
                <c:pt idx="173">
                  <c:v>1.0</c:v>
                </c:pt>
                <c:pt idx="174">
                  <c:v>1.0</c:v>
                </c:pt>
                <c:pt idx="175">
                  <c:v>1.0</c:v>
                </c:pt>
                <c:pt idx="176">
                  <c:v>1.0</c:v>
                </c:pt>
              </c:numCache>
            </c:numRef>
          </c:val>
          <c:smooth val="0"/>
        </c:ser>
        <c:ser>
          <c:idx val="2"/>
          <c:order val="2"/>
          <c:tx>
            <c:v>Inflation target</c:v>
          </c:tx>
          <c:spPr>
            <a:ln w="25400" cap="flat" cmpd="sng" algn="ctr">
              <a:solidFill>
                <a:schemeClr val="accent4"/>
              </a:solidFill>
              <a:prstDash val="solid"/>
            </a:ln>
            <a:effectLst/>
          </c:spPr>
          <c:marker>
            <c:symbol val="none"/>
          </c:marker>
          <c:cat>
            <c:strRef>
              <c:f>'Iceland Inflation'!$B$3:$FV$3</c:f>
              <c:strCache>
                <c:ptCount val="177"/>
                <c:pt idx="0">
                  <c:v>2001-01</c:v>
                </c:pt>
                <c:pt idx="1">
                  <c:v>2001-02</c:v>
                </c:pt>
                <c:pt idx="2">
                  <c:v>2001-03</c:v>
                </c:pt>
                <c:pt idx="3">
                  <c:v>2001-04</c:v>
                </c:pt>
                <c:pt idx="4">
                  <c:v>2001-05</c:v>
                </c:pt>
                <c:pt idx="5">
                  <c:v>2001-06</c:v>
                </c:pt>
                <c:pt idx="6">
                  <c:v>2001-07</c:v>
                </c:pt>
                <c:pt idx="7">
                  <c:v>2001-08</c:v>
                </c:pt>
                <c:pt idx="8">
                  <c:v>2001-09</c:v>
                </c:pt>
                <c:pt idx="9">
                  <c:v>2001-10</c:v>
                </c:pt>
                <c:pt idx="10">
                  <c:v>2001-11</c:v>
                </c:pt>
                <c:pt idx="11">
                  <c:v>2001-12</c:v>
                </c:pt>
                <c:pt idx="12">
                  <c:v>2002-01</c:v>
                </c:pt>
                <c:pt idx="13">
                  <c:v>2002-02</c:v>
                </c:pt>
                <c:pt idx="14">
                  <c:v>2002-03</c:v>
                </c:pt>
                <c:pt idx="15">
                  <c:v>2002-04</c:v>
                </c:pt>
                <c:pt idx="16">
                  <c:v>2002-05</c:v>
                </c:pt>
                <c:pt idx="17">
                  <c:v>2002-06</c:v>
                </c:pt>
                <c:pt idx="18">
                  <c:v>2002-07</c:v>
                </c:pt>
                <c:pt idx="19">
                  <c:v>2002-08</c:v>
                </c:pt>
                <c:pt idx="20">
                  <c:v>2002-09</c:v>
                </c:pt>
                <c:pt idx="21">
                  <c:v>2002-10</c:v>
                </c:pt>
                <c:pt idx="22">
                  <c:v>2002-11</c:v>
                </c:pt>
                <c:pt idx="23">
                  <c:v>2002-12</c:v>
                </c:pt>
                <c:pt idx="24">
                  <c:v>2003-01</c:v>
                </c:pt>
                <c:pt idx="25">
                  <c:v>2003-02</c:v>
                </c:pt>
                <c:pt idx="26">
                  <c:v>2003-03</c:v>
                </c:pt>
                <c:pt idx="27">
                  <c:v>2003-04</c:v>
                </c:pt>
                <c:pt idx="28">
                  <c:v>2003-05</c:v>
                </c:pt>
                <c:pt idx="29">
                  <c:v>2003-06</c:v>
                </c:pt>
                <c:pt idx="30">
                  <c:v>2003-07</c:v>
                </c:pt>
                <c:pt idx="31">
                  <c:v>2003-08</c:v>
                </c:pt>
                <c:pt idx="32">
                  <c:v>2003-09</c:v>
                </c:pt>
                <c:pt idx="33">
                  <c:v>2003-10</c:v>
                </c:pt>
                <c:pt idx="34">
                  <c:v>2003-11</c:v>
                </c:pt>
                <c:pt idx="35">
                  <c:v>2003-12</c:v>
                </c:pt>
                <c:pt idx="36">
                  <c:v>2004-01</c:v>
                </c:pt>
                <c:pt idx="37">
                  <c:v>2004-02</c:v>
                </c:pt>
                <c:pt idx="38">
                  <c:v>2004-03</c:v>
                </c:pt>
                <c:pt idx="39">
                  <c:v>2004-04</c:v>
                </c:pt>
                <c:pt idx="40">
                  <c:v>2004-05</c:v>
                </c:pt>
                <c:pt idx="41">
                  <c:v>2004-06</c:v>
                </c:pt>
                <c:pt idx="42">
                  <c:v>2004-07</c:v>
                </c:pt>
                <c:pt idx="43">
                  <c:v>2004-08</c:v>
                </c:pt>
                <c:pt idx="44">
                  <c:v>2004-09</c:v>
                </c:pt>
                <c:pt idx="45">
                  <c:v>2004-10</c:v>
                </c:pt>
                <c:pt idx="46">
                  <c:v>2004-11</c:v>
                </c:pt>
                <c:pt idx="47">
                  <c:v>2004-12</c:v>
                </c:pt>
                <c:pt idx="48">
                  <c:v>2005-01</c:v>
                </c:pt>
                <c:pt idx="49">
                  <c:v>2005-02</c:v>
                </c:pt>
                <c:pt idx="50">
                  <c:v>2005-03</c:v>
                </c:pt>
                <c:pt idx="51">
                  <c:v>2005-04</c:v>
                </c:pt>
                <c:pt idx="52">
                  <c:v>2005-05</c:v>
                </c:pt>
                <c:pt idx="53">
                  <c:v>2005-06</c:v>
                </c:pt>
                <c:pt idx="54">
                  <c:v>2005-07</c:v>
                </c:pt>
                <c:pt idx="55">
                  <c:v>2005-08</c:v>
                </c:pt>
                <c:pt idx="56">
                  <c:v>2005-09</c:v>
                </c:pt>
                <c:pt idx="57">
                  <c:v>2005-10</c:v>
                </c:pt>
                <c:pt idx="58">
                  <c:v>2005-11</c:v>
                </c:pt>
                <c:pt idx="59">
                  <c:v>2005-12</c:v>
                </c:pt>
                <c:pt idx="60">
                  <c:v>2006-01</c:v>
                </c:pt>
                <c:pt idx="61">
                  <c:v>2006-02</c:v>
                </c:pt>
                <c:pt idx="62">
                  <c:v>2006-03</c:v>
                </c:pt>
                <c:pt idx="63">
                  <c:v>2006-04</c:v>
                </c:pt>
                <c:pt idx="64">
                  <c:v>2006-05</c:v>
                </c:pt>
                <c:pt idx="65">
                  <c:v>2006-06</c:v>
                </c:pt>
                <c:pt idx="66">
                  <c:v>2006-07</c:v>
                </c:pt>
                <c:pt idx="67">
                  <c:v>2006-08</c:v>
                </c:pt>
                <c:pt idx="68">
                  <c:v>2006-09</c:v>
                </c:pt>
                <c:pt idx="69">
                  <c:v>2006-10</c:v>
                </c:pt>
                <c:pt idx="70">
                  <c:v>2006-11</c:v>
                </c:pt>
                <c:pt idx="71">
                  <c:v>2006-12</c:v>
                </c:pt>
                <c:pt idx="72">
                  <c:v>2007-01</c:v>
                </c:pt>
                <c:pt idx="73">
                  <c:v>2007-02</c:v>
                </c:pt>
                <c:pt idx="74">
                  <c:v>2007-03</c:v>
                </c:pt>
                <c:pt idx="75">
                  <c:v>2007-04</c:v>
                </c:pt>
                <c:pt idx="76">
                  <c:v>2007-05</c:v>
                </c:pt>
                <c:pt idx="77">
                  <c:v>2007-06</c:v>
                </c:pt>
                <c:pt idx="78">
                  <c:v>2007-07</c:v>
                </c:pt>
                <c:pt idx="79">
                  <c:v>2007-08</c:v>
                </c:pt>
                <c:pt idx="80">
                  <c:v>2007-09</c:v>
                </c:pt>
                <c:pt idx="81">
                  <c:v>2007-10</c:v>
                </c:pt>
                <c:pt idx="82">
                  <c:v>2007-11</c:v>
                </c:pt>
                <c:pt idx="83">
                  <c:v>2007-12</c:v>
                </c:pt>
                <c:pt idx="84">
                  <c:v>2008-01</c:v>
                </c:pt>
                <c:pt idx="85">
                  <c:v>2008-02</c:v>
                </c:pt>
                <c:pt idx="86">
                  <c:v>2008-03</c:v>
                </c:pt>
                <c:pt idx="87">
                  <c:v>2008-04</c:v>
                </c:pt>
                <c:pt idx="88">
                  <c:v>2008-05</c:v>
                </c:pt>
                <c:pt idx="89">
                  <c:v>2008-06</c:v>
                </c:pt>
                <c:pt idx="90">
                  <c:v>2008-07</c:v>
                </c:pt>
                <c:pt idx="91">
                  <c:v>2008-08</c:v>
                </c:pt>
                <c:pt idx="92">
                  <c:v>2008-09</c:v>
                </c:pt>
                <c:pt idx="93">
                  <c:v>2008-10</c:v>
                </c:pt>
                <c:pt idx="94">
                  <c:v>2008-11</c:v>
                </c:pt>
                <c:pt idx="95">
                  <c:v>2008-12</c:v>
                </c:pt>
                <c:pt idx="96">
                  <c:v>2009-01</c:v>
                </c:pt>
                <c:pt idx="97">
                  <c:v>2009-02</c:v>
                </c:pt>
                <c:pt idx="98">
                  <c:v>2009-03</c:v>
                </c:pt>
                <c:pt idx="99">
                  <c:v>2009-04</c:v>
                </c:pt>
                <c:pt idx="100">
                  <c:v>2009-05</c:v>
                </c:pt>
                <c:pt idx="101">
                  <c:v>2009-06</c:v>
                </c:pt>
                <c:pt idx="102">
                  <c:v>2009-07</c:v>
                </c:pt>
                <c:pt idx="103">
                  <c:v>2009-08</c:v>
                </c:pt>
                <c:pt idx="104">
                  <c:v>2009-09</c:v>
                </c:pt>
                <c:pt idx="105">
                  <c:v>2009-10</c:v>
                </c:pt>
                <c:pt idx="106">
                  <c:v>2009-11</c:v>
                </c:pt>
                <c:pt idx="107">
                  <c:v>2009-12</c:v>
                </c:pt>
                <c:pt idx="108">
                  <c:v>2010-01</c:v>
                </c:pt>
                <c:pt idx="109">
                  <c:v>2010-02</c:v>
                </c:pt>
                <c:pt idx="110">
                  <c:v>2010-03</c:v>
                </c:pt>
                <c:pt idx="111">
                  <c:v>2010-04</c:v>
                </c:pt>
                <c:pt idx="112">
                  <c:v>2010-05</c:v>
                </c:pt>
                <c:pt idx="113">
                  <c:v>2010-06</c:v>
                </c:pt>
                <c:pt idx="114">
                  <c:v>2010-07</c:v>
                </c:pt>
                <c:pt idx="115">
                  <c:v>2010-08</c:v>
                </c:pt>
                <c:pt idx="116">
                  <c:v>2010-09</c:v>
                </c:pt>
                <c:pt idx="117">
                  <c:v>2010-10</c:v>
                </c:pt>
                <c:pt idx="118">
                  <c:v>2010-11</c:v>
                </c:pt>
                <c:pt idx="119">
                  <c:v>2010-12</c:v>
                </c:pt>
                <c:pt idx="120">
                  <c:v>2011-01</c:v>
                </c:pt>
                <c:pt idx="121">
                  <c:v>2011-02</c:v>
                </c:pt>
                <c:pt idx="122">
                  <c:v>2011-03</c:v>
                </c:pt>
                <c:pt idx="123">
                  <c:v>2011-04</c:v>
                </c:pt>
                <c:pt idx="124">
                  <c:v>2011-05</c:v>
                </c:pt>
                <c:pt idx="125">
                  <c:v>2011-06</c:v>
                </c:pt>
                <c:pt idx="126">
                  <c:v>2011-07</c:v>
                </c:pt>
                <c:pt idx="127">
                  <c:v>2011-08</c:v>
                </c:pt>
                <c:pt idx="128">
                  <c:v>2011-09</c:v>
                </c:pt>
                <c:pt idx="129">
                  <c:v>2011-10</c:v>
                </c:pt>
                <c:pt idx="130">
                  <c:v>2011-11</c:v>
                </c:pt>
                <c:pt idx="131">
                  <c:v>2011-12</c:v>
                </c:pt>
                <c:pt idx="132">
                  <c:v>2012-01</c:v>
                </c:pt>
                <c:pt idx="133">
                  <c:v>2012-02</c:v>
                </c:pt>
                <c:pt idx="134">
                  <c:v>2012-03</c:v>
                </c:pt>
                <c:pt idx="135">
                  <c:v>2012-04</c:v>
                </c:pt>
                <c:pt idx="136">
                  <c:v>2012-05</c:v>
                </c:pt>
                <c:pt idx="137">
                  <c:v>2012-06</c:v>
                </c:pt>
                <c:pt idx="138">
                  <c:v>2012-07</c:v>
                </c:pt>
                <c:pt idx="139">
                  <c:v>2012-08</c:v>
                </c:pt>
                <c:pt idx="140">
                  <c:v>2012-09</c:v>
                </c:pt>
                <c:pt idx="141">
                  <c:v>2012-10</c:v>
                </c:pt>
                <c:pt idx="142">
                  <c:v>2012-11</c:v>
                </c:pt>
                <c:pt idx="143">
                  <c:v>2012-12</c:v>
                </c:pt>
                <c:pt idx="144">
                  <c:v>2013-01</c:v>
                </c:pt>
                <c:pt idx="145">
                  <c:v>2013-02</c:v>
                </c:pt>
                <c:pt idx="146">
                  <c:v>2013-03</c:v>
                </c:pt>
                <c:pt idx="147">
                  <c:v>2013-04</c:v>
                </c:pt>
                <c:pt idx="148">
                  <c:v>2013-05</c:v>
                </c:pt>
                <c:pt idx="149">
                  <c:v>2013-06</c:v>
                </c:pt>
                <c:pt idx="150">
                  <c:v>2013-07</c:v>
                </c:pt>
                <c:pt idx="151">
                  <c:v>2013-08</c:v>
                </c:pt>
                <c:pt idx="152">
                  <c:v>2013-09</c:v>
                </c:pt>
                <c:pt idx="153">
                  <c:v>2013-10</c:v>
                </c:pt>
                <c:pt idx="154">
                  <c:v>2013-11</c:v>
                </c:pt>
                <c:pt idx="155">
                  <c:v>2013-12</c:v>
                </c:pt>
                <c:pt idx="156">
                  <c:v>2014-01</c:v>
                </c:pt>
                <c:pt idx="157">
                  <c:v>2014-02</c:v>
                </c:pt>
                <c:pt idx="158">
                  <c:v>2014-03</c:v>
                </c:pt>
                <c:pt idx="159">
                  <c:v>2014-04</c:v>
                </c:pt>
                <c:pt idx="160">
                  <c:v>2014-05</c:v>
                </c:pt>
                <c:pt idx="161">
                  <c:v>2014-06</c:v>
                </c:pt>
                <c:pt idx="162">
                  <c:v>2014-07</c:v>
                </c:pt>
                <c:pt idx="163">
                  <c:v>2014-08</c:v>
                </c:pt>
                <c:pt idx="164">
                  <c:v>2014-09</c:v>
                </c:pt>
                <c:pt idx="165">
                  <c:v>2014-10</c:v>
                </c:pt>
                <c:pt idx="166">
                  <c:v>2014-11</c:v>
                </c:pt>
                <c:pt idx="167">
                  <c:v>2014-12</c:v>
                </c:pt>
                <c:pt idx="168">
                  <c:v>2015-01</c:v>
                </c:pt>
                <c:pt idx="169">
                  <c:v>2015-02</c:v>
                </c:pt>
                <c:pt idx="170">
                  <c:v>2015-03</c:v>
                </c:pt>
                <c:pt idx="171">
                  <c:v>2015-04</c:v>
                </c:pt>
                <c:pt idx="172">
                  <c:v>2015-05</c:v>
                </c:pt>
                <c:pt idx="173">
                  <c:v>2015-06</c:v>
                </c:pt>
                <c:pt idx="174">
                  <c:v>2015-07</c:v>
                </c:pt>
                <c:pt idx="175">
                  <c:v>2015-08</c:v>
                </c:pt>
                <c:pt idx="176">
                  <c:v>2015-09</c:v>
                </c:pt>
              </c:strCache>
            </c:strRef>
          </c:cat>
          <c:val>
            <c:numRef>
              <c:f>'Iceland Inflation'!$B$6:$FV$6</c:f>
              <c:numCache>
                <c:formatCode>General</c:formatCode>
                <c:ptCount val="177"/>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pt idx="25">
                  <c:v>2.5</c:v>
                </c:pt>
                <c:pt idx="26">
                  <c:v>2.5</c:v>
                </c:pt>
                <c:pt idx="27">
                  <c:v>2.5</c:v>
                </c:pt>
                <c:pt idx="28">
                  <c:v>2.5</c:v>
                </c:pt>
                <c:pt idx="29">
                  <c:v>2.5</c:v>
                </c:pt>
                <c:pt idx="30">
                  <c:v>2.5</c:v>
                </c:pt>
                <c:pt idx="31">
                  <c:v>2.5</c:v>
                </c:pt>
                <c:pt idx="32">
                  <c:v>2.5</c:v>
                </c:pt>
                <c:pt idx="33">
                  <c:v>2.5</c:v>
                </c:pt>
                <c:pt idx="34">
                  <c:v>2.5</c:v>
                </c:pt>
                <c:pt idx="35">
                  <c:v>2.5</c:v>
                </c:pt>
                <c:pt idx="36">
                  <c:v>2.5</c:v>
                </c:pt>
                <c:pt idx="37">
                  <c:v>2.5</c:v>
                </c:pt>
                <c:pt idx="38">
                  <c:v>2.5</c:v>
                </c:pt>
                <c:pt idx="39">
                  <c:v>2.5</c:v>
                </c:pt>
                <c:pt idx="40">
                  <c:v>2.5</c:v>
                </c:pt>
                <c:pt idx="41">
                  <c:v>2.5</c:v>
                </c:pt>
                <c:pt idx="42">
                  <c:v>2.5</c:v>
                </c:pt>
                <c:pt idx="43">
                  <c:v>2.5</c:v>
                </c:pt>
                <c:pt idx="44">
                  <c:v>2.5</c:v>
                </c:pt>
                <c:pt idx="45">
                  <c:v>2.5</c:v>
                </c:pt>
                <c:pt idx="46">
                  <c:v>2.5</c:v>
                </c:pt>
                <c:pt idx="47">
                  <c:v>2.5</c:v>
                </c:pt>
                <c:pt idx="48">
                  <c:v>2.5</c:v>
                </c:pt>
                <c:pt idx="49">
                  <c:v>2.5</c:v>
                </c:pt>
                <c:pt idx="50">
                  <c:v>2.5</c:v>
                </c:pt>
                <c:pt idx="51">
                  <c:v>2.5</c:v>
                </c:pt>
                <c:pt idx="52">
                  <c:v>2.5</c:v>
                </c:pt>
                <c:pt idx="53">
                  <c:v>2.5</c:v>
                </c:pt>
                <c:pt idx="54">
                  <c:v>2.5</c:v>
                </c:pt>
                <c:pt idx="55">
                  <c:v>2.5</c:v>
                </c:pt>
                <c:pt idx="56">
                  <c:v>2.5</c:v>
                </c:pt>
                <c:pt idx="57">
                  <c:v>2.5</c:v>
                </c:pt>
                <c:pt idx="58">
                  <c:v>2.5</c:v>
                </c:pt>
                <c:pt idx="59">
                  <c:v>2.5</c:v>
                </c:pt>
                <c:pt idx="60">
                  <c:v>2.5</c:v>
                </c:pt>
                <c:pt idx="61">
                  <c:v>2.5</c:v>
                </c:pt>
                <c:pt idx="62">
                  <c:v>2.5</c:v>
                </c:pt>
                <c:pt idx="63">
                  <c:v>2.5</c:v>
                </c:pt>
                <c:pt idx="64">
                  <c:v>2.5</c:v>
                </c:pt>
                <c:pt idx="65">
                  <c:v>2.5</c:v>
                </c:pt>
                <c:pt idx="66">
                  <c:v>2.5</c:v>
                </c:pt>
                <c:pt idx="67">
                  <c:v>2.5</c:v>
                </c:pt>
                <c:pt idx="68">
                  <c:v>2.5</c:v>
                </c:pt>
                <c:pt idx="69">
                  <c:v>2.5</c:v>
                </c:pt>
                <c:pt idx="70">
                  <c:v>2.5</c:v>
                </c:pt>
                <c:pt idx="71">
                  <c:v>2.5</c:v>
                </c:pt>
                <c:pt idx="72">
                  <c:v>2.5</c:v>
                </c:pt>
                <c:pt idx="73">
                  <c:v>2.5</c:v>
                </c:pt>
                <c:pt idx="74">
                  <c:v>2.5</c:v>
                </c:pt>
                <c:pt idx="75">
                  <c:v>2.5</c:v>
                </c:pt>
                <c:pt idx="76">
                  <c:v>2.5</c:v>
                </c:pt>
                <c:pt idx="77">
                  <c:v>2.5</c:v>
                </c:pt>
                <c:pt idx="78">
                  <c:v>2.5</c:v>
                </c:pt>
                <c:pt idx="79">
                  <c:v>2.5</c:v>
                </c:pt>
                <c:pt idx="80">
                  <c:v>2.5</c:v>
                </c:pt>
                <c:pt idx="81">
                  <c:v>2.5</c:v>
                </c:pt>
                <c:pt idx="82">
                  <c:v>2.5</c:v>
                </c:pt>
                <c:pt idx="83">
                  <c:v>2.5</c:v>
                </c:pt>
                <c:pt idx="84">
                  <c:v>2.5</c:v>
                </c:pt>
                <c:pt idx="85">
                  <c:v>2.5</c:v>
                </c:pt>
                <c:pt idx="86">
                  <c:v>2.5</c:v>
                </c:pt>
                <c:pt idx="87">
                  <c:v>2.5</c:v>
                </c:pt>
                <c:pt idx="88">
                  <c:v>2.5</c:v>
                </c:pt>
                <c:pt idx="89">
                  <c:v>2.5</c:v>
                </c:pt>
                <c:pt idx="90">
                  <c:v>2.5</c:v>
                </c:pt>
                <c:pt idx="91">
                  <c:v>2.5</c:v>
                </c:pt>
                <c:pt idx="92">
                  <c:v>2.5</c:v>
                </c:pt>
                <c:pt idx="93">
                  <c:v>2.5</c:v>
                </c:pt>
                <c:pt idx="94">
                  <c:v>2.5</c:v>
                </c:pt>
                <c:pt idx="95">
                  <c:v>2.5</c:v>
                </c:pt>
                <c:pt idx="96">
                  <c:v>2.5</c:v>
                </c:pt>
                <c:pt idx="97">
                  <c:v>2.5</c:v>
                </c:pt>
                <c:pt idx="98">
                  <c:v>2.5</c:v>
                </c:pt>
                <c:pt idx="99">
                  <c:v>2.5</c:v>
                </c:pt>
                <c:pt idx="100">
                  <c:v>2.5</c:v>
                </c:pt>
                <c:pt idx="101">
                  <c:v>2.5</c:v>
                </c:pt>
                <c:pt idx="102">
                  <c:v>2.5</c:v>
                </c:pt>
                <c:pt idx="103">
                  <c:v>2.5</c:v>
                </c:pt>
                <c:pt idx="104">
                  <c:v>2.5</c:v>
                </c:pt>
                <c:pt idx="105">
                  <c:v>2.5</c:v>
                </c:pt>
                <c:pt idx="106">
                  <c:v>2.5</c:v>
                </c:pt>
                <c:pt idx="107">
                  <c:v>2.5</c:v>
                </c:pt>
                <c:pt idx="108">
                  <c:v>2.5</c:v>
                </c:pt>
                <c:pt idx="109">
                  <c:v>2.5</c:v>
                </c:pt>
                <c:pt idx="110">
                  <c:v>2.5</c:v>
                </c:pt>
                <c:pt idx="111">
                  <c:v>2.5</c:v>
                </c:pt>
                <c:pt idx="112">
                  <c:v>2.5</c:v>
                </c:pt>
                <c:pt idx="113">
                  <c:v>2.5</c:v>
                </c:pt>
                <c:pt idx="114">
                  <c:v>2.5</c:v>
                </c:pt>
                <c:pt idx="115">
                  <c:v>2.5</c:v>
                </c:pt>
                <c:pt idx="116">
                  <c:v>2.5</c:v>
                </c:pt>
                <c:pt idx="117">
                  <c:v>2.5</c:v>
                </c:pt>
                <c:pt idx="118">
                  <c:v>2.5</c:v>
                </c:pt>
                <c:pt idx="119">
                  <c:v>2.5</c:v>
                </c:pt>
                <c:pt idx="120">
                  <c:v>2.5</c:v>
                </c:pt>
                <c:pt idx="121">
                  <c:v>2.5</c:v>
                </c:pt>
                <c:pt idx="122">
                  <c:v>2.5</c:v>
                </c:pt>
                <c:pt idx="123">
                  <c:v>2.5</c:v>
                </c:pt>
                <c:pt idx="124">
                  <c:v>2.5</c:v>
                </c:pt>
                <c:pt idx="125">
                  <c:v>2.5</c:v>
                </c:pt>
                <c:pt idx="126">
                  <c:v>2.5</c:v>
                </c:pt>
                <c:pt idx="127">
                  <c:v>2.5</c:v>
                </c:pt>
                <c:pt idx="128">
                  <c:v>2.5</c:v>
                </c:pt>
                <c:pt idx="129">
                  <c:v>2.5</c:v>
                </c:pt>
                <c:pt idx="130">
                  <c:v>2.5</c:v>
                </c:pt>
                <c:pt idx="131">
                  <c:v>2.5</c:v>
                </c:pt>
                <c:pt idx="132">
                  <c:v>2.5</c:v>
                </c:pt>
                <c:pt idx="133">
                  <c:v>2.5</c:v>
                </c:pt>
                <c:pt idx="134">
                  <c:v>2.5</c:v>
                </c:pt>
                <c:pt idx="135">
                  <c:v>2.5</c:v>
                </c:pt>
                <c:pt idx="136">
                  <c:v>2.5</c:v>
                </c:pt>
                <c:pt idx="137">
                  <c:v>2.5</c:v>
                </c:pt>
                <c:pt idx="138">
                  <c:v>2.5</c:v>
                </c:pt>
                <c:pt idx="139">
                  <c:v>2.5</c:v>
                </c:pt>
                <c:pt idx="140">
                  <c:v>2.5</c:v>
                </c:pt>
                <c:pt idx="141">
                  <c:v>2.5</c:v>
                </c:pt>
                <c:pt idx="142">
                  <c:v>2.5</c:v>
                </c:pt>
                <c:pt idx="143">
                  <c:v>2.5</c:v>
                </c:pt>
                <c:pt idx="144">
                  <c:v>2.5</c:v>
                </c:pt>
                <c:pt idx="145">
                  <c:v>2.5</c:v>
                </c:pt>
                <c:pt idx="146">
                  <c:v>2.5</c:v>
                </c:pt>
                <c:pt idx="147">
                  <c:v>2.5</c:v>
                </c:pt>
                <c:pt idx="148">
                  <c:v>2.5</c:v>
                </c:pt>
                <c:pt idx="149">
                  <c:v>2.5</c:v>
                </c:pt>
                <c:pt idx="150">
                  <c:v>2.5</c:v>
                </c:pt>
                <c:pt idx="151">
                  <c:v>2.5</c:v>
                </c:pt>
                <c:pt idx="152">
                  <c:v>2.5</c:v>
                </c:pt>
                <c:pt idx="153">
                  <c:v>2.5</c:v>
                </c:pt>
                <c:pt idx="154">
                  <c:v>2.5</c:v>
                </c:pt>
                <c:pt idx="155">
                  <c:v>2.5</c:v>
                </c:pt>
                <c:pt idx="156">
                  <c:v>2.5</c:v>
                </c:pt>
                <c:pt idx="157">
                  <c:v>2.5</c:v>
                </c:pt>
                <c:pt idx="158">
                  <c:v>2.5</c:v>
                </c:pt>
                <c:pt idx="159">
                  <c:v>2.5</c:v>
                </c:pt>
                <c:pt idx="160">
                  <c:v>2.5</c:v>
                </c:pt>
                <c:pt idx="161">
                  <c:v>2.5</c:v>
                </c:pt>
                <c:pt idx="162">
                  <c:v>2.5</c:v>
                </c:pt>
                <c:pt idx="163">
                  <c:v>2.5</c:v>
                </c:pt>
                <c:pt idx="164">
                  <c:v>2.5</c:v>
                </c:pt>
                <c:pt idx="165">
                  <c:v>2.5</c:v>
                </c:pt>
                <c:pt idx="166">
                  <c:v>2.5</c:v>
                </c:pt>
                <c:pt idx="167">
                  <c:v>2.5</c:v>
                </c:pt>
                <c:pt idx="168">
                  <c:v>2.5</c:v>
                </c:pt>
                <c:pt idx="169">
                  <c:v>2.5</c:v>
                </c:pt>
                <c:pt idx="170">
                  <c:v>2.5</c:v>
                </c:pt>
                <c:pt idx="171">
                  <c:v>2.5</c:v>
                </c:pt>
                <c:pt idx="172">
                  <c:v>2.5</c:v>
                </c:pt>
                <c:pt idx="173">
                  <c:v>2.5</c:v>
                </c:pt>
                <c:pt idx="174">
                  <c:v>2.5</c:v>
                </c:pt>
                <c:pt idx="175">
                  <c:v>2.5</c:v>
                </c:pt>
                <c:pt idx="176">
                  <c:v>2.5</c:v>
                </c:pt>
              </c:numCache>
            </c:numRef>
          </c:val>
          <c:smooth val="0"/>
        </c:ser>
        <c:ser>
          <c:idx val="3"/>
          <c:order val="3"/>
          <c:tx>
            <c:v>Inflation target upper limit</c:v>
          </c:tx>
          <c:spPr>
            <a:ln w="25400" cap="flat" cmpd="sng" algn="ctr">
              <a:solidFill>
                <a:schemeClr val="accent3"/>
              </a:solidFill>
              <a:prstDash val="solid"/>
            </a:ln>
            <a:effectLst/>
          </c:spPr>
          <c:marker>
            <c:symbol val="none"/>
          </c:marker>
          <c:cat>
            <c:strRef>
              <c:f>'Iceland Inflation'!$B$3:$FV$3</c:f>
              <c:strCache>
                <c:ptCount val="177"/>
                <c:pt idx="0">
                  <c:v>2001-01</c:v>
                </c:pt>
                <c:pt idx="1">
                  <c:v>2001-02</c:v>
                </c:pt>
                <c:pt idx="2">
                  <c:v>2001-03</c:v>
                </c:pt>
                <c:pt idx="3">
                  <c:v>2001-04</c:v>
                </c:pt>
                <c:pt idx="4">
                  <c:v>2001-05</c:v>
                </c:pt>
                <c:pt idx="5">
                  <c:v>2001-06</c:v>
                </c:pt>
                <c:pt idx="6">
                  <c:v>2001-07</c:v>
                </c:pt>
                <c:pt idx="7">
                  <c:v>2001-08</c:v>
                </c:pt>
                <c:pt idx="8">
                  <c:v>2001-09</c:v>
                </c:pt>
                <c:pt idx="9">
                  <c:v>2001-10</c:v>
                </c:pt>
                <c:pt idx="10">
                  <c:v>2001-11</c:v>
                </c:pt>
                <c:pt idx="11">
                  <c:v>2001-12</c:v>
                </c:pt>
                <c:pt idx="12">
                  <c:v>2002-01</c:v>
                </c:pt>
                <c:pt idx="13">
                  <c:v>2002-02</c:v>
                </c:pt>
                <c:pt idx="14">
                  <c:v>2002-03</c:v>
                </c:pt>
                <c:pt idx="15">
                  <c:v>2002-04</c:v>
                </c:pt>
                <c:pt idx="16">
                  <c:v>2002-05</c:v>
                </c:pt>
                <c:pt idx="17">
                  <c:v>2002-06</c:v>
                </c:pt>
                <c:pt idx="18">
                  <c:v>2002-07</c:v>
                </c:pt>
                <c:pt idx="19">
                  <c:v>2002-08</c:v>
                </c:pt>
                <c:pt idx="20">
                  <c:v>2002-09</c:v>
                </c:pt>
                <c:pt idx="21">
                  <c:v>2002-10</c:v>
                </c:pt>
                <c:pt idx="22">
                  <c:v>2002-11</c:v>
                </c:pt>
                <c:pt idx="23">
                  <c:v>2002-12</c:v>
                </c:pt>
                <c:pt idx="24">
                  <c:v>2003-01</c:v>
                </c:pt>
                <c:pt idx="25">
                  <c:v>2003-02</c:v>
                </c:pt>
                <c:pt idx="26">
                  <c:v>2003-03</c:v>
                </c:pt>
                <c:pt idx="27">
                  <c:v>2003-04</c:v>
                </c:pt>
                <c:pt idx="28">
                  <c:v>2003-05</c:v>
                </c:pt>
                <c:pt idx="29">
                  <c:v>2003-06</c:v>
                </c:pt>
                <c:pt idx="30">
                  <c:v>2003-07</c:v>
                </c:pt>
                <c:pt idx="31">
                  <c:v>2003-08</c:v>
                </c:pt>
                <c:pt idx="32">
                  <c:v>2003-09</c:v>
                </c:pt>
                <c:pt idx="33">
                  <c:v>2003-10</c:v>
                </c:pt>
                <c:pt idx="34">
                  <c:v>2003-11</c:v>
                </c:pt>
                <c:pt idx="35">
                  <c:v>2003-12</c:v>
                </c:pt>
                <c:pt idx="36">
                  <c:v>2004-01</c:v>
                </c:pt>
                <c:pt idx="37">
                  <c:v>2004-02</c:v>
                </c:pt>
                <c:pt idx="38">
                  <c:v>2004-03</c:v>
                </c:pt>
                <c:pt idx="39">
                  <c:v>2004-04</c:v>
                </c:pt>
                <c:pt idx="40">
                  <c:v>2004-05</c:v>
                </c:pt>
                <c:pt idx="41">
                  <c:v>2004-06</c:v>
                </c:pt>
                <c:pt idx="42">
                  <c:v>2004-07</c:v>
                </c:pt>
                <c:pt idx="43">
                  <c:v>2004-08</c:v>
                </c:pt>
                <c:pt idx="44">
                  <c:v>2004-09</c:v>
                </c:pt>
                <c:pt idx="45">
                  <c:v>2004-10</c:v>
                </c:pt>
                <c:pt idx="46">
                  <c:v>2004-11</c:v>
                </c:pt>
                <c:pt idx="47">
                  <c:v>2004-12</c:v>
                </c:pt>
                <c:pt idx="48">
                  <c:v>2005-01</c:v>
                </c:pt>
                <c:pt idx="49">
                  <c:v>2005-02</c:v>
                </c:pt>
                <c:pt idx="50">
                  <c:v>2005-03</c:v>
                </c:pt>
                <c:pt idx="51">
                  <c:v>2005-04</c:v>
                </c:pt>
                <c:pt idx="52">
                  <c:v>2005-05</c:v>
                </c:pt>
                <c:pt idx="53">
                  <c:v>2005-06</c:v>
                </c:pt>
                <c:pt idx="54">
                  <c:v>2005-07</c:v>
                </c:pt>
                <c:pt idx="55">
                  <c:v>2005-08</c:v>
                </c:pt>
                <c:pt idx="56">
                  <c:v>2005-09</c:v>
                </c:pt>
                <c:pt idx="57">
                  <c:v>2005-10</c:v>
                </c:pt>
                <c:pt idx="58">
                  <c:v>2005-11</c:v>
                </c:pt>
                <c:pt idx="59">
                  <c:v>2005-12</c:v>
                </c:pt>
                <c:pt idx="60">
                  <c:v>2006-01</c:v>
                </c:pt>
                <c:pt idx="61">
                  <c:v>2006-02</c:v>
                </c:pt>
                <c:pt idx="62">
                  <c:v>2006-03</c:v>
                </c:pt>
                <c:pt idx="63">
                  <c:v>2006-04</c:v>
                </c:pt>
                <c:pt idx="64">
                  <c:v>2006-05</c:v>
                </c:pt>
                <c:pt idx="65">
                  <c:v>2006-06</c:v>
                </c:pt>
                <c:pt idx="66">
                  <c:v>2006-07</c:v>
                </c:pt>
                <c:pt idx="67">
                  <c:v>2006-08</c:v>
                </c:pt>
                <c:pt idx="68">
                  <c:v>2006-09</c:v>
                </c:pt>
                <c:pt idx="69">
                  <c:v>2006-10</c:v>
                </c:pt>
                <c:pt idx="70">
                  <c:v>2006-11</c:v>
                </c:pt>
                <c:pt idx="71">
                  <c:v>2006-12</c:v>
                </c:pt>
                <c:pt idx="72">
                  <c:v>2007-01</c:v>
                </c:pt>
                <c:pt idx="73">
                  <c:v>2007-02</c:v>
                </c:pt>
                <c:pt idx="74">
                  <c:v>2007-03</c:v>
                </c:pt>
                <c:pt idx="75">
                  <c:v>2007-04</c:v>
                </c:pt>
                <c:pt idx="76">
                  <c:v>2007-05</c:v>
                </c:pt>
                <c:pt idx="77">
                  <c:v>2007-06</c:v>
                </c:pt>
                <c:pt idx="78">
                  <c:v>2007-07</c:v>
                </c:pt>
                <c:pt idx="79">
                  <c:v>2007-08</c:v>
                </c:pt>
                <c:pt idx="80">
                  <c:v>2007-09</c:v>
                </c:pt>
                <c:pt idx="81">
                  <c:v>2007-10</c:v>
                </c:pt>
                <c:pt idx="82">
                  <c:v>2007-11</c:v>
                </c:pt>
                <c:pt idx="83">
                  <c:v>2007-12</c:v>
                </c:pt>
                <c:pt idx="84">
                  <c:v>2008-01</c:v>
                </c:pt>
                <c:pt idx="85">
                  <c:v>2008-02</c:v>
                </c:pt>
                <c:pt idx="86">
                  <c:v>2008-03</c:v>
                </c:pt>
                <c:pt idx="87">
                  <c:v>2008-04</c:v>
                </c:pt>
                <c:pt idx="88">
                  <c:v>2008-05</c:v>
                </c:pt>
                <c:pt idx="89">
                  <c:v>2008-06</c:v>
                </c:pt>
                <c:pt idx="90">
                  <c:v>2008-07</c:v>
                </c:pt>
                <c:pt idx="91">
                  <c:v>2008-08</c:v>
                </c:pt>
                <c:pt idx="92">
                  <c:v>2008-09</c:v>
                </c:pt>
                <c:pt idx="93">
                  <c:v>2008-10</c:v>
                </c:pt>
                <c:pt idx="94">
                  <c:v>2008-11</c:v>
                </c:pt>
                <c:pt idx="95">
                  <c:v>2008-12</c:v>
                </c:pt>
                <c:pt idx="96">
                  <c:v>2009-01</c:v>
                </c:pt>
                <c:pt idx="97">
                  <c:v>2009-02</c:v>
                </c:pt>
                <c:pt idx="98">
                  <c:v>2009-03</c:v>
                </c:pt>
                <c:pt idx="99">
                  <c:v>2009-04</c:v>
                </c:pt>
                <c:pt idx="100">
                  <c:v>2009-05</c:v>
                </c:pt>
                <c:pt idx="101">
                  <c:v>2009-06</c:v>
                </c:pt>
                <c:pt idx="102">
                  <c:v>2009-07</c:v>
                </c:pt>
                <c:pt idx="103">
                  <c:v>2009-08</c:v>
                </c:pt>
                <c:pt idx="104">
                  <c:v>2009-09</c:v>
                </c:pt>
                <c:pt idx="105">
                  <c:v>2009-10</c:v>
                </c:pt>
                <c:pt idx="106">
                  <c:v>2009-11</c:v>
                </c:pt>
                <c:pt idx="107">
                  <c:v>2009-12</c:v>
                </c:pt>
                <c:pt idx="108">
                  <c:v>2010-01</c:v>
                </c:pt>
                <c:pt idx="109">
                  <c:v>2010-02</c:v>
                </c:pt>
                <c:pt idx="110">
                  <c:v>2010-03</c:v>
                </c:pt>
                <c:pt idx="111">
                  <c:v>2010-04</c:v>
                </c:pt>
                <c:pt idx="112">
                  <c:v>2010-05</c:v>
                </c:pt>
                <c:pt idx="113">
                  <c:v>2010-06</c:v>
                </c:pt>
                <c:pt idx="114">
                  <c:v>2010-07</c:v>
                </c:pt>
                <c:pt idx="115">
                  <c:v>2010-08</c:v>
                </c:pt>
                <c:pt idx="116">
                  <c:v>2010-09</c:v>
                </c:pt>
                <c:pt idx="117">
                  <c:v>2010-10</c:v>
                </c:pt>
                <c:pt idx="118">
                  <c:v>2010-11</c:v>
                </c:pt>
                <c:pt idx="119">
                  <c:v>2010-12</c:v>
                </c:pt>
                <c:pt idx="120">
                  <c:v>2011-01</c:v>
                </c:pt>
                <c:pt idx="121">
                  <c:v>2011-02</c:v>
                </c:pt>
                <c:pt idx="122">
                  <c:v>2011-03</c:v>
                </c:pt>
                <c:pt idx="123">
                  <c:v>2011-04</c:v>
                </c:pt>
                <c:pt idx="124">
                  <c:v>2011-05</c:v>
                </c:pt>
                <c:pt idx="125">
                  <c:v>2011-06</c:v>
                </c:pt>
                <c:pt idx="126">
                  <c:v>2011-07</c:v>
                </c:pt>
                <c:pt idx="127">
                  <c:v>2011-08</c:v>
                </c:pt>
                <c:pt idx="128">
                  <c:v>2011-09</c:v>
                </c:pt>
                <c:pt idx="129">
                  <c:v>2011-10</c:v>
                </c:pt>
                <c:pt idx="130">
                  <c:v>2011-11</c:v>
                </c:pt>
                <c:pt idx="131">
                  <c:v>2011-12</c:v>
                </c:pt>
                <c:pt idx="132">
                  <c:v>2012-01</c:v>
                </c:pt>
                <c:pt idx="133">
                  <c:v>2012-02</c:v>
                </c:pt>
                <c:pt idx="134">
                  <c:v>2012-03</c:v>
                </c:pt>
                <c:pt idx="135">
                  <c:v>2012-04</c:v>
                </c:pt>
                <c:pt idx="136">
                  <c:v>2012-05</c:v>
                </c:pt>
                <c:pt idx="137">
                  <c:v>2012-06</c:v>
                </c:pt>
                <c:pt idx="138">
                  <c:v>2012-07</c:v>
                </c:pt>
                <c:pt idx="139">
                  <c:v>2012-08</c:v>
                </c:pt>
                <c:pt idx="140">
                  <c:v>2012-09</c:v>
                </c:pt>
                <c:pt idx="141">
                  <c:v>2012-10</c:v>
                </c:pt>
                <c:pt idx="142">
                  <c:v>2012-11</c:v>
                </c:pt>
                <c:pt idx="143">
                  <c:v>2012-12</c:v>
                </c:pt>
                <c:pt idx="144">
                  <c:v>2013-01</c:v>
                </c:pt>
                <c:pt idx="145">
                  <c:v>2013-02</c:v>
                </c:pt>
                <c:pt idx="146">
                  <c:v>2013-03</c:v>
                </c:pt>
                <c:pt idx="147">
                  <c:v>2013-04</c:v>
                </c:pt>
                <c:pt idx="148">
                  <c:v>2013-05</c:v>
                </c:pt>
                <c:pt idx="149">
                  <c:v>2013-06</c:v>
                </c:pt>
                <c:pt idx="150">
                  <c:v>2013-07</c:v>
                </c:pt>
                <c:pt idx="151">
                  <c:v>2013-08</c:v>
                </c:pt>
                <c:pt idx="152">
                  <c:v>2013-09</c:v>
                </c:pt>
                <c:pt idx="153">
                  <c:v>2013-10</c:v>
                </c:pt>
                <c:pt idx="154">
                  <c:v>2013-11</c:v>
                </c:pt>
                <c:pt idx="155">
                  <c:v>2013-12</c:v>
                </c:pt>
                <c:pt idx="156">
                  <c:v>2014-01</c:v>
                </c:pt>
                <c:pt idx="157">
                  <c:v>2014-02</c:v>
                </c:pt>
                <c:pt idx="158">
                  <c:v>2014-03</c:v>
                </c:pt>
                <c:pt idx="159">
                  <c:v>2014-04</c:v>
                </c:pt>
                <c:pt idx="160">
                  <c:v>2014-05</c:v>
                </c:pt>
                <c:pt idx="161">
                  <c:v>2014-06</c:v>
                </c:pt>
                <c:pt idx="162">
                  <c:v>2014-07</c:v>
                </c:pt>
                <c:pt idx="163">
                  <c:v>2014-08</c:v>
                </c:pt>
                <c:pt idx="164">
                  <c:v>2014-09</c:v>
                </c:pt>
                <c:pt idx="165">
                  <c:v>2014-10</c:v>
                </c:pt>
                <c:pt idx="166">
                  <c:v>2014-11</c:v>
                </c:pt>
                <c:pt idx="167">
                  <c:v>2014-12</c:v>
                </c:pt>
                <c:pt idx="168">
                  <c:v>2015-01</c:v>
                </c:pt>
                <c:pt idx="169">
                  <c:v>2015-02</c:v>
                </c:pt>
                <c:pt idx="170">
                  <c:v>2015-03</c:v>
                </c:pt>
                <c:pt idx="171">
                  <c:v>2015-04</c:v>
                </c:pt>
                <c:pt idx="172">
                  <c:v>2015-05</c:v>
                </c:pt>
                <c:pt idx="173">
                  <c:v>2015-06</c:v>
                </c:pt>
                <c:pt idx="174">
                  <c:v>2015-07</c:v>
                </c:pt>
                <c:pt idx="175">
                  <c:v>2015-08</c:v>
                </c:pt>
                <c:pt idx="176">
                  <c:v>2015-09</c:v>
                </c:pt>
              </c:strCache>
            </c:strRef>
          </c:cat>
          <c:val>
            <c:numRef>
              <c:f>'Iceland Inflation'!$B$7:$FV$7</c:f>
              <c:numCache>
                <c:formatCode>General</c:formatCode>
                <c:ptCount val="177"/>
                <c:pt idx="0">
                  <c:v>4.0</c:v>
                </c:pt>
                <c:pt idx="1">
                  <c:v>4.0</c:v>
                </c:pt>
                <c:pt idx="2">
                  <c:v>4.0</c:v>
                </c:pt>
                <c:pt idx="3">
                  <c:v>4.0</c:v>
                </c:pt>
                <c:pt idx="4">
                  <c:v>4.0</c:v>
                </c:pt>
                <c:pt idx="5">
                  <c:v>4.0</c:v>
                </c:pt>
                <c:pt idx="6">
                  <c:v>4.0</c:v>
                </c:pt>
                <c:pt idx="7">
                  <c:v>4.0</c:v>
                </c:pt>
                <c:pt idx="8">
                  <c:v>4.0</c:v>
                </c:pt>
                <c:pt idx="9">
                  <c:v>4.0</c:v>
                </c:pt>
                <c:pt idx="10">
                  <c:v>4.0</c:v>
                </c:pt>
                <c:pt idx="11">
                  <c:v>4.0</c:v>
                </c:pt>
                <c:pt idx="12">
                  <c:v>4.0</c:v>
                </c:pt>
                <c:pt idx="13">
                  <c:v>4.0</c:v>
                </c:pt>
                <c:pt idx="14">
                  <c:v>4.0</c:v>
                </c:pt>
                <c:pt idx="15">
                  <c:v>4.0</c:v>
                </c:pt>
                <c:pt idx="16">
                  <c:v>4.0</c:v>
                </c:pt>
                <c:pt idx="17">
                  <c:v>4.0</c:v>
                </c:pt>
                <c:pt idx="18">
                  <c:v>4.0</c:v>
                </c:pt>
                <c:pt idx="19">
                  <c:v>4.0</c:v>
                </c:pt>
                <c:pt idx="20">
                  <c:v>4.0</c:v>
                </c:pt>
                <c:pt idx="21">
                  <c:v>4.0</c:v>
                </c:pt>
                <c:pt idx="22">
                  <c:v>4.0</c:v>
                </c:pt>
                <c:pt idx="23">
                  <c:v>4.0</c:v>
                </c:pt>
                <c:pt idx="24">
                  <c:v>4.0</c:v>
                </c:pt>
                <c:pt idx="25">
                  <c:v>4.0</c:v>
                </c:pt>
                <c:pt idx="26">
                  <c:v>4.0</c:v>
                </c:pt>
                <c:pt idx="27">
                  <c:v>4.0</c:v>
                </c:pt>
                <c:pt idx="28">
                  <c:v>4.0</c:v>
                </c:pt>
                <c:pt idx="29">
                  <c:v>4.0</c:v>
                </c:pt>
                <c:pt idx="30">
                  <c:v>4.0</c:v>
                </c:pt>
                <c:pt idx="31">
                  <c:v>4.0</c:v>
                </c:pt>
                <c:pt idx="32">
                  <c:v>4.0</c:v>
                </c:pt>
                <c:pt idx="33">
                  <c:v>4.0</c:v>
                </c:pt>
                <c:pt idx="34">
                  <c:v>4.0</c:v>
                </c:pt>
                <c:pt idx="35">
                  <c:v>4.0</c:v>
                </c:pt>
                <c:pt idx="36">
                  <c:v>4.0</c:v>
                </c:pt>
                <c:pt idx="37">
                  <c:v>4.0</c:v>
                </c:pt>
                <c:pt idx="38">
                  <c:v>4.0</c:v>
                </c:pt>
                <c:pt idx="39">
                  <c:v>4.0</c:v>
                </c:pt>
                <c:pt idx="40">
                  <c:v>4.0</c:v>
                </c:pt>
                <c:pt idx="41">
                  <c:v>4.0</c:v>
                </c:pt>
                <c:pt idx="42">
                  <c:v>4.0</c:v>
                </c:pt>
                <c:pt idx="43">
                  <c:v>4.0</c:v>
                </c:pt>
                <c:pt idx="44">
                  <c:v>4.0</c:v>
                </c:pt>
                <c:pt idx="45">
                  <c:v>4.0</c:v>
                </c:pt>
                <c:pt idx="46">
                  <c:v>4.0</c:v>
                </c:pt>
                <c:pt idx="47">
                  <c:v>4.0</c:v>
                </c:pt>
                <c:pt idx="48">
                  <c:v>4.0</c:v>
                </c:pt>
                <c:pt idx="49">
                  <c:v>4.0</c:v>
                </c:pt>
                <c:pt idx="50">
                  <c:v>4.0</c:v>
                </c:pt>
                <c:pt idx="51">
                  <c:v>4.0</c:v>
                </c:pt>
                <c:pt idx="52">
                  <c:v>4.0</c:v>
                </c:pt>
                <c:pt idx="53">
                  <c:v>4.0</c:v>
                </c:pt>
                <c:pt idx="54">
                  <c:v>4.0</c:v>
                </c:pt>
                <c:pt idx="55">
                  <c:v>4.0</c:v>
                </c:pt>
                <c:pt idx="56">
                  <c:v>4.0</c:v>
                </c:pt>
                <c:pt idx="57">
                  <c:v>4.0</c:v>
                </c:pt>
                <c:pt idx="58">
                  <c:v>4.0</c:v>
                </c:pt>
                <c:pt idx="59">
                  <c:v>4.0</c:v>
                </c:pt>
                <c:pt idx="60">
                  <c:v>4.0</c:v>
                </c:pt>
                <c:pt idx="61">
                  <c:v>4.0</c:v>
                </c:pt>
                <c:pt idx="62">
                  <c:v>4.0</c:v>
                </c:pt>
                <c:pt idx="63">
                  <c:v>4.0</c:v>
                </c:pt>
                <c:pt idx="64">
                  <c:v>4.0</c:v>
                </c:pt>
                <c:pt idx="65">
                  <c:v>4.0</c:v>
                </c:pt>
                <c:pt idx="66">
                  <c:v>4.0</c:v>
                </c:pt>
                <c:pt idx="67">
                  <c:v>4.0</c:v>
                </c:pt>
                <c:pt idx="68">
                  <c:v>4.0</c:v>
                </c:pt>
                <c:pt idx="69">
                  <c:v>4.0</c:v>
                </c:pt>
                <c:pt idx="70">
                  <c:v>4.0</c:v>
                </c:pt>
                <c:pt idx="71">
                  <c:v>4.0</c:v>
                </c:pt>
                <c:pt idx="72">
                  <c:v>4.0</c:v>
                </c:pt>
                <c:pt idx="73">
                  <c:v>4.0</c:v>
                </c:pt>
                <c:pt idx="74">
                  <c:v>4.0</c:v>
                </c:pt>
                <c:pt idx="75">
                  <c:v>4.0</c:v>
                </c:pt>
                <c:pt idx="76">
                  <c:v>4.0</c:v>
                </c:pt>
                <c:pt idx="77">
                  <c:v>4.0</c:v>
                </c:pt>
                <c:pt idx="78">
                  <c:v>4.0</c:v>
                </c:pt>
                <c:pt idx="79">
                  <c:v>4.0</c:v>
                </c:pt>
                <c:pt idx="80">
                  <c:v>4.0</c:v>
                </c:pt>
                <c:pt idx="81">
                  <c:v>4.0</c:v>
                </c:pt>
                <c:pt idx="82">
                  <c:v>4.0</c:v>
                </c:pt>
                <c:pt idx="83">
                  <c:v>4.0</c:v>
                </c:pt>
                <c:pt idx="84">
                  <c:v>4.0</c:v>
                </c:pt>
                <c:pt idx="85">
                  <c:v>4.0</c:v>
                </c:pt>
                <c:pt idx="86">
                  <c:v>4.0</c:v>
                </c:pt>
                <c:pt idx="87">
                  <c:v>4.0</c:v>
                </c:pt>
                <c:pt idx="88">
                  <c:v>4.0</c:v>
                </c:pt>
                <c:pt idx="89">
                  <c:v>4.0</c:v>
                </c:pt>
                <c:pt idx="90">
                  <c:v>4.0</c:v>
                </c:pt>
                <c:pt idx="91">
                  <c:v>4.0</c:v>
                </c:pt>
                <c:pt idx="92">
                  <c:v>4.0</c:v>
                </c:pt>
                <c:pt idx="93">
                  <c:v>4.0</c:v>
                </c:pt>
                <c:pt idx="94">
                  <c:v>4.0</c:v>
                </c:pt>
                <c:pt idx="95">
                  <c:v>4.0</c:v>
                </c:pt>
                <c:pt idx="96">
                  <c:v>4.0</c:v>
                </c:pt>
                <c:pt idx="97">
                  <c:v>4.0</c:v>
                </c:pt>
                <c:pt idx="98">
                  <c:v>4.0</c:v>
                </c:pt>
                <c:pt idx="99">
                  <c:v>4.0</c:v>
                </c:pt>
                <c:pt idx="100">
                  <c:v>4.0</c:v>
                </c:pt>
                <c:pt idx="101">
                  <c:v>4.0</c:v>
                </c:pt>
                <c:pt idx="102">
                  <c:v>4.0</c:v>
                </c:pt>
                <c:pt idx="103">
                  <c:v>4.0</c:v>
                </c:pt>
                <c:pt idx="104">
                  <c:v>4.0</c:v>
                </c:pt>
                <c:pt idx="105">
                  <c:v>4.0</c:v>
                </c:pt>
                <c:pt idx="106">
                  <c:v>4.0</c:v>
                </c:pt>
                <c:pt idx="107">
                  <c:v>4.0</c:v>
                </c:pt>
                <c:pt idx="108">
                  <c:v>4.0</c:v>
                </c:pt>
                <c:pt idx="109">
                  <c:v>4.0</c:v>
                </c:pt>
                <c:pt idx="110">
                  <c:v>4.0</c:v>
                </c:pt>
                <c:pt idx="111">
                  <c:v>4.0</c:v>
                </c:pt>
                <c:pt idx="112">
                  <c:v>4.0</c:v>
                </c:pt>
                <c:pt idx="113">
                  <c:v>4.0</c:v>
                </c:pt>
                <c:pt idx="114">
                  <c:v>4.0</c:v>
                </c:pt>
                <c:pt idx="115">
                  <c:v>4.0</c:v>
                </c:pt>
                <c:pt idx="116">
                  <c:v>4.0</c:v>
                </c:pt>
                <c:pt idx="117">
                  <c:v>4.0</c:v>
                </c:pt>
                <c:pt idx="118">
                  <c:v>4.0</c:v>
                </c:pt>
                <c:pt idx="119">
                  <c:v>4.0</c:v>
                </c:pt>
                <c:pt idx="120">
                  <c:v>4.0</c:v>
                </c:pt>
                <c:pt idx="121">
                  <c:v>4.0</c:v>
                </c:pt>
                <c:pt idx="122">
                  <c:v>4.0</c:v>
                </c:pt>
                <c:pt idx="123">
                  <c:v>4.0</c:v>
                </c:pt>
                <c:pt idx="124">
                  <c:v>4.0</c:v>
                </c:pt>
                <c:pt idx="125">
                  <c:v>4.0</c:v>
                </c:pt>
                <c:pt idx="126">
                  <c:v>4.0</c:v>
                </c:pt>
                <c:pt idx="127">
                  <c:v>4.0</c:v>
                </c:pt>
                <c:pt idx="128">
                  <c:v>4.0</c:v>
                </c:pt>
                <c:pt idx="129">
                  <c:v>4.0</c:v>
                </c:pt>
                <c:pt idx="130">
                  <c:v>4.0</c:v>
                </c:pt>
                <c:pt idx="131">
                  <c:v>4.0</c:v>
                </c:pt>
                <c:pt idx="132">
                  <c:v>4.0</c:v>
                </c:pt>
                <c:pt idx="133">
                  <c:v>4.0</c:v>
                </c:pt>
                <c:pt idx="134">
                  <c:v>4.0</c:v>
                </c:pt>
                <c:pt idx="135">
                  <c:v>4.0</c:v>
                </c:pt>
                <c:pt idx="136">
                  <c:v>4.0</c:v>
                </c:pt>
                <c:pt idx="137">
                  <c:v>4.0</c:v>
                </c:pt>
                <c:pt idx="138">
                  <c:v>4.0</c:v>
                </c:pt>
                <c:pt idx="139">
                  <c:v>4.0</c:v>
                </c:pt>
                <c:pt idx="140">
                  <c:v>4.0</c:v>
                </c:pt>
                <c:pt idx="141">
                  <c:v>4.0</c:v>
                </c:pt>
                <c:pt idx="142">
                  <c:v>4.0</c:v>
                </c:pt>
                <c:pt idx="143">
                  <c:v>4.0</c:v>
                </c:pt>
                <c:pt idx="144">
                  <c:v>4.0</c:v>
                </c:pt>
                <c:pt idx="145">
                  <c:v>4.0</c:v>
                </c:pt>
                <c:pt idx="146">
                  <c:v>4.0</c:v>
                </c:pt>
                <c:pt idx="147">
                  <c:v>4.0</c:v>
                </c:pt>
                <c:pt idx="148">
                  <c:v>4.0</c:v>
                </c:pt>
                <c:pt idx="149">
                  <c:v>4.0</c:v>
                </c:pt>
                <c:pt idx="150">
                  <c:v>4.0</c:v>
                </c:pt>
                <c:pt idx="151">
                  <c:v>4.0</c:v>
                </c:pt>
                <c:pt idx="152">
                  <c:v>4.0</c:v>
                </c:pt>
                <c:pt idx="153">
                  <c:v>4.0</c:v>
                </c:pt>
                <c:pt idx="154">
                  <c:v>4.0</c:v>
                </c:pt>
                <c:pt idx="155">
                  <c:v>4.0</c:v>
                </c:pt>
                <c:pt idx="156">
                  <c:v>4.0</c:v>
                </c:pt>
                <c:pt idx="157">
                  <c:v>4.0</c:v>
                </c:pt>
                <c:pt idx="158">
                  <c:v>4.0</c:v>
                </c:pt>
                <c:pt idx="159">
                  <c:v>4.0</c:v>
                </c:pt>
                <c:pt idx="160">
                  <c:v>4.0</c:v>
                </c:pt>
                <c:pt idx="161">
                  <c:v>4.0</c:v>
                </c:pt>
                <c:pt idx="162">
                  <c:v>4.0</c:v>
                </c:pt>
                <c:pt idx="163">
                  <c:v>4.0</c:v>
                </c:pt>
                <c:pt idx="164">
                  <c:v>4.0</c:v>
                </c:pt>
                <c:pt idx="165">
                  <c:v>4.0</c:v>
                </c:pt>
                <c:pt idx="166">
                  <c:v>4.0</c:v>
                </c:pt>
                <c:pt idx="167">
                  <c:v>4.0</c:v>
                </c:pt>
                <c:pt idx="168">
                  <c:v>4.0</c:v>
                </c:pt>
                <c:pt idx="169">
                  <c:v>4.0</c:v>
                </c:pt>
                <c:pt idx="170">
                  <c:v>4.0</c:v>
                </c:pt>
                <c:pt idx="171">
                  <c:v>4.0</c:v>
                </c:pt>
                <c:pt idx="172">
                  <c:v>4.0</c:v>
                </c:pt>
                <c:pt idx="173">
                  <c:v>4.0</c:v>
                </c:pt>
                <c:pt idx="174">
                  <c:v>4.0</c:v>
                </c:pt>
                <c:pt idx="175">
                  <c:v>4.0</c:v>
                </c:pt>
                <c:pt idx="176">
                  <c:v>4.0</c:v>
                </c:pt>
              </c:numCache>
            </c:numRef>
          </c:val>
          <c:smooth val="0"/>
        </c:ser>
        <c:dLbls>
          <c:showLegendKey val="0"/>
          <c:showVal val="0"/>
          <c:showCatName val="0"/>
          <c:showSerName val="0"/>
          <c:showPercent val="0"/>
          <c:showBubbleSize val="0"/>
        </c:dLbls>
        <c:marker val="1"/>
        <c:smooth val="0"/>
        <c:axId val="-2137309784"/>
        <c:axId val="-2137339816"/>
      </c:lineChart>
      <c:catAx>
        <c:axId val="-2137309784"/>
        <c:scaling>
          <c:orientation val="minMax"/>
        </c:scaling>
        <c:delete val="0"/>
        <c:axPos val="b"/>
        <c:title>
          <c:tx>
            <c:rich>
              <a:bodyPr/>
              <a:lstStyle/>
              <a:p>
                <a:pPr>
                  <a:defRPr b="1" i="0"/>
                </a:pPr>
                <a:r>
                  <a:rPr lang="en-US" b="1" i="0"/>
                  <a:t>Source:</a:t>
                </a:r>
                <a:r>
                  <a:rPr lang="en-US" b="1" i="0" baseline="0"/>
                  <a:t> IMF International Financial Statistics</a:t>
                </a:r>
                <a:endParaRPr lang="en-US" b="1" i="0"/>
              </a:p>
            </c:rich>
          </c:tx>
          <c:layout>
            <c:manualLayout>
              <c:xMode val="edge"/>
              <c:yMode val="edge"/>
              <c:x val="0.073659412365121"/>
              <c:y val="0.929054024496938"/>
            </c:manualLayout>
          </c:layout>
          <c:overlay val="0"/>
        </c:title>
        <c:numFmt formatCode="General" sourceLinked="1"/>
        <c:majorTickMark val="none"/>
        <c:minorTickMark val="none"/>
        <c:tickLblPos val="nextTo"/>
        <c:txPr>
          <a:bodyPr rot="-5400000" vert="horz"/>
          <a:lstStyle/>
          <a:p>
            <a:pPr>
              <a:defRPr/>
            </a:pPr>
            <a:endParaRPr lang="en-US"/>
          </a:p>
        </c:txPr>
        <c:crossAx val="-2137339816"/>
        <c:crosses val="autoZero"/>
        <c:auto val="1"/>
        <c:lblAlgn val="ctr"/>
        <c:lblOffset val="100"/>
        <c:noMultiLvlLbl val="0"/>
      </c:catAx>
      <c:valAx>
        <c:axId val="-2137339816"/>
        <c:scaling>
          <c:orientation val="minMax"/>
          <c:max val="20.0"/>
        </c:scaling>
        <c:delete val="0"/>
        <c:axPos val="l"/>
        <c:majorGridlines>
          <c:spPr>
            <a:ln>
              <a:prstDash val="dash"/>
            </a:ln>
          </c:spPr>
        </c:majorGridlines>
        <c:numFmt formatCode="#,##0" sourceLinked="0"/>
        <c:majorTickMark val="out"/>
        <c:minorTickMark val="none"/>
        <c:tickLblPos val="nextTo"/>
        <c:crossAx val="-2137309784"/>
        <c:crosses val="autoZero"/>
        <c:crossBetween val="between"/>
      </c:valAx>
    </c:plotArea>
    <c:legend>
      <c:legendPos val="r"/>
      <c:layout>
        <c:manualLayout>
          <c:xMode val="edge"/>
          <c:yMode val="edge"/>
          <c:x val="0.602218212306795"/>
          <c:y val="0.125465879265092"/>
          <c:w val="0.367689195100612"/>
          <c:h val="0.247679352580927"/>
        </c:manualLayout>
      </c:layout>
      <c:overlay val="0"/>
      <c:txPr>
        <a:bodyPr/>
        <a:lstStyle/>
        <a:p>
          <a:pPr>
            <a:defRPr sz="1200" b="1"/>
          </a:pPr>
          <a:endParaRPr lang="en-US"/>
        </a:p>
      </c:txPr>
    </c:legend>
    <c:plotVisOnly val="1"/>
    <c:dispBlanksAs val="gap"/>
    <c:showDLblsOverMax val="0"/>
  </c:chart>
  <c:printSettings>
    <c:headerFooter/>
    <c:pageMargins b="1.0" l="0.75" r="0.75" t="1.0"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en-US"/>
              <a:t>Canada: Inflation 1991-Present (%)</a:t>
            </a:r>
          </a:p>
        </c:rich>
      </c:tx>
      <c:layout>
        <c:manualLayout>
          <c:xMode val="edge"/>
          <c:yMode val="edge"/>
          <c:x val="0.0746527777777778"/>
          <c:y val="0.0243055555555556"/>
        </c:manualLayout>
      </c:layout>
      <c:overlay val="0"/>
    </c:title>
    <c:autoTitleDeleted val="0"/>
    <c:plotArea>
      <c:layout>
        <c:manualLayout>
          <c:layoutTarget val="inner"/>
          <c:xMode val="edge"/>
          <c:yMode val="edge"/>
          <c:x val="0.0793421916010499"/>
          <c:y val="0.119425579615048"/>
          <c:w val="0.857485053951589"/>
          <c:h val="0.64642115048119"/>
        </c:manualLayout>
      </c:layout>
      <c:lineChart>
        <c:grouping val="standard"/>
        <c:varyColors val="0"/>
        <c:ser>
          <c:idx val="0"/>
          <c:order val="0"/>
          <c:tx>
            <c:v>Percentage change in CPI</c:v>
          </c:tx>
          <c:spPr>
            <a:ln w="25400" cap="flat" cmpd="sng" algn="ctr">
              <a:solidFill>
                <a:schemeClr val="accent1"/>
              </a:solidFill>
              <a:prstDash val="solid"/>
            </a:ln>
            <a:effectLst/>
          </c:spPr>
          <c:marker>
            <c:symbol val="none"/>
          </c:marker>
          <c:cat>
            <c:strRef>
              <c:f>'Canada Inflation'!$B$3:$KL$3</c:f>
              <c:strCache>
                <c:ptCount val="297"/>
                <c:pt idx="0">
                  <c:v>1991-01</c:v>
                </c:pt>
                <c:pt idx="1">
                  <c:v>1991-02</c:v>
                </c:pt>
                <c:pt idx="2">
                  <c:v>1991-03</c:v>
                </c:pt>
                <c:pt idx="3">
                  <c:v>1991-04</c:v>
                </c:pt>
                <c:pt idx="4">
                  <c:v>1991-05</c:v>
                </c:pt>
                <c:pt idx="5">
                  <c:v>1991-06</c:v>
                </c:pt>
                <c:pt idx="6">
                  <c:v>1991-07</c:v>
                </c:pt>
                <c:pt idx="7">
                  <c:v>1991-08</c:v>
                </c:pt>
                <c:pt idx="8">
                  <c:v>1991-09</c:v>
                </c:pt>
                <c:pt idx="9">
                  <c:v>1991-10</c:v>
                </c:pt>
                <c:pt idx="10">
                  <c:v>1991-11</c:v>
                </c:pt>
                <c:pt idx="11">
                  <c:v>1991-12</c:v>
                </c:pt>
                <c:pt idx="12">
                  <c:v>1992-01</c:v>
                </c:pt>
                <c:pt idx="13">
                  <c:v>1992-02</c:v>
                </c:pt>
                <c:pt idx="14">
                  <c:v>1992-03</c:v>
                </c:pt>
                <c:pt idx="15">
                  <c:v>1992-04</c:v>
                </c:pt>
                <c:pt idx="16">
                  <c:v>1992-05</c:v>
                </c:pt>
                <c:pt idx="17">
                  <c:v>1992-06</c:v>
                </c:pt>
                <c:pt idx="18">
                  <c:v>1992-07</c:v>
                </c:pt>
                <c:pt idx="19">
                  <c:v>1992-08</c:v>
                </c:pt>
                <c:pt idx="20">
                  <c:v>1992-09</c:v>
                </c:pt>
                <c:pt idx="21">
                  <c:v>1992-10</c:v>
                </c:pt>
                <c:pt idx="22">
                  <c:v>1992-11</c:v>
                </c:pt>
                <c:pt idx="23">
                  <c:v>1992-12</c:v>
                </c:pt>
                <c:pt idx="24">
                  <c:v>1993-01</c:v>
                </c:pt>
                <c:pt idx="25">
                  <c:v>1993-02</c:v>
                </c:pt>
                <c:pt idx="26">
                  <c:v>1993-03</c:v>
                </c:pt>
                <c:pt idx="27">
                  <c:v>1993-04</c:v>
                </c:pt>
                <c:pt idx="28">
                  <c:v>1993-05</c:v>
                </c:pt>
                <c:pt idx="29">
                  <c:v>1993-06</c:v>
                </c:pt>
                <c:pt idx="30">
                  <c:v>1993-07</c:v>
                </c:pt>
                <c:pt idx="31">
                  <c:v>1993-08</c:v>
                </c:pt>
                <c:pt idx="32">
                  <c:v>1993-09</c:v>
                </c:pt>
                <c:pt idx="33">
                  <c:v>1993-10</c:v>
                </c:pt>
                <c:pt idx="34">
                  <c:v>1993-11</c:v>
                </c:pt>
                <c:pt idx="35">
                  <c:v>1993-12</c:v>
                </c:pt>
                <c:pt idx="36">
                  <c:v>1994-01</c:v>
                </c:pt>
                <c:pt idx="37">
                  <c:v>1994-02</c:v>
                </c:pt>
                <c:pt idx="38">
                  <c:v>1994-03</c:v>
                </c:pt>
                <c:pt idx="39">
                  <c:v>1994-04</c:v>
                </c:pt>
                <c:pt idx="40">
                  <c:v>1994-05</c:v>
                </c:pt>
                <c:pt idx="41">
                  <c:v>1994-06</c:v>
                </c:pt>
                <c:pt idx="42">
                  <c:v>1994-07</c:v>
                </c:pt>
                <c:pt idx="43">
                  <c:v>1994-08</c:v>
                </c:pt>
                <c:pt idx="44">
                  <c:v>1994-09</c:v>
                </c:pt>
                <c:pt idx="45">
                  <c:v>1994-10</c:v>
                </c:pt>
                <c:pt idx="46">
                  <c:v>1994-11</c:v>
                </c:pt>
                <c:pt idx="47">
                  <c:v>1994-12</c:v>
                </c:pt>
                <c:pt idx="48">
                  <c:v>1995-01</c:v>
                </c:pt>
                <c:pt idx="49">
                  <c:v>1995-02</c:v>
                </c:pt>
                <c:pt idx="50">
                  <c:v>1995-03</c:v>
                </c:pt>
                <c:pt idx="51">
                  <c:v>1995-04</c:v>
                </c:pt>
                <c:pt idx="52">
                  <c:v>1995-05</c:v>
                </c:pt>
                <c:pt idx="53">
                  <c:v>1995-06</c:v>
                </c:pt>
                <c:pt idx="54">
                  <c:v>1995-07</c:v>
                </c:pt>
                <c:pt idx="55">
                  <c:v>1995-08</c:v>
                </c:pt>
                <c:pt idx="56">
                  <c:v>1995-09</c:v>
                </c:pt>
                <c:pt idx="57">
                  <c:v>1995-10</c:v>
                </c:pt>
                <c:pt idx="58">
                  <c:v>1995-11</c:v>
                </c:pt>
                <c:pt idx="59">
                  <c:v>1995-12</c:v>
                </c:pt>
                <c:pt idx="60">
                  <c:v>1996-01</c:v>
                </c:pt>
                <c:pt idx="61">
                  <c:v>1996-02</c:v>
                </c:pt>
                <c:pt idx="62">
                  <c:v>1996-03</c:v>
                </c:pt>
                <c:pt idx="63">
                  <c:v>1996-04</c:v>
                </c:pt>
                <c:pt idx="64">
                  <c:v>1996-05</c:v>
                </c:pt>
                <c:pt idx="65">
                  <c:v>1996-06</c:v>
                </c:pt>
                <c:pt idx="66">
                  <c:v>1996-07</c:v>
                </c:pt>
                <c:pt idx="67">
                  <c:v>1996-08</c:v>
                </c:pt>
                <c:pt idx="68">
                  <c:v>1996-09</c:v>
                </c:pt>
                <c:pt idx="69">
                  <c:v>1996-10</c:v>
                </c:pt>
                <c:pt idx="70">
                  <c:v>1996-11</c:v>
                </c:pt>
                <c:pt idx="71">
                  <c:v>1996-12</c:v>
                </c:pt>
                <c:pt idx="72">
                  <c:v>1997-01</c:v>
                </c:pt>
                <c:pt idx="73">
                  <c:v>1997-02</c:v>
                </c:pt>
                <c:pt idx="74">
                  <c:v>1997-03</c:v>
                </c:pt>
                <c:pt idx="75">
                  <c:v>1997-04</c:v>
                </c:pt>
                <c:pt idx="76">
                  <c:v>1997-05</c:v>
                </c:pt>
                <c:pt idx="77">
                  <c:v>1997-06</c:v>
                </c:pt>
                <c:pt idx="78">
                  <c:v>1997-07</c:v>
                </c:pt>
                <c:pt idx="79">
                  <c:v>1997-08</c:v>
                </c:pt>
                <c:pt idx="80">
                  <c:v>1997-09</c:v>
                </c:pt>
                <c:pt idx="81">
                  <c:v>1997-10</c:v>
                </c:pt>
                <c:pt idx="82">
                  <c:v>1997-11</c:v>
                </c:pt>
                <c:pt idx="83">
                  <c:v>1997-12</c:v>
                </c:pt>
                <c:pt idx="84">
                  <c:v>1998-01</c:v>
                </c:pt>
                <c:pt idx="85">
                  <c:v>1998-02</c:v>
                </c:pt>
                <c:pt idx="86">
                  <c:v>1998-03</c:v>
                </c:pt>
                <c:pt idx="87">
                  <c:v>1998-04</c:v>
                </c:pt>
                <c:pt idx="88">
                  <c:v>1998-05</c:v>
                </c:pt>
                <c:pt idx="89">
                  <c:v>1998-06</c:v>
                </c:pt>
                <c:pt idx="90">
                  <c:v>1998-07</c:v>
                </c:pt>
                <c:pt idx="91">
                  <c:v>1998-08</c:v>
                </c:pt>
                <c:pt idx="92">
                  <c:v>1998-09</c:v>
                </c:pt>
                <c:pt idx="93">
                  <c:v>1998-10</c:v>
                </c:pt>
                <c:pt idx="94">
                  <c:v>1998-11</c:v>
                </c:pt>
                <c:pt idx="95">
                  <c:v>1998-12</c:v>
                </c:pt>
                <c:pt idx="96">
                  <c:v>1999-01</c:v>
                </c:pt>
                <c:pt idx="97">
                  <c:v>1999-02</c:v>
                </c:pt>
                <c:pt idx="98">
                  <c:v>1999-03</c:v>
                </c:pt>
                <c:pt idx="99">
                  <c:v>1999-04</c:v>
                </c:pt>
                <c:pt idx="100">
                  <c:v>1999-05</c:v>
                </c:pt>
                <c:pt idx="101">
                  <c:v>1999-06</c:v>
                </c:pt>
                <c:pt idx="102">
                  <c:v>1999-07</c:v>
                </c:pt>
                <c:pt idx="103">
                  <c:v>1999-08</c:v>
                </c:pt>
                <c:pt idx="104">
                  <c:v>1999-09</c:v>
                </c:pt>
                <c:pt idx="105">
                  <c:v>1999-10</c:v>
                </c:pt>
                <c:pt idx="106">
                  <c:v>1999-11</c:v>
                </c:pt>
                <c:pt idx="107">
                  <c:v>1999-12</c:v>
                </c:pt>
                <c:pt idx="108">
                  <c:v>2000-01</c:v>
                </c:pt>
                <c:pt idx="109">
                  <c:v>2000-02</c:v>
                </c:pt>
                <c:pt idx="110">
                  <c:v>2000-03</c:v>
                </c:pt>
                <c:pt idx="111">
                  <c:v>2000-04</c:v>
                </c:pt>
                <c:pt idx="112">
                  <c:v>2000-05</c:v>
                </c:pt>
                <c:pt idx="113">
                  <c:v>2000-06</c:v>
                </c:pt>
                <c:pt idx="114">
                  <c:v>2000-07</c:v>
                </c:pt>
                <c:pt idx="115">
                  <c:v>2000-08</c:v>
                </c:pt>
                <c:pt idx="116">
                  <c:v>2000-09</c:v>
                </c:pt>
                <c:pt idx="117">
                  <c:v>2000-10</c:v>
                </c:pt>
                <c:pt idx="118">
                  <c:v>2000-11</c:v>
                </c:pt>
                <c:pt idx="119">
                  <c:v>2000-12</c:v>
                </c:pt>
                <c:pt idx="120">
                  <c:v>2001-01</c:v>
                </c:pt>
                <c:pt idx="121">
                  <c:v>2001-02</c:v>
                </c:pt>
                <c:pt idx="122">
                  <c:v>2001-03</c:v>
                </c:pt>
                <c:pt idx="123">
                  <c:v>2001-04</c:v>
                </c:pt>
                <c:pt idx="124">
                  <c:v>2001-05</c:v>
                </c:pt>
                <c:pt idx="125">
                  <c:v>2001-06</c:v>
                </c:pt>
                <c:pt idx="126">
                  <c:v>2001-07</c:v>
                </c:pt>
                <c:pt idx="127">
                  <c:v>2001-08</c:v>
                </c:pt>
                <c:pt idx="128">
                  <c:v>2001-09</c:v>
                </c:pt>
                <c:pt idx="129">
                  <c:v>2001-10</c:v>
                </c:pt>
                <c:pt idx="130">
                  <c:v>2001-11</c:v>
                </c:pt>
                <c:pt idx="131">
                  <c:v>2001-12</c:v>
                </c:pt>
                <c:pt idx="132">
                  <c:v>2002-01</c:v>
                </c:pt>
                <c:pt idx="133">
                  <c:v>2002-02</c:v>
                </c:pt>
                <c:pt idx="134">
                  <c:v>2002-03</c:v>
                </c:pt>
                <c:pt idx="135">
                  <c:v>2002-04</c:v>
                </c:pt>
                <c:pt idx="136">
                  <c:v>2002-05</c:v>
                </c:pt>
                <c:pt idx="137">
                  <c:v>2002-06</c:v>
                </c:pt>
                <c:pt idx="138">
                  <c:v>2002-07</c:v>
                </c:pt>
                <c:pt idx="139">
                  <c:v>2002-08</c:v>
                </c:pt>
                <c:pt idx="140">
                  <c:v>2002-09</c:v>
                </c:pt>
                <c:pt idx="141">
                  <c:v>2002-10</c:v>
                </c:pt>
                <c:pt idx="142">
                  <c:v>2002-11</c:v>
                </c:pt>
                <c:pt idx="143">
                  <c:v>2002-12</c:v>
                </c:pt>
                <c:pt idx="144">
                  <c:v>2003-01</c:v>
                </c:pt>
                <c:pt idx="145">
                  <c:v>2003-02</c:v>
                </c:pt>
                <c:pt idx="146">
                  <c:v>2003-03</c:v>
                </c:pt>
                <c:pt idx="147">
                  <c:v>2003-04</c:v>
                </c:pt>
                <c:pt idx="148">
                  <c:v>2003-05</c:v>
                </c:pt>
                <c:pt idx="149">
                  <c:v>2003-06</c:v>
                </c:pt>
                <c:pt idx="150">
                  <c:v>2003-07</c:v>
                </c:pt>
                <c:pt idx="151">
                  <c:v>2003-08</c:v>
                </c:pt>
                <c:pt idx="152">
                  <c:v>2003-09</c:v>
                </c:pt>
                <c:pt idx="153">
                  <c:v>2003-10</c:v>
                </c:pt>
                <c:pt idx="154">
                  <c:v>2003-11</c:v>
                </c:pt>
                <c:pt idx="155">
                  <c:v>2003-12</c:v>
                </c:pt>
                <c:pt idx="156">
                  <c:v>2004-01</c:v>
                </c:pt>
                <c:pt idx="157">
                  <c:v>2004-02</c:v>
                </c:pt>
                <c:pt idx="158">
                  <c:v>2004-03</c:v>
                </c:pt>
                <c:pt idx="159">
                  <c:v>2004-04</c:v>
                </c:pt>
                <c:pt idx="160">
                  <c:v>2004-05</c:v>
                </c:pt>
                <c:pt idx="161">
                  <c:v>2004-06</c:v>
                </c:pt>
                <c:pt idx="162">
                  <c:v>2004-07</c:v>
                </c:pt>
                <c:pt idx="163">
                  <c:v>2004-08</c:v>
                </c:pt>
                <c:pt idx="164">
                  <c:v>2004-09</c:v>
                </c:pt>
                <c:pt idx="165">
                  <c:v>2004-10</c:v>
                </c:pt>
                <c:pt idx="166">
                  <c:v>2004-11</c:v>
                </c:pt>
                <c:pt idx="167">
                  <c:v>2004-12</c:v>
                </c:pt>
                <c:pt idx="168">
                  <c:v>2005-01</c:v>
                </c:pt>
                <c:pt idx="169">
                  <c:v>2005-02</c:v>
                </c:pt>
                <c:pt idx="170">
                  <c:v>2005-03</c:v>
                </c:pt>
                <c:pt idx="171">
                  <c:v>2005-04</c:v>
                </c:pt>
                <c:pt idx="172">
                  <c:v>2005-05</c:v>
                </c:pt>
                <c:pt idx="173">
                  <c:v>2005-06</c:v>
                </c:pt>
                <c:pt idx="174">
                  <c:v>2005-07</c:v>
                </c:pt>
                <c:pt idx="175">
                  <c:v>2005-08</c:v>
                </c:pt>
                <c:pt idx="176">
                  <c:v>2005-09</c:v>
                </c:pt>
                <c:pt idx="177">
                  <c:v>2005-10</c:v>
                </c:pt>
                <c:pt idx="178">
                  <c:v>2005-11</c:v>
                </c:pt>
                <c:pt idx="179">
                  <c:v>2005-12</c:v>
                </c:pt>
                <c:pt idx="180">
                  <c:v>2006-01</c:v>
                </c:pt>
                <c:pt idx="181">
                  <c:v>2006-02</c:v>
                </c:pt>
                <c:pt idx="182">
                  <c:v>2006-03</c:v>
                </c:pt>
                <c:pt idx="183">
                  <c:v>2006-04</c:v>
                </c:pt>
                <c:pt idx="184">
                  <c:v>2006-05</c:v>
                </c:pt>
                <c:pt idx="185">
                  <c:v>2006-06</c:v>
                </c:pt>
                <c:pt idx="186">
                  <c:v>2006-07</c:v>
                </c:pt>
                <c:pt idx="187">
                  <c:v>2006-08</c:v>
                </c:pt>
                <c:pt idx="188">
                  <c:v>2006-09</c:v>
                </c:pt>
                <c:pt idx="189">
                  <c:v>2006-10</c:v>
                </c:pt>
                <c:pt idx="190">
                  <c:v>2006-11</c:v>
                </c:pt>
                <c:pt idx="191">
                  <c:v>2006-12</c:v>
                </c:pt>
                <c:pt idx="192">
                  <c:v>2007-01</c:v>
                </c:pt>
                <c:pt idx="193">
                  <c:v>2007-02</c:v>
                </c:pt>
                <c:pt idx="194">
                  <c:v>2007-03</c:v>
                </c:pt>
                <c:pt idx="195">
                  <c:v>2007-04</c:v>
                </c:pt>
                <c:pt idx="196">
                  <c:v>2007-05</c:v>
                </c:pt>
                <c:pt idx="197">
                  <c:v>2007-06</c:v>
                </c:pt>
                <c:pt idx="198">
                  <c:v>2007-07</c:v>
                </c:pt>
                <c:pt idx="199">
                  <c:v>2007-08</c:v>
                </c:pt>
                <c:pt idx="200">
                  <c:v>2007-09</c:v>
                </c:pt>
                <c:pt idx="201">
                  <c:v>2007-10</c:v>
                </c:pt>
                <c:pt idx="202">
                  <c:v>2007-11</c:v>
                </c:pt>
                <c:pt idx="203">
                  <c:v>2007-12</c:v>
                </c:pt>
                <c:pt idx="204">
                  <c:v>2008-01</c:v>
                </c:pt>
                <c:pt idx="205">
                  <c:v>2008-02</c:v>
                </c:pt>
                <c:pt idx="206">
                  <c:v>2008-03</c:v>
                </c:pt>
                <c:pt idx="207">
                  <c:v>2008-04</c:v>
                </c:pt>
                <c:pt idx="208">
                  <c:v>2008-05</c:v>
                </c:pt>
                <c:pt idx="209">
                  <c:v>2008-06</c:v>
                </c:pt>
                <c:pt idx="210">
                  <c:v>2008-07</c:v>
                </c:pt>
                <c:pt idx="211">
                  <c:v>2008-08</c:v>
                </c:pt>
                <c:pt idx="212">
                  <c:v>2008-09</c:v>
                </c:pt>
                <c:pt idx="213">
                  <c:v>2008-10</c:v>
                </c:pt>
                <c:pt idx="214">
                  <c:v>2008-11</c:v>
                </c:pt>
                <c:pt idx="215">
                  <c:v>2008-12</c:v>
                </c:pt>
                <c:pt idx="216">
                  <c:v>2009-01</c:v>
                </c:pt>
                <c:pt idx="217">
                  <c:v>2009-02</c:v>
                </c:pt>
                <c:pt idx="218">
                  <c:v>2009-03</c:v>
                </c:pt>
                <c:pt idx="219">
                  <c:v>2009-04</c:v>
                </c:pt>
                <c:pt idx="220">
                  <c:v>2009-05</c:v>
                </c:pt>
                <c:pt idx="221">
                  <c:v>2009-06</c:v>
                </c:pt>
                <c:pt idx="222">
                  <c:v>2009-07</c:v>
                </c:pt>
                <c:pt idx="223">
                  <c:v>2009-08</c:v>
                </c:pt>
                <c:pt idx="224">
                  <c:v>2009-09</c:v>
                </c:pt>
                <c:pt idx="225">
                  <c:v>2009-10</c:v>
                </c:pt>
                <c:pt idx="226">
                  <c:v>2009-11</c:v>
                </c:pt>
                <c:pt idx="227">
                  <c:v>2009-12</c:v>
                </c:pt>
                <c:pt idx="228">
                  <c:v>2010-01</c:v>
                </c:pt>
                <c:pt idx="229">
                  <c:v>2010-02</c:v>
                </c:pt>
                <c:pt idx="230">
                  <c:v>2010-03</c:v>
                </c:pt>
                <c:pt idx="231">
                  <c:v>2010-04</c:v>
                </c:pt>
                <c:pt idx="232">
                  <c:v>2010-05</c:v>
                </c:pt>
                <c:pt idx="233">
                  <c:v>2010-06</c:v>
                </c:pt>
                <c:pt idx="234">
                  <c:v>2010-07</c:v>
                </c:pt>
                <c:pt idx="235">
                  <c:v>2010-08</c:v>
                </c:pt>
                <c:pt idx="236">
                  <c:v>2010-09</c:v>
                </c:pt>
                <c:pt idx="237">
                  <c:v>2010-10</c:v>
                </c:pt>
                <c:pt idx="238">
                  <c:v>2010-11</c:v>
                </c:pt>
                <c:pt idx="239">
                  <c:v>2010-12</c:v>
                </c:pt>
                <c:pt idx="240">
                  <c:v>2011-01</c:v>
                </c:pt>
                <c:pt idx="241">
                  <c:v>2011-02</c:v>
                </c:pt>
                <c:pt idx="242">
                  <c:v>2011-03</c:v>
                </c:pt>
                <c:pt idx="243">
                  <c:v>2011-04</c:v>
                </c:pt>
                <c:pt idx="244">
                  <c:v>2011-05</c:v>
                </c:pt>
                <c:pt idx="245">
                  <c:v>2011-06</c:v>
                </c:pt>
                <c:pt idx="246">
                  <c:v>2011-07</c:v>
                </c:pt>
                <c:pt idx="247">
                  <c:v>2011-08</c:v>
                </c:pt>
                <c:pt idx="248">
                  <c:v>2011-09</c:v>
                </c:pt>
                <c:pt idx="249">
                  <c:v>2011-10</c:v>
                </c:pt>
                <c:pt idx="250">
                  <c:v>2011-11</c:v>
                </c:pt>
                <c:pt idx="251">
                  <c:v>2011-12</c:v>
                </c:pt>
                <c:pt idx="252">
                  <c:v>2012-01</c:v>
                </c:pt>
                <c:pt idx="253">
                  <c:v>2012-02</c:v>
                </c:pt>
                <c:pt idx="254">
                  <c:v>2012-03</c:v>
                </c:pt>
                <c:pt idx="255">
                  <c:v>2012-04</c:v>
                </c:pt>
                <c:pt idx="256">
                  <c:v>2012-05</c:v>
                </c:pt>
                <c:pt idx="257">
                  <c:v>2012-06</c:v>
                </c:pt>
                <c:pt idx="258">
                  <c:v>2012-07</c:v>
                </c:pt>
                <c:pt idx="259">
                  <c:v>2012-08</c:v>
                </c:pt>
                <c:pt idx="260">
                  <c:v>2012-09</c:v>
                </c:pt>
                <c:pt idx="261">
                  <c:v>2012-10</c:v>
                </c:pt>
                <c:pt idx="262">
                  <c:v>2012-11</c:v>
                </c:pt>
                <c:pt idx="263">
                  <c:v>2012-12</c:v>
                </c:pt>
                <c:pt idx="264">
                  <c:v>2013-01</c:v>
                </c:pt>
                <c:pt idx="265">
                  <c:v>2013-02</c:v>
                </c:pt>
                <c:pt idx="266">
                  <c:v>2013-03</c:v>
                </c:pt>
                <c:pt idx="267">
                  <c:v>2013-04</c:v>
                </c:pt>
                <c:pt idx="268">
                  <c:v>2013-05</c:v>
                </c:pt>
                <c:pt idx="269">
                  <c:v>2013-06</c:v>
                </c:pt>
                <c:pt idx="270">
                  <c:v>2013-07</c:v>
                </c:pt>
                <c:pt idx="271">
                  <c:v>2013-08</c:v>
                </c:pt>
                <c:pt idx="272">
                  <c:v>2013-09</c:v>
                </c:pt>
                <c:pt idx="273">
                  <c:v>2013-10</c:v>
                </c:pt>
                <c:pt idx="274">
                  <c:v>2013-11</c:v>
                </c:pt>
                <c:pt idx="275">
                  <c:v>2013-12</c:v>
                </c:pt>
                <c:pt idx="276">
                  <c:v>2014-01</c:v>
                </c:pt>
                <c:pt idx="277">
                  <c:v>2014-02</c:v>
                </c:pt>
                <c:pt idx="278">
                  <c:v>2014-03</c:v>
                </c:pt>
                <c:pt idx="279">
                  <c:v>2014-04</c:v>
                </c:pt>
                <c:pt idx="280">
                  <c:v>2014-05</c:v>
                </c:pt>
                <c:pt idx="281">
                  <c:v>2014-06</c:v>
                </c:pt>
                <c:pt idx="282">
                  <c:v>2014-07</c:v>
                </c:pt>
                <c:pt idx="283">
                  <c:v>2014-08</c:v>
                </c:pt>
                <c:pt idx="284">
                  <c:v>2014-09</c:v>
                </c:pt>
                <c:pt idx="285">
                  <c:v>2014-10</c:v>
                </c:pt>
                <c:pt idx="286">
                  <c:v>2014-11</c:v>
                </c:pt>
                <c:pt idx="287">
                  <c:v>2014-12</c:v>
                </c:pt>
                <c:pt idx="288">
                  <c:v>2015-01</c:v>
                </c:pt>
                <c:pt idx="289">
                  <c:v>2015-02</c:v>
                </c:pt>
                <c:pt idx="290">
                  <c:v>2015-03</c:v>
                </c:pt>
                <c:pt idx="291">
                  <c:v>2015-04</c:v>
                </c:pt>
                <c:pt idx="292">
                  <c:v>2015-05</c:v>
                </c:pt>
                <c:pt idx="293">
                  <c:v>2015-06</c:v>
                </c:pt>
                <c:pt idx="294">
                  <c:v>2015-07</c:v>
                </c:pt>
                <c:pt idx="295">
                  <c:v>2015-08</c:v>
                </c:pt>
                <c:pt idx="296">
                  <c:v>2015-09</c:v>
                </c:pt>
              </c:strCache>
            </c:strRef>
          </c:cat>
          <c:val>
            <c:numRef>
              <c:f>'Canada Inflation'!$B$4:$KL$4</c:f>
              <c:numCache>
                <c:formatCode>#,##0.00</c:formatCode>
                <c:ptCount val="297"/>
                <c:pt idx="0">
                  <c:v>6.83760683760682</c:v>
                </c:pt>
                <c:pt idx="1">
                  <c:v>6.20220900594731</c:v>
                </c:pt>
                <c:pt idx="2">
                  <c:v>6.26587637595258</c:v>
                </c:pt>
                <c:pt idx="3">
                  <c:v>6.26587637595258</c:v>
                </c:pt>
                <c:pt idx="4">
                  <c:v>6.23420387531592</c:v>
                </c:pt>
                <c:pt idx="5">
                  <c:v>6.29194630872484</c:v>
                </c:pt>
                <c:pt idx="6">
                  <c:v>5.8430717863105</c:v>
                </c:pt>
                <c:pt idx="7">
                  <c:v>5.83819849874896</c:v>
                </c:pt>
                <c:pt idx="8">
                  <c:v>5.40765391014976</c:v>
                </c:pt>
                <c:pt idx="9">
                  <c:v>4.37293729372937</c:v>
                </c:pt>
                <c:pt idx="10">
                  <c:v>4.18375717801475</c:v>
                </c:pt>
                <c:pt idx="11">
                  <c:v>3.77668308702792</c:v>
                </c:pt>
                <c:pt idx="12">
                  <c:v>1.59999999999999</c:v>
                </c:pt>
                <c:pt idx="13">
                  <c:v>1.68</c:v>
                </c:pt>
                <c:pt idx="14">
                  <c:v>1.59362549800798</c:v>
                </c:pt>
                <c:pt idx="15">
                  <c:v>1.67330677290836</c:v>
                </c:pt>
                <c:pt idx="16">
                  <c:v>1.3481363996828</c:v>
                </c:pt>
                <c:pt idx="17">
                  <c:v>1.10497237569061</c:v>
                </c:pt>
                <c:pt idx="18">
                  <c:v>1.26182965299687</c:v>
                </c:pt>
                <c:pt idx="19">
                  <c:v>1.18203309692671</c:v>
                </c:pt>
                <c:pt idx="20">
                  <c:v>1.26282557221784</c:v>
                </c:pt>
                <c:pt idx="21">
                  <c:v>1.58102766798418</c:v>
                </c:pt>
                <c:pt idx="22">
                  <c:v>1.65354330708661</c:v>
                </c:pt>
                <c:pt idx="23">
                  <c:v>2.13607594936707</c:v>
                </c:pt>
                <c:pt idx="24">
                  <c:v>2.0472440944882</c:v>
                </c:pt>
                <c:pt idx="25">
                  <c:v>2.2816679779701</c:v>
                </c:pt>
                <c:pt idx="26">
                  <c:v>1.88235294117647</c:v>
                </c:pt>
                <c:pt idx="27">
                  <c:v>1.80250783699061</c:v>
                </c:pt>
                <c:pt idx="28">
                  <c:v>1.79968701095461</c:v>
                </c:pt>
                <c:pt idx="29">
                  <c:v>1.63934426229508</c:v>
                </c:pt>
                <c:pt idx="30">
                  <c:v>1.63551401869159</c:v>
                </c:pt>
                <c:pt idx="31">
                  <c:v>1.71339563862927</c:v>
                </c:pt>
                <c:pt idx="32">
                  <c:v>1.87061574434916</c:v>
                </c:pt>
                <c:pt idx="33">
                  <c:v>1.86770428015564</c:v>
                </c:pt>
                <c:pt idx="34">
                  <c:v>1.85902401239351</c:v>
                </c:pt>
                <c:pt idx="35">
                  <c:v>1.70410534469406</c:v>
                </c:pt>
                <c:pt idx="36">
                  <c:v>1.31172839506174</c:v>
                </c:pt>
                <c:pt idx="37">
                  <c:v>0.230769230769253</c:v>
                </c:pt>
                <c:pt idx="38">
                  <c:v>0.153964588144722</c:v>
                </c:pt>
                <c:pt idx="39">
                  <c:v>0.230946882217093</c:v>
                </c:pt>
                <c:pt idx="40">
                  <c:v>-0.153727901614138</c:v>
                </c:pt>
                <c:pt idx="41">
                  <c:v>0.0</c:v>
                </c:pt>
                <c:pt idx="42">
                  <c:v>0.153256704980819</c:v>
                </c:pt>
                <c:pt idx="43">
                  <c:v>0.153139356814716</c:v>
                </c:pt>
                <c:pt idx="44">
                  <c:v>0.153022188217306</c:v>
                </c:pt>
                <c:pt idx="45">
                  <c:v>-0.15278838808252</c:v>
                </c:pt>
                <c:pt idx="46">
                  <c:v>-0.0760456273764139</c:v>
                </c:pt>
                <c:pt idx="47">
                  <c:v>0.228484386900212</c:v>
                </c:pt>
                <c:pt idx="48">
                  <c:v>0.578554538667608</c:v>
                </c:pt>
                <c:pt idx="49">
                  <c:v>1.81858584919984</c:v>
                </c:pt>
                <c:pt idx="50">
                  <c:v>2.20953496358633</c:v>
                </c:pt>
                <c:pt idx="51">
                  <c:v>2.48240124946498</c:v>
                </c:pt>
                <c:pt idx="52">
                  <c:v>2.95386763119464</c:v>
                </c:pt>
                <c:pt idx="53">
                  <c:v>2.7166467380352</c:v>
                </c:pt>
                <c:pt idx="54">
                  <c:v>2.55704795641948</c:v>
                </c:pt>
                <c:pt idx="55">
                  <c:v>2.24546945942036</c:v>
                </c:pt>
                <c:pt idx="56">
                  <c:v>2.28385627653248</c:v>
                </c:pt>
                <c:pt idx="57">
                  <c:v>2.32369858678031</c:v>
                </c:pt>
                <c:pt idx="58">
                  <c:v>2.12675456019743</c:v>
                </c:pt>
                <c:pt idx="59">
                  <c:v>1.73979321123178</c:v>
                </c:pt>
                <c:pt idx="60">
                  <c:v>1.61662817551964</c:v>
                </c:pt>
                <c:pt idx="61">
                  <c:v>1.26436781609195</c:v>
                </c:pt>
                <c:pt idx="62">
                  <c:v>1.49082568807338</c:v>
                </c:pt>
                <c:pt idx="63">
                  <c:v>1.37142857142858</c:v>
                </c:pt>
                <c:pt idx="64">
                  <c:v>1.48232611174457</c:v>
                </c:pt>
                <c:pt idx="65">
                  <c:v>1.48232611174457</c:v>
                </c:pt>
                <c:pt idx="66">
                  <c:v>1.25142207053469</c:v>
                </c:pt>
                <c:pt idx="67">
                  <c:v>1.48232611174457</c:v>
                </c:pt>
                <c:pt idx="68">
                  <c:v>1.48063781321185</c:v>
                </c:pt>
                <c:pt idx="69">
                  <c:v>1.82440136830101</c:v>
                </c:pt>
                <c:pt idx="70">
                  <c:v>1.93181818181818</c:v>
                </c:pt>
                <c:pt idx="71">
                  <c:v>2.16400911161733</c:v>
                </c:pt>
                <c:pt idx="72">
                  <c:v>2.15909090909092</c:v>
                </c:pt>
                <c:pt idx="73">
                  <c:v>2.27014755959137</c:v>
                </c:pt>
                <c:pt idx="74">
                  <c:v>1.92090395480228</c:v>
                </c:pt>
                <c:pt idx="75">
                  <c:v>1.69109357384442</c:v>
                </c:pt>
                <c:pt idx="76">
                  <c:v>1.46067415730336</c:v>
                </c:pt>
                <c:pt idx="77">
                  <c:v>1.68539325842697</c:v>
                </c:pt>
                <c:pt idx="78">
                  <c:v>1.68539325842697</c:v>
                </c:pt>
                <c:pt idx="79">
                  <c:v>1.79775280898877</c:v>
                </c:pt>
                <c:pt idx="80">
                  <c:v>1.68350168350169</c:v>
                </c:pt>
                <c:pt idx="81">
                  <c:v>1.45576707726765</c:v>
                </c:pt>
                <c:pt idx="82">
                  <c:v>0.891861761426979</c:v>
                </c:pt>
                <c:pt idx="83">
                  <c:v>0.780379041248609</c:v>
                </c:pt>
                <c:pt idx="84">
                  <c:v>1.11234705228031</c:v>
                </c:pt>
                <c:pt idx="85">
                  <c:v>0.998890122086569</c:v>
                </c:pt>
                <c:pt idx="86">
                  <c:v>0.997782705099758</c:v>
                </c:pt>
                <c:pt idx="87">
                  <c:v>0.886917960088674</c:v>
                </c:pt>
                <c:pt idx="88">
                  <c:v>1.10741971207089</c:v>
                </c:pt>
                <c:pt idx="89">
                  <c:v>0.994475138121546</c:v>
                </c:pt>
                <c:pt idx="90">
                  <c:v>0.994475138121546</c:v>
                </c:pt>
                <c:pt idx="91">
                  <c:v>0.88300220750552</c:v>
                </c:pt>
                <c:pt idx="92">
                  <c:v>0.662251655629144</c:v>
                </c:pt>
                <c:pt idx="93">
                  <c:v>1.10375275938189</c:v>
                </c:pt>
                <c:pt idx="94">
                  <c:v>1.21546961325966</c:v>
                </c:pt>
                <c:pt idx="95">
                  <c:v>0.995575221238936</c:v>
                </c:pt>
                <c:pt idx="96">
                  <c:v>0.660066006600647</c:v>
                </c:pt>
                <c:pt idx="97">
                  <c:v>0.659340659340664</c:v>
                </c:pt>
                <c:pt idx="98">
                  <c:v>0.98792535675084</c:v>
                </c:pt>
                <c:pt idx="99">
                  <c:v>1.64835164835165</c:v>
                </c:pt>
                <c:pt idx="100">
                  <c:v>1.53340635268347</c:v>
                </c:pt>
                <c:pt idx="101">
                  <c:v>1.64113785557987</c:v>
                </c:pt>
                <c:pt idx="102">
                  <c:v>1.85995623632385</c:v>
                </c:pt>
                <c:pt idx="103">
                  <c:v>2.07877461706783</c:v>
                </c:pt>
                <c:pt idx="104">
                  <c:v>2.6315789473684</c:v>
                </c:pt>
                <c:pt idx="105">
                  <c:v>2.29257641921398</c:v>
                </c:pt>
                <c:pt idx="106">
                  <c:v>2.18340611353711</c:v>
                </c:pt>
                <c:pt idx="107">
                  <c:v>2.62869660460022</c:v>
                </c:pt>
                <c:pt idx="108">
                  <c:v>2.18579234972679</c:v>
                </c:pt>
                <c:pt idx="109">
                  <c:v>2.7292576419214</c:v>
                </c:pt>
                <c:pt idx="110">
                  <c:v>3.04347826086956</c:v>
                </c:pt>
                <c:pt idx="111">
                  <c:v>2.16216216216217</c:v>
                </c:pt>
                <c:pt idx="112">
                  <c:v>2.37324703344121</c:v>
                </c:pt>
                <c:pt idx="113">
                  <c:v>2.79870828848224</c:v>
                </c:pt>
                <c:pt idx="114">
                  <c:v>2.9001074113856</c:v>
                </c:pt>
                <c:pt idx="115">
                  <c:v>2.57234726688103</c:v>
                </c:pt>
                <c:pt idx="116">
                  <c:v>2.67094017094017</c:v>
                </c:pt>
                <c:pt idx="117">
                  <c:v>2.77481323372465</c:v>
                </c:pt>
                <c:pt idx="118">
                  <c:v>3.20512820512821</c:v>
                </c:pt>
                <c:pt idx="119">
                  <c:v>3.20170757737461</c:v>
                </c:pt>
                <c:pt idx="120">
                  <c:v>2.99465240641711</c:v>
                </c:pt>
                <c:pt idx="121">
                  <c:v>2.8692879914984</c:v>
                </c:pt>
                <c:pt idx="122">
                  <c:v>2.42616033755273</c:v>
                </c:pt>
                <c:pt idx="123">
                  <c:v>3.49206349206349</c:v>
                </c:pt>
                <c:pt idx="124">
                  <c:v>3.89884088514223</c:v>
                </c:pt>
                <c:pt idx="125">
                  <c:v>3.35078534031414</c:v>
                </c:pt>
                <c:pt idx="126">
                  <c:v>2.71398747390398</c:v>
                </c:pt>
                <c:pt idx="127">
                  <c:v>2.82131661442008</c:v>
                </c:pt>
                <c:pt idx="128">
                  <c:v>2.60145681581686</c:v>
                </c:pt>
                <c:pt idx="129">
                  <c:v>1.86915887850467</c:v>
                </c:pt>
                <c:pt idx="130">
                  <c:v>0.621118012422365</c:v>
                </c:pt>
                <c:pt idx="131">
                  <c:v>0.723888314374356</c:v>
                </c:pt>
                <c:pt idx="132">
                  <c:v>1.34994807892003</c:v>
                </c:pt>
                <c:pt idx="133">
                  <c:v>1.44628099173554</c:v>
                </c:pt>
                <c:pt idx="134">
                  <c:v>1.85375901132854</c:v>
                </c:pt>
                <c:pt idx="135">
                  <c:v>1.73824130879346</c:v>
                </c:pt>
                <c:pt idx="136">
                  <c:v>1.11561866125762</c:v>
                </c:pt>
                <c:pt idx="137">
                  <c:v>1.21580547112463</c:v>
                </c:pt>
                <c:pt idx="138">
                  <c:v>2.13414634146341</c:v>
                </c:pt>
                <c:pt idx="139">
                  <c:v>2.54065040650406</c:v>
                </c:pt>
                <c:pt idx="140">
                  <c:v>2.33265720081138</c:v>
                </c:pt>
                <c:pt idx="141">
                  <c:v>3.16004077471968</c:v>
                </c:pt>
                <c:pt idx="142">
                  <c:v>4.4238683127572</c:v>
                </c:pt>
                <c:pt idx="143">
                  <c:v>3.79876796714577</c:v>
                </c:pt>
                <c:pt idx="144">
                  <c:v>4.50819672131149</c:v>
                </c:pt>
                <c:pt idx="145">
                  <c:v>4.68431771894094</c:v>
                </c:pt>
                <c:pt idx="146">
                  <c:v>4.24671385237614</c:v>
                </c:pt>
                <c:pt idx="147">
                  <c:v>2.91457286432162</c:v>
                </c:pt>
                <c:pt idx="148">
                  <c:v>2.80842527582748</c:v>
                </c:pt>
                <c:pt idx="149">
                  <c:v>2.60260260260258</c:v>
                </c:pt>
                <c:pt idx="150">
                  <c:v>2.08955223880596</c:v>
                </c:pt>
                <c:pt idx="151">
                  <c:v>1.98216055500495</c:v>
                </c:pt>
                <c:pt idx="152">
                  <c:v>2.18037661050544</c:v>
                </c:pt>
                <c:pt idx="153">
                  <c:v>1.58102766798419</c:v>
                </c:pt>
                <c:pt idx="154">
                  <c:v>1.57635467980296</c:v>
                </c:pt>
                <c:pt idx="155">
                  <c:v>2.07715133531158</c:v>
                </c:pt>
                <c:pt idx="156">
                  <c:v>1.27450980392156</c:v>
                </c:pt>
                <c:pt idx="157">
                  <c:v>0.68093385214008</c:v>
                </c:pt>
                <c:pt idx="158">
                  <c:v>0.775945683802134</c:v>
                </c:pt>
                <c:pt idx="159">
                  <c:v>1.66015624999998</c:v>
                </c:pt>
                <c:pt idx="160">
                  <c:v>2.4390243902439</c:v>
                </c:pt>
                <c:pt idx="161">
                  <c:v>2.53658536585366</c:v>
                </c:pt>
                <c:pt idx="162">
                  <c:v>2.33918128654971</c:v>
                </c:pt>
                <c:pt idx="163">
                  <c:v>1.84645286686103</c:v>
                </c:pt>
                <c:pt idx="164">
                  <c:v>1.84287099903006</c:v>
                </c:pt>
                <c:pt idx="165">
                  <c:v>2.33463035019455</c:v>
                </c:pt>
                <c:pt idx="166">
                  <c:v>2.42483026188167</c:v>
                </c:pt>
                <c:pt idx="167">
                  <c:v>2.13178294573644</c:v>
                </c:pt>
                <c:pt idx="168">
                  <c:v>1.93610842207165</c:v>
                </c:pt>
                <c:pt idx="169">
                  <c:v>2.12560386473429</c:v>
                </c:pt>
                <c:pt idx="170">
                  <c:v>2.30991337824832</c:v>
                </c:pt>
                <c:pt idx="171">
                  <c:v>2.40153698366955</c:v>
                </c:pt>
                <c:pt idx="172">
                  <c:v>1.61904761904763</c:v>
                </c:pt>
                <c:pt idx="173">
                  <c:v>1.71265461465272</c:v>
                </c:pt>
                <c:pt idx="174">
                  <c:v>2.00000000000001</c:v>
                </c:pt>
                <c:pt idx="175">
                  <c:v>2.57633587786259</c:v>
                </c:pt>
                <c:pt idx="176">
                  <c:v>3.23809523809525</c:v>
                </c:pt>
                <c:pt idx="177">
                  <c:v>2.56653992395437</c:v>
                </c:pt>
                <c:pt idx="178">
                  <c:v>1.98863636363637</c:v>
                </c:pt>
                <c:pt idx="179">
                  <c:v>2.08728652751422</c:v>
                </c:pt>
                <c:pt idx="180">
                  <c:v>2.75403608736941</c:v>
                </c:pt>
                <c:pt idx="181">
                  <c:v>2.1759697256386</c:v>
                </c:pt>
                <c:pt idx="182">
                  <c:v>2.16368767638757</c:v>
                </c:pt>
                <c:pt idx="183">
                  <c:v>2.43902439024392</c:v>
                </c:pt>
                <c:pt idx="184">
                  <c:v>2.81162136832239</c:v>
                </c:pt>
                <c:pt idx="185">
                  <c:v>2.43217960710945</c:v>
                </c:pt>
                <c:pt idx="186">
                  <c:v>2.33426704014939</c:v>
                </c:pt>
                <c:pt idx="187">
                  <c:v>2.13953488372093</c:v>
                </c:pt>
                <c:pt idx="188">
                  <c:v>0.738007380073801</c:v>
                </c:pt>
                <c:pt idx="189">
                  <c:v>1.01946246524559</c:v>
                </c:pt>
                <c:pt idx="190">
                  <c:v>1.39275766016713</c:v>
                </c:pt>
                <c:pt idx="191">
                  <c:v>1.67286245353161</c:v>
                </c:pt>
                <c:pt idx="192">
                  <c:v>1.10905730129391</c:v>
                </c:pt>
                <c:pt idx="193">
                  <c:v>2.03703703703704</c:v>
                </c:pt>
                <c:pt idx="194">
                  <c:v>2.30202578268877</c:v>
                </c:pt>
                <c:pt idx="195">
                  <c:v>2.19780219780218</c:v>
                </c:pt>
                <c:pt idx="196">
                  <c:v>2.18778486782133</c:v>
                </c:pt>
                <c:pt idx="197">
                  <c:v>2.19178082191781</c:v>
                </c:pt>
                <c:pt idx="198">
                  <c:v>2.18978102189781</c:v>
                </c:pt>
                <c:pt idx="199">
                  <c:v>1.73041894353371</c:v>
                </c:pt>
                <c:pt idx="200">
                  <c:v>2.47252747252747</c:v>
                </c:pt>
                <c:pt idx="201">
                  <c:v>2.38532110091743</c:v>
                </c:pt>
                <c:pt idx="202">
                  <c:v>2.47252747252747</c:v>
                </c:pt>
                <c:pt idx="203">
                  <c:v>2.37659963436928</c:v>
                </c:pt>
                <c:pt idx="204">
                  <c:v>2.19378427787933</c:v>
                </c:pt>
                <c:pt idx="205">
                  <c:v>1.81488203266787</c:v>
                </c:pt>
                <c:pt idx="206">
                  <c:v>1.35013501350135</c:v>
                </c:pt>
                <c:pt idx="207">
                  <c:v>1.70250896057349</c:v>
                </c:pt>
                <c:pt idx="208">
                  <c:v>2.23015165031222</c:v>
                </c:pt>
                <c:pt idx="209">
                  <c:v>3.12779267202859</c:v>
                </c:pt>
                <c:pt idx="210">
                  <c:v>3.39285714285713</c:v>
                </c:pt>
                <c:pt idx="211">
                  <c:v>3.49149507609668</c:v>
                </c:pt>
                <c:pt idx="212">
                  <c:v>3.3958891867739</c:v>
                </c:pt>
                <c:pt idx="213">
                  <c:v>2.59856630824373</c:v>
                </c:pt>
                <c:pt idx="214">
                  <c:v>1.96604110813225</c:v>
                </c:pt>
                <c:pt idx="215">
                  <c:v>1.16071428571428</c:v>
                </c:pt>
                <c:pt idx="216">
                  <c:v>1.07334525939178</c:v>
                </c:pt>
                <c:pt idx="217">
                  <c:v>1.42602495543672</c:v>
                </c:pt>
                <c:pt idx="218">
                  <c:v>1.24333925399645</c:v>
                </c:pt>
                <c:pt idx="219">
                  <c:v>0.35242290748898</c:v>
                </c:pt>
                <c:pt idx="220">
                  <c:v>0.0872600349040122</c:v>
                </c:pt>
                <c:pt idx="221">
                  <c:v>-0.259965337954949</c:v>
                </c:pt>
                <c:pt idx="222">
                  <c:v>-0.949913644214158</c:v>
                </c:pt>
                <c:pt idx="223">
                  <c:v>-0.778546712802767</c:v>
                </c:pt>
                <c:pt idx="224">
                  <c:v>-0.864304235090749</c:v>
                </c:pt>
                <c:pt idx="225">
                  <c:v>0.087336244541483</c:v>
                </c:pt>
                <c:pt idx="226">
                  <c:v>0.964066608238397</c:v>
                </c:pt>
                <c:pt idx="227">
                  <c:v>1.32391879964696</c:v>
                </c:pt>
                <c:pt idx="228">
                  <c:v>1.85840707964601</c:v>
                </c:pt>
                <c:pt idx="229">
                  <c:v>1.5817223198594</c:v>
                </c:pt>
                <c:pt idx="230">
                  <c:v>1.40350877192983</c:v>
                </c:pt>
                <c:pt idx="231">
                  <c:v>1.84372256365233</c:v>
                </c:pt>
                <c:pt idx="232">
                  <c:v>1.3949433304272</c:v>
                </c:pt>
                <c:pt idx="233">
                  <c:v>0.955690703735892</c:v>
                </c:pt>
                <c:pt idx="234">
                  <c:v>1.83086312118569</c:v>
                </c:pt>
                <c:pt idx="235">
                  <c:v>1.74367916303401</c:v>
                </c:pt>
                <c:pt idx="236">
                  <c:v>1.91804707933741</c:v>
                </c:pt>
                <c:pt idx="237">
                  <c:v>2.4432809773124</c:v>
                </c:pt>
                <c:pt idx="238">
                  <c:v>1.99652777777777</c:v>
                </c:pt>
                <c:pt idx="239">
                  <c:v>2.35191637630662</c:v>
                </c:pt>
                <c:pt idx="240">
                  <c:v>2.34578627280627</c:v>
                </c:pt>
                <c:pt idx="241">
                  <c:v>2.16262975778547</c:v>
                </c:pt>
                <c:pt idx="242">
                  <c:v>3.28719723183392</c:v>
                </c:pt>
                <c:pt idx="243">
                  <c:v>3.27586206896551</c:v>
                </c:pt>
                <c:pt idx="244">
                  <c:v>3.69733447979363</c:v>
                </c:pt>
                <c:pt idx="245">
                  <c:v>3.09810671256454</c:v>
                </c:pt>
                <c:pt idx="246">
                  <c:v>2.73972602739726</c:v>
                </c:pt>
                <c:pt idx="247">
                  <c:v>3.08483290488431</c:v>
                </c:pt>
                <c:pt idx="248">
                  <c:v>3.16509837467921</c:v>
                </c:pt>
                <c:pt idx="249">
                  <c:v>2.8960817717206</c:v>
                </c:pt>
                <c:pt idx="250">
                  <c:v>2.89361702127661</c:v>
                </c:pt>
                <c:pt idx="251">
                  <c:v>2.29787234042554</c:v>
                </c:pt>
                <c:pt idx="252">
                  <c:v>2.46179966044142</c:v>
                </c:pt>
                <c:pt idx="253">
                  <c:v>2.62489415749365</c:v>
                </c:pt>
                <c:pt idx="254">
                  <c:v>1.92629815745394</c:v>
                </c:pt>
                <c:pt idx="255">
                  <c:v>2.00333889816361</c:v>
                </c:pt>
                <c:pt idx="256">
                  <c:v>1.24378109452737</c:v>
                </c:pt>
                <c:pt idx="257">
                  <c:v>1.5025041736227</c:v>
                </c:pt>
                <c:pt idx="258">
                  <c:v>1.25</c:v>
                </c:pt>
                <c:pt idx="259">
                  <c:v>1.24688279301745</c:v>
                </c:pt>
                <c:pt idx="260">
                  <c:v>1.16086235489221</c:v>
                </c:pt>
                <c:pt idx="261">
                  <c:v>1.158940397351</c:v>
                </c:pt>
                <c:pt idx="262">
                  <c:v>0.827129859387921</c:v>
                </c:pt>
                <c:pt idx="263">
                  <c:v>0.831946755407651</c:v>
                </c:pt>
                <c:pt idx="264">
                  <c:v>0.497100248550128</c:v>
                </c:pt>
                <c:pt idx="265">
                  <c:v>1.23762376237624</c:v>
                </c:pt>
                <c:pt idx="266">
                  <c:v>0.986031224322097</c:v>
                </c:pt>
                <c:pt idx="267">
                  <c:v>0.409165302782329</c:v>
                </c:pt>
                <c:pt idx="268">
                  <c:v>0.737100737100736</c:v>
                </c:pt>
                <c:pt idx="269">
                  <c:v>1.15131578947369</c:v>
                </c:pt>
                <c:pt idx="270">
                  <c:v>1.31687242798354</c:v>
                </c:pt>
                <c:pt idx="271">
                  <c:v>1.06732348111659</c:v>
                </c:pt>
                <c:pt idx="272">
                  <c:v>1.0655737704918</c:v>
                </c:pt>
                <c:pt idx="273">
                  <c:v>0.654664484451719</c:v>
                </c:pt>
                <c:pt idx="274">
                  <c:v>0.902378999179651</c:v>
                </c:pt>
                <c:pt idx="275">
                  <c:v>1.23762376237624</c:v>
                </c:pt>
                <c:pt idx="276">
                  <c:v>1.48392415498763</c:v>
                </c:pt>
                <c:pt idx="277">
                  <c:v>1.14099429502852</c:v>
                </c:pt>
                <c:pt idx="278">
                  <c:v>1.54597233523189</c:v>
                </c:pt>
                <c:pt idx="279">
                  <c:v>2.03748981255094</c:v>
                </c:pt>
                <c:pt idx="280">
                  <c:v>2.27642276422764</c:v>
                </c:pt>
                <c:pt idx="281">
                  <c:v>2.35772357723578</c:v>
                </c:pt>
                <c:pt idx="282">
                  <c:v>2.11210398050365</c:v>
                </c:pt>
                <c:pt idx="283">
                  <c:v>2.11210398050365</c:v>
                </c:pt>
                <c:pt idx="284">
                  <c:v>2.02757502027575</c:v>
                </c:pt>
                <c:pt idx="285">
                  <c:v>2.35772357723578</c:v>
                </c:pt>
                <c:pt idx="286">
                  <c:v>1.95121951219512</c:v>
                </c:pt>
                <c:pt idx="287">
                  <c:v>1.46699266503667</c:v>
                </c:pt>
                <c:pt idx="288">
                  <c:v>0.974817221770912</c:v>
                </c:pt>
                <c:pt idx="289">
                  <c:v>1.04754230459308</c:v>
                </c:pt>
                <c:pt idx="290">
                  <c:v>1.20192307692308</c:v>
                </c:pt>
                <c:pt idx="291">
                  <c:v>0.798722044728432</c:v>
                </c:pt>
                <c:pt idx="292">
                  <c:v>0.874403815580295</c:v>
                </c:pt>
                <c:pt idx="293">
                  <c:v>1.03256552819697</c:v>
                </c:pt>
                <c:pt idx="294">
                  <c:v>1.27287191726333</c:v>
                </c:pt>
                <c:pt idx="295">
                  <c:v>1.27287191726333</c:v>
                </c:pt>
                <c:pt idx="296">
                  <c:v>1.03338632750398</c:v>
                </c:pt>
              </c:numCache>
            </c:numRef>
          </c:val>
          <c:smooth val="0"/>
        </c:ser>
        <c:ser>
          <c:idx val="1"/>
          <c:order val="1"/>
          <c:tx>
            <c:v>Inflation target lower limit</c:v>
          </c:tx>
          <c:spPr>
            <a:ln w="25400" cap="flat" cmpd="sng" algn="ctr">
              <a:solidFill>
                <a:schemeClr val="accent2"/>
              </a:solidFill>
              <a:prstDash val="solid"/>
            </a:ln>
            <a:effectLst/>
          </c:spPr>
          <c:marker>
            <c:symbol val="none"/>
          </c:marker>
          <c:cat>
            <c:strRef>
              <c:f>'Canada Inflation'!$B$3:$KL$3</c:f>
              <c:strCache>
                <c:ptCount val="297"/>
                <c:pt idx="0">
                  <c:v>1991-01</c:v>
                </c:pt>
                <c:pt idx="1">
                  <c:v>1991-02</c:v>
                </c:pt>
                <c:pt idx="2">
                  <c:v>1991-03</c:v>
                </c:pt>
                <c:pt idx="3">
                  <c:v>1991-04</c:v>
                </c:pt>
                <c:pt idx="4">
                  <c:v>1991-05</c:v>
                </c:pt>
                <c:pt idx="5">
                  <c:v>1991-06</c:v>
                </c:pt>
                <c:pt idx="6">
                  <c:v>1991-07</c:v>
                </c:pt>
                <c:pt idx="7">
                  <c:v>1991-08</c:v>
                </c:pt>
                <c:pt idx="8">
                  <c:v>1991-09</c:v>
                </c:pt>
                <c:pt idx="9">
                  <c:v>1991-10</c:v>
                </c:pt>
                <c:pt idx="10">
                  <c:v>1991-11</c:v>
                </c:pt>
                <c:pt idx="11">
                  <c:v>1991-12</c:v>
                </c:pt>
                <c:pt idx="12">
                  <c:v>1992-01</c:v>
                </c:pt>
                <c:pt idx="13">
                  <c:v>1992-02</c:v>
                </c:pt>
                <c:pt idx="14">
                  <c:v>1992-03</c:v>
                </c:pt>
                <c:pt idx="15">
                  <c:v>1992-04</c:v>
                </c:pt>
                <c:pt idx="16">
                  <c:v>1992-05</c:v>
                </c:pt>
                <c:pt idx="17">
                  <c:v>1992-06</c:v>
                </c:pt>
                <c:pt idx="18">
                  <c:v>1992-07</c:v>
                </c:pt>
                <c:pt idx="19">
                  <c:v>1992-08</c:v>
                </c:pt>
                <c:pt idx="20">
                  <c:v>1992-09</c:v>
                </c:pt>
                <c:pt idx="21">
                  <c:v>1992-10</c:v>
                </c:pt>
                <c:pt idx="22">
                  <c:v>1992-11</c:v>
                </c:pt>
                <c:pt idx="23">
                  <c:v>1992-12</c:v>
                </c:pt>
                <c:pt idx="24">
                  <c:v>1993-01</c:v>
                </c:pt>
                <c:pt idx="25">
                  <c:v>1993-02</c:v>
                </c:pt>
                <c:pt idx="26">
                  <c:v>1993-03</c:v>
                </c:pt>
                <c:pt idx="27">
                  <c:v>1993-04</c:v>
                </c:pt>
                <c:pt idx="28">
                  <c:v>1993-05</c:v>
                </c:pt>
                <c:pt idx="29">
                  <c:v>1993-06</c:v>
                </c:pt>
                <c:pt idx="30">
                  <c:v>1993-07</c:v>
                </c:pt>
                <c:pt idx="31">
                  <c:v>1993-08</c:v>
                </c:pt>
                <c:pt idx="32">
                  <c:v>1993-09</c:v>
                </c:pt>
                <c:pt idx="33">
                  <c:v>1993-10</c:v>
                </c:pt>
                <c:pt idx="34">
                  <c:v>1993-11</c:v>
                </c:pt>
                <c:pt idx="35">
                  <c:v>1993-12</c:v>
                </c:pt>
                <c:pt idx="36">
                  <c:v>1994-01</c:v>
                </c:pt>
                <c:pt idx="37">
                  <c:v>1994-02</c:v>
                </c:pt>
                <c:pt idx="38">
                  <c:v>1994-03</c:v>
                </c:pt>
                <c:pt idx="39">
                  <c:v>1994-04</c:v>
                </c:pt>
                <c:pt idx="40">
                  <c:v>1994-05</c:v>
                </c:pt>
                <c:pt idx="41">
                  <c:v>1994-06</c:v>
                </c:pt>
                <c:pt idx="42">
                  <c:v>1994-07</c:v>
                </c:pt>
                <c:pt idx="43">
                  <c:v>1994-08</c:v>
                </c:pt>
                <c:pt idx="44">
                  <c:v>1994-09</c:v>
                </c:pt>
                <c:pt idx="45">
                  <c:v>1994-10</c:v>
                </c:pt>
                <c:pt idx="46">
                  <c:v>1994-11</c:v>
                </c:pt>
                <c:pt idx="47">
                  <c:v>1994-12</c:v>
                </c:pt>
                <c:pt idx="48">
                  <c:v>1995-01</c:v>
                </c:pt>
                <c:pt idx="49">
                  <c:v>1995-02</c:v>
                </c:pt>
                <c:pt idx="50">
                  <c:v>1995-03</c:v>
                </c:pt>
                <c:pt idx="51">
                  <c:v>1995-04</c:v>
                </c:pt>
                <c:pt idx="52">
                  <c:v>1995-05</c:v>
                </c:pt>
                <c:pt idx="53">
                  <c:v>1995-06</c:v>
                </c:pt>
                <c:pt idx="54">
                  <c:v>1995-07</c:v>
                </c:pt>
                <c:pt idx="55">
                  <c:v>1995-08</c:v>
                </c:pt>
                <c:pt idx="56">
                  <c:v>1995-09</c:v>
                </c:pt>
                <c:pt idx="57">
                  <c:v>1995-10</c:v>
                </c:pt>
                <c:pt idx="58">
                  <c:v>1995-11</c:v>
                </c:pt>
                <c:pt idx="59">
                  <c:v>1995-12</c:v>
                </c:pt>
                <c:pt idx="60">
                  <c:v>1996-01</c:v>
                </c:pt>
                <c:pt idx="61">
                  <c:v>1996-02</c:v>
                </c:pt>
                <c:pt idx="62">
                  <c:v>1996-03</c:v>
                </c:pt>
                <c:pt idx="63">
                  <c:v>1996-04</c:v>
                </c:pt>
                <c:pt idx="64">
                  <c:v>1996-05</c:v>
                </c:pt>
                <c:pt idx="65">
                  <c:v>1996-06</c:v>
                </c:pt>
                <c:pt idx="66">
                  <c:v>1996-07</c:v>
                </c:pt>
                <c:pt idx="67">
                  <c:v>1996-08</c:v>
                </c:pt>
                <c:pt idx="68">
                  <c:v>1996-09</c:v>
                </c:pt>
                <c:pt idx="69">
                  <c:v>1996-10</c:v>
                </c:pt>
                <c:pt idx="70">
                  <c:v>1996-11</c:v>
                </c:pt>
                <c:pt idx="71">
                  <c:v>1996-12</c:v>
                </c:pt>
                <c:pt idx="72">
                  <c:v>1997-01</c:v>
                </c:pt>
                <c:pt idx="73">
                  <c:v>1997-02</c:v>
                </c:pt>
                <c:pt idx="74">
                  <c:v>1997-03</c:v>
                </c:pt>
                <c:pt idx="75">
                  <c:v>1997-04</c:v>
                </c:pt>
                <c:pt idx="76">
                  <c:v>1997-05</c:v>
                </c:pt>
                <c:pt idx="77">
                  <c:v>1997-06</c:v>
                </c:pt>
                <c:pt idx="78">
                  <c:v>1997-07</c:v>
                </c:pt>
                <c:pt idx="79">
                  <c:v>1997-08</c:v>
                </c:pt>
                <c:pt idx="80">
                  <c:v>1997-09</c:v>
                </c:pt>
                <c:pt idx="81">
                  <c:v>1997-10</c:v>
                </c:pt>
                <c:pt idx="82">
                  <c:v>1997-11</c:v>
                </c:pt>
                <c:pt idx="83">
                  <c:v>1997-12</c:v>
                </c:pt>
                <c:pt idx="84">
                  <c:v>1998-01</c:v>
                </c:pt>
                <c:pt idx="85">
                  <c:v>1998-02</c:v>
                </c:pt>
                <c:pt idx="86">
                  <c:v>1998-03</c:v>
                </c:pt>
                <c:pt idx="87">
                  <c:v>1998-04</c:v>
                </c:pt>
                <c:pt idx="88">
                  <c:v>1998-05</c:v>
                </c:pt>
                <c:pt idx="89">
                  <c:v>1998-06</c:v>
                </c:pt>
                <c:pt idx="90">
                  <c:v>1998-07</c:v>
                </c:pt>
                <c:pt idx="91">
                  <c:v>1998-08</c:v>
                </c:pt>
                <c:pt idx="92">
                  <c:v>1998-09</c:v>
                </c:pt>
                <c:pt idx="93">
                  <c:v>1998-10</c:v>
                </c:pt>
                <c:pt idx="94">
                  <c:v>1998-11</c:v>
                </c:pt>
                <c:pt idx="95">
                  <c:v>1998-12</c:v>
                </c:pt>
                <c:pt idx="96">
                  <c:v>1999-01</c:v>
                </c:pt>
                <c:pt idx="97">
                  <c:v>1999-02</c:v>
                </c:pt>
                <c:pt idx="98">
                  <c:v>1999-03</c:v>
                </c:pt>
                <c:pt idx="99">
                  <c:v>1999-04</c:v>
                </c:pt>
                <c:pt idx="100">
                  <c:v>1999-05</c:v>
                </c:pt>
                <c:pt idx="101">
                  <c:v>1999-06</c:v>
                </c:pt>
                <c:pt idx="102">
                  <c:v>1999-07</c:v>
                </c:pt>
                <c:pt idx="103">
                  <c:v>1999-08</c:v>
                </c:pt>
                <c:pt idx="104">
                  <c:v>1999-09</c:v>
                </c:pt>
                <c:pt idx="105">
                  <c:v>1999-10</c:v>
                </c:pt>
                <c:pt idx="106">
                  <c:v>1999-11</c:v>
                </c:pt>
                <c:pt idx="107">
                  <c:v>1999-12</c:v>
                </c:pt>
                <c:pt idx="108">
                  <c:v>2000-01</c:v>
                </c:pt>
                <c:pt idx="109">
                  <c:v>2000-02</c:v>
                </c:pt>
                <c:pt idx="110">
                  <c:v>2000-03</c:v>
                </c:pt>
                <c:pt idx="111">
                  <c:v>2000-04</c:v>
                </c:pt>
                <c:pt idx="112">
                  <c:v>2000-05</c:v>
                </c:pt>
                <c:pt idx="113">
                  <c:v>2000-06</c:v>
                </c:pt>
                <c:pt idx="114">
                  <c:v>2000-07</c:v>
                </c:pt>
                <c:pt idx="115">
                  <c:v>2000-08</c:v>
                </c:pt>
                <c:pt idx="116">
                  <c:v>2000-09</c:v>
                </c:pt>
                <c:pt idx="117">
                  <c:v>2000-10</c:v>
                </c:pt>
                <c:pt idx="118">
                  <c:v>2000-11</c:v>
                </c:pt>
                <c:pt idx="119">
                  <c:v>2000-12</c:v>
                </c:pt>
                <c:pt idx="120">
                  <c:v>2001-01</c:v>
                </c:pt>
                <c:pt idx="121">
                  <c:v>2001-02</c:v>
                </c:pt>
                <c:pt idx="122">
                  <c:v>2001-03</c:v>
                </c:pt>
                <c:pt idx="123">
                  <c:v>2001-04</c:v>
                </c:pt>
                <c:pt idx="124">
                  <c:v>2001-05</c:v>
                </c:pt>
                <c:pt idx="125">
                  <c:v>2001-06</c:v>
                </c:pt>
                <c:pt idx="126">
                  <c:v>2001-07</c:v>
                </c:pt>
                <c:pt idx="127">
                  <c:v>2001-08</c:v>
                </c:pt>
                <c:pt idx="128">
                  <c:v>2001-09</c:v>
                </c:pt>
                <c:pt idx="129">
                  <c:v>2001-10</c:v>
                </c:pt>
                <c:pt idx="130">
                  <c:v>2001-11</c:v>
                </c:pt>
                <c:pt idx="131">
                  <c:v>2001-12</c:v>
                </c:pt>
                <c:pt idx="132">
                  <c:v>2002-01</c:v>
                </c:pt>
                <c:pt idx="133">
                  <c:v>2002-02</c:v>
                </c:pt>
                <c:pt idx="134">
                  <c:v>2002-03</c:v>
                </c:pt>
                <c:pt idx="135">
                  <c:v>2002-04</c:v>
                </c:pt>
                <c:pt idx="136">
                  <c:v>2002-05</c:v>
                </c:pt>
                <c:pt idx="137">
                  <c:v>2002-06</c:v>
                </c:pt>
                <c:pt idx="138">
                  <c:v>2002-07</c:v>
                </c:pt>
                <c:pt idx="139">
                  <c:v>2002-08</c:v>
                </c:pt>
                <c:pt idx="140">
                  <c:v>2002-09</c:v>
                </c:pt>
                <c:pt idx="141">
                  <c:v>2002-10</c:v>
                </c:pt>
                <c:pt idx="142">
                  <c:v>2002-11</c:v>
                </c:pt>
                <c:pt idx="143">
                  <c:v>2002-12</c:v>
                </c:pt>
                <c:pt idx="144">
                  <c:v>2003-01</c:v>
                </c:pt>
                <c:pt idx="145">
                  <c:v>2003-02</c:v>
                </c:pt>
                <c:pt idx="146">
                  <c:v>2003-03</c:v>
                </c:pt>
                <c:pt idx="147">
                  <c:v>2003-04</c:v>
                </c:pt>
                <c:pt idx="148">
                  <c:v>2003-05</c:v>
                </c:pt>
                <c:pt idx="149">
                  <c:v>2003-06</c:v>
                </c:pt>
                <c:pt idx="150">
                  <c:v>2003-07</c:v>
                </c:pt>
                <c:pt idx="151">
                  <c:v>2003-08</c:v>
                </c:pt>
                <c:pt idx="152">
                  <c:v>2003-09</c:v>
                </c:pt>
                <c:pt idx="153">
                  <c:v>2003-10</c:v>
                </c:pt>
                <c:pt idx="154">
                  <c:v>2003-11</c:v>
                </c:pt>
                <c:pt idx="155">
                  <c:v>2003-12</c:v>
                </c:pt>
                <c:pt idx="156">
                  <c:v>2004-01</c:v>
                </c:pt>
                <c:pt idx="157">
                  <c:v>2004-02</c:v>
                </c:pt>
                <c:pt idx="158">
                  <c:v>2004-03</c:v>
                </c:pt>
                <c:pt idx="159">
                  <c:v>2004-04</c:v>
                </c:pt>
                <c:pt idx="160">
                  <c:v>2004-05</c:v>
                </c:pt>
                <c:pt idx="161">
                  <c:v>2004-06</c:v>
                </c:pt>
                <c:pt idx="162">
                  <c:v>2004-07</c:v>
                </c:pt>
                <c:pt idx="163">
                  <c:v>2004-08</c:v>
                </c:pt>
                <c:pt idx="164">
                  <c:v>2004-09</c:v>
                </c:pt>
                <c:pt idx="165">
                  <c:v>2004-10</c:v>
                </c:pt>
                <c:pt idx="166">
                  <c:v>2004-11</c:v>
                </c:pt>
                <c:pt idx="167">
                  <c:v>2004-12</c:v>
                </c:pt>
                <c:pt idx="168">
                  <c:v>2005-01</c:v>
                </c:pt>
                <c:pt idx="169">
                  <c:v>2005-02</c:v>
                </c:pt>
                <c:pt idx="170">
                  <c:v>2005-03</c:v>
                </c:pt>
                <c:pt idx="171">
                  <c:v>2005-04</c:v>
                </c:pt>
                <c:pt idx="172">
                  <c:v>2005-05</c:v>
                </c:pt>
                <c:pt idx="173">
                  <c:v>2005-06</c:v>
                </c:pt>
                <c:pt idx="174">
                  <c:v>2005-07</c:v>
                </c:pt>
                <c:pt idx="175">
                  <c:v>2005-08</c:v>
                </c:pt>
                <c:pt idx="176">
                  <c:v>2005-09</c:v>
                </c:pt>
                <c:pt idx="177">
                  <c:v>2005-10</c:v>
                </c:pt>
                <c:pt idx="178">
                  <c:v>2005-11</c:v>
                </c:pt>
                <c:pt idx="179">
                  <c:v>2005-12</c:v>
                </c:pt>
                <c:pt idx="180">
                  <c:v>2006-01</c:v>
                </c:pt>
                <c:pt idx="181">
                  <c:v>2006-02</c:v>
                </c:pt>
                <c:pt idx="182">
                  <c:v>2006-03</c:v>
                </c:pt>
                <c:pt idx="183">
                  <c:v>2006-04</c:v>
                </c:pt>
                <c:pt idx="184">
                  <c:v>2006-05</c:v>
                </c:pt>
                <c:pt idx="185">
                  <c:v>2006-06</c:v>
                </c:pt>
                <c:pt idx="186">
                  <c:v>2006-07</c:v>
                </c:pt>
                <c:pt idx="187">
                  <c:v>2006-08</c:v>
                </c:pt>
                <c:pt idx="188">
                  <c:v>2006-09</c:v>
                </c:pt>
                <c:pt idx="189">
                  <c:v>2006-10</c:v>
                </c:pt>
                <c:pt idx="190">
                  <c:v>2006-11</c:v>
                </c:pt>
                <c:pt idx="191">
                  <c:v>2006-12</c:v>
                </c:pt>
                <c:pt idx="192">
                  <c:v>2007-01</c:v>
                </c:pt>
                <c:pt idx="193">
                  <c:v>2007-02</c:v>
                </c:pt>
                <c:pt idx="194">
                  <c:v>2007-03</c:v>
                </c:pt>
                <c:pt idx="195">
                  <c:v>2007-04</c:v>
                </c:pt>
                <c:pt idx="196">
                  <c:v>2007-05</c:v>
                </c:pt>
                <c:pt idx="197">
                  <c:v>2007-06</c:v>
                </c:pt>
                <c:pt idx="198">
                  <c:v>2007-07</c:v>
                </c:pt>
                <c:pt idx="199">
                  <c:v>2007-08</c:v>
                </c:pt>
                <c:pt idx="200">
                  <c:v>2007-09</c:v>
                </c:pt>
                <c:pt idx="201">
                  <c:v>2007-10</c:v>
                </c:pt>
                <c:pt idx="202">
                  <c:v>2007-11</c:v>
                </c:pt>
                <c:pt idx="203">
                  <c:v>2007-12</c:v>
                </c:pt>
                <c:pt idx="204">
                  <c:v>2008-01</c:v>
                </c:pt>
                <c:pt idx="205">
                  <c:v>2008-02</c:v>
                </c:pt>
                <c:pt idx="206">
                  <c:v>2008-03</c:v>
                </c:pt>
                <c:pt idx="207">
                  <c:v>2008-04</c:v>
                </c:pt>
                <c:pt idx="208">
                  <c:v>2008-05</c:v>
                </c:pt>
                <c:pt idx="209">
                  <c:v>2008-06</c:v>
                </c:pt>
                <c:pt idx="210">
                  <c:v>2008-07</c:v>
                </c:pt>
                <c:pt idx="211">
                  <c:v>2008-08</c:v>
                </c:pt>
                <c:pt idx="212">
                  <c:v>2008-09</c:v>
                </c:pt>
                <c:pt idx="213">
                  <c:v>2008-10</c:v>
                </c:pt>
                <c:pt idx="214">
                  <c:v>2008-11</c:v>
                </c:pt>
                <c:pt idx="215">
                  <c:v>2008-12</c:v>
                </c:pt>
                <c:pt idx="216">
                  <c:v>2009-01</c:v>
                </c:pt>
                <c:pt idx="217">
                  <c:v>2009-02</c:v>
                </c:pt>
                <c:pt idx="218">
                  <c:v>2009-03</c:v>
                </c:pt>
                <c:pt idx="219">
                  <c:v>2009-04</c:v>
                </c:pt>
                <c:pt idx="220">
                  <c:v>2009-05</c:v>
                </c:pt>
                <c:pt idx="221">
                  <c:v>2009-06</c:v>
                </c:pt>
                <c:pt idx="222">
                  <c:v>2009-07</c:v>
                </c:pt>
                <c:pt idx="223">
                  <c:v>2009-08</c:v>
                </c:pt>
                <c:pt idx="224">
                  <c:v>2009-09</c:v>
                </c:pt>
                <c:pt idx="225">
                  <c:v>2009-10</c:v>
                </c:pt>
                <c:pt idx="226">
                  <c:v>2009-11</c:v>
                </c:pt>
                <c:pt idx="227">
                  <c:v>2009-12</c:v>
                </c:pt>
                <c:pt idx="228">
                  <c:v>2010-01</c:v>
                </c:pt>
                <c:pt idx="229">
                  <c:v>2010-02</c:v>
                </c:pt>
                <c:pt idx="230">
                  <c:v>2010-03</c:v>
                </c:pt>
                <c:pt idx="231">
                  <c:v>2010-04</c:v>
                </c:pt>
                <c:pt idx="232">
                  <c:v>2010-05</c:v>
                </c:pt>
                <c:pt idx="233">
                  <c:v>2010-06</c:v>
                </c:pt>
                <c:pt idx="234">
                  <c:v>2010-07</c:v>
                </c:pt>
                <c:pt idx="235">
                  <c:v>2010-08</c:v>
                </c:pt>
                <c:pt idx="236">
                  <c:v>2010-09</c:v>
                </c:pt>
                <c:pt idx="237">
                  <c:v>2010-10</c:v>
                </c:pt>
                <c:pt idx="238">
                  <c:v>2010-11</c:v>
                </c:pt>
                <c:pt idx="239">
                  <c:v>2010-12</c:v>
                </c:pt>
                <c:pt idx="240">
                  <c:v>2011-01</c:v>
                </c:pt>
                <c:pt idx="241">
                  <c:v>2011-02</c:v>
                </c:pt>
                <c:pt idx="242">
                  <c:v>2011-03</c:v>
                </c:pt>
                <c:pt idx="243">
                  <c:v>2011-04</c:v>
                </c:pt>
                <c:pt idx="244">
                  <c:v>2011-05</c:v>
                </c:pt>
                <c:pt idx="245">
                  <c:v>2011-06</c:v>
                </c:pt>
                <c:pt idx="246">
                  <c:v>2011-07</c:v>
                </c:pt>
                <c:pt idx="247">
                  <c:v>2011-08</c:v>
                </c:pt>
                <c:pt idx="248">
                  <c:v>2011-09</c:v>
                </c:pt>
                <c:pt idx="249">
                  <c:v>2011-10</c:v>
                </c:pt>
                <c:pt idx="250">
                  <c:v>2011-11</c:v>
                </c:pt>
                <c:pt idx="251">
                  <c:v>2011-12</c:v>
                </c:pt>
                <c:pt idx="252">
                  <c:v>2012-01</c:v>
                </c:pt>
                <c:pt idx="253">
                  <c:v>2012-02</c:v>
                </c:pt>
                <c:pt idx="254">
                  <c:v>2012-03</c:v>
                </c:pt>
                <c:pt idx="255">
                  <c:v>2012-04</c:v>
                </c:pt>
                <c:pt idx="256">
                  <c:v>2012-05</c:v>
                </c:pt>
                <c:pt idx="257">
                  <c:v>2012-06</c:v>
                </c:pt>
                <c:pt idx="258">
                  <c:v>2012-07</c:v>
                </c:pt>
                <c:pt idx="259">
                  <c:v>2012-08</c:v>
                </c:pt>
                <c:pt idx="260">
                  <c:v>2012-09</c:v>
                </c:pt>
                <c:pt idx="261">
                  <c:v>2012-10</c:v>
                </c:pt>
                <c:pt idx="262">
                  <c:v>2012-11</c:v>
                </c:pt>
                <c:pt idx="263">
                  <c:v>2012-12</c:v>
                </c:pt>
                <c:pt idx="264">
                  <c:v>2013-01</c:v>
                </c:pt>
                <c:pt idx="265">
                  <c:v>2013-02</c:v>
                </c:pt>
                <c:pt idx="266">
                  <c:v>2013-03</c:v>
                </c:pt>
                <c:pt idx="267">
                  <c:v>2013-04</c:v>
                </c:pt>
                <c:pt idx="268">
                  <c:v>2013-05</c:v>
                </c:pt>
                <c:pt idx="269">
                  <c:v>2013-06</c:v>
                </c:pt>
                <c:pt idx="270">
                  <c:v>2013-07</c:v>
                </c:pt>
                <c:pt idx="271">
                  <c:v>2013-08</c:v>
                </c:pt>
                <c:pt idx="272">
                  <c:v>2013-09</c:v>
                </c:pt>
                <c:pt idx="273">
                  <c:v>2013-10</c:v>
                </c:pt>
                <c:pt idx="274">
                  <c:v>2013-11</c:v>
                </c:pt>
                <c:pt idx="275">
                  <c:v>2013-12</c:v>
                </c:pt>
                <c:pt idx="276">
                  <c:v>2014-01</c:v>
                </c:pt>
                <c:pt idx="277">
                  <c:v>2014-02</c:v>
                </c:pt>
                <c:pt idx="278">
                  <c:v>2014-03</c:v>
                </c:pt>
                <c:pt idx="279">
                  <c:v>2014-04</c:v>
                </c:pt>
                <c:pt idx="280">
                  <c:v>2014-05</c:v>
                </c:pt>
                <c:pt idx="281">
                  <c:v>2014-06</c:v>
                </c:pt>
                <c:pt idx="282">
                  <c:v>2014-07</c:v>
                </c:pt>
                <c:pt idx="283">
                  <c:v>2014-08</c:v>
                </c:pt>
                <c:pt idx="284">
                  <c:v>2014-09</c:v>
                </c:pt>
                <c:pt idx="285">
                  <c:v>2014-10</c:v>
                </c:pt>
                <c:pt idx="286">
                  <c:v>2014-11</c:v>
                </c:pt>
                <c:pt idx="287">
                  <c:v>2014-12</c:v>
                </c:pt>
                <c:pt idx="288">
                  <c:v>2015-01</c:v>
                </c:pt>
                <c:pt idx="289">
                  <c:v>2015-02</c:v>
                </c:pt>
                <c:pt idx="290">
                  <c:v>2015-03</c:v>
                </c:pt>
                <c:pt idx="291">
                  <c:v>2015-04</c:v>
                </c:pt>
                <c:pt idx="292">
                  <c:v>2015-05</c:v>
                </c:pt>
                <c:pt idx="293">
                  <c:v>2015-06</c:v>
                </c:pt>
                <c:pt idx="294">
                  <c:v>2015-07</c:v>
                </c:pt>
                <c:pt idx="295">
                  <c:v>2015-08</c:v>
                </c:pt>
                <c:pt idx="296">
                  <c:v>2015-09</c:v>
                </c:pt>
              </c:strCache>
            </c:strRef>
          </c:cat>
          <c:val>
            <c:numRef>
              <c:f>'Canada Inflation'!$B$5:$KL$5</c:f>
              <c:numCache>
                <c:formatCode>General</c:formatCode>
                <c:ptCount val="297"/>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1.0</c:v>
                </c:pt>
                <c:pt idx="81">
                  <c:v>1.0</c:v>
                </c:pt>
                <c:pt idx="82">
                  <c:v>1.0</c:v>
                </c:pt>
                <c:pt idx="83">
                  <c:v>1.0</c:v>
                </c:pt>
                <c:pt idx="84">
                  <c:v>1.0</c:v>
                </c:pt>
                <c:pt idx="85">
                  <c:v>1.0</c:v>
                </c:pt>
                <c:pt idx="86">
                  <c:v>1.0</c:v>
                </c:pt>
                <c:pt idx="87">
                  <c:v>1.0</c:v>
                </c:pt>
                <c:pt idx="88">
                  <c:v>1.0</c:v>
                </c:pt>
                <c:pt idx="89">
                  <c:v>1.0</c:v>
                </c:pt>
                <c:pt idx="90">
                  <c:v>1.0</c:v>
                </c:pt>
                <c:pt idx="91">
                  <c:v>1.0</c:v>
                </c:pt>
                <c:pt idx="92">
                  <c:v>1.0</c:v>
                </c:pt>
                <c:pt idx="93">
                  <c:v>1.0</c:v>
                </c:pt>
                <c:pt idx="94">
                  <c:v>1.0</c:v>
                </c:pt>
                <c:pt idx="95">
                  <c:v>1.0</c:v>
                </c:pt>
                <c:pt idx="96">
                  <c:v>1.0</c:v>
                </c:pt>
                <c:pt idx="97">
                  <c:v>1.0</c:v>
                </c:pt>
                <c:pt idx="98">
                  <c:v>1.0</c:v>
                </c:pt>
                <c:pt idx="99">
                  <c:v>1.0</c:v>
                </c:pt>
                <c:pt idx="100">
                  <c:v>1.0</c:v>
                </c:pt>
                <c:pt idx="101">
                  <c:v>1.0</c:v>
                </c:pt>
                <c:pt idx="102">
                  <c:v>1.0</c:v>
                </c:pt>
                <c:pt idx="103">
                  <c:v>1.0</c:v>
                </c:pt>
                <c:pt idx="104">
                  <c:v>1.0</c:v>
                </c:pt>
                <c:pt idx="105">
                  <c:v>1.0</c:v>
                </c:pt>
                <c:pt idx="106">
                  <c:v>1.0</c:v>
                </c:pt>
                <c:pt idx="107">
                  <c:v>1.0</c:v>
                </c:pt>
                <c:pt idx="108">
                  <c:v>1.0</c:v>
                </c:pt>
                <c:pt idx="109">
                  <c:v>1.0</c:v>
                </c:pt>
                <c:pt idx="110">
                  <c:v>1.0</c:v>
                </c:pt>
                <c:pt idx="111">
                  <c:v>1.0</c:v>
                </c:pt>
                <c:pt idx="112">
                  <c:v>1.0</c:v>
                </c:pt>
                <c:pt idx="113">
                  <c:v>1.0</c:v>
                </c:pt>
                <c:pt idx="114">
                  <c:v>1.0</c:v>
                </c:pt>
                <c:pt idx="115">
                  <c:v>1.0</c:v>
                </c:pt>
                <c:pt idx="116">
                  <c:v>1.0</c:v>
                </c:pt>
                <c:pt idx="117">
                  <c:v>1.0</c:v>
                </c:pt>
                <c:pt idx="118">
                  <c:v>1.0</c:v>
                </c:pt>
                <c:pt idx="119">
                  <c:v>1.0</c:v>
                </c:pt>
                <c:pt idx="120">
                  <c:v>1.0</c:v>
                </c:pt>
                <c:pt idx="121">
                  <c:v>1.0</c:v>
                </c:pt>
                <c:pt idx="122">
                  <c:v>1.0</c:v>
                </c:pt>
                <c:pt idx="123">
                  <c:v>1.0</c:v>
                </c:pt>
                <c:pt idx="124">
                  <c:v>1.0</c:v>
                </c:pt>
                <c:pt idx="125">
                  <c:v>1.0</c:v>
                </c:pt>
                <c:pt idx="126">
                  <c:v>1.0</c:v>
                </c:pt>
                <c:pt idx="127">
                  <c:v>1.0</c:v>
                </c:pt>
                <c:pt idx="128">
                  <c:v>1.0</c:v>
                </c:pt>
                <c:pt idx="129">
                  <c:v>1.0</c:v>
                </c:pt>
                <c:pt idx="130">
                  <c:v>1.0</c:v>
                </c:pt>
                <c:pt idx="131">
                  <c:v>1.0</c:v>
                </c:pt>
                <c:pt idx="132">
                  <c:v>1.0</c:v>
                </c:pt>
                <c:pt idx="133">
                  <c:v>1.0</c:v>
                </c:pt>
                <c:pt idx="134">
                  <c:v>1.0</c:v>
                </c:pt>
                <c:pt idx="135">
                  <c:v>1.0</c:v>
                </c:pt>
                <c:pt idx="136">
                  <c:v>1.0</c:v>
                </c:pt>
                <c:pt idx="137">
                  <c:v>1.0</c:v>
                </c:pt>
                <c:pt idx="138">
                  <c:v>1.0</c:v>
                </c:pt>
                <c:pt idx="139">
                  <c:v>1.0</c:v>
                </c:pt>
                <c:pt idx="140">
                  <c:v>1.0</c:v>
                </c:pt>
                <c:pt idx="141">
                  <c:v>1.0</c:v>
                </c:pt>
                <c:pt idx="142">
                  <c:v>1.0</c:v>
                </c:pt>
                <c:pt idx="143">
                  <c:v>1.0</c:v>
                </c:pt>
                <c:pt idx="144">
                  <c:v>1.0</c:v>
                </c:pt>
                <c:pt idx="145">
                  <c:v>1.0</c:v>
                </c:pt>
                <c:pt idx="146">
                  <c:v>1.0</c:v>
                </c:pt>
                <c:pt idx="147">
                  <c:v>1.0</c:v>
                </c:pt>
                <c:pt idx="148">
                  <c:v>1.0</c:v>
                </c:pt>
                <c:pt idx="149">
                  <c:v>1.0</c:v>
                </c:pt>
                <c:pt idx="150">
                  <c:v>1.0</c:v>
                </c:pt>
                <c:pt idx="151">
                  <c:v>1.0</c:v>
                </c:pt>
                <c:pt idx="152">
                  <c:v>1.0</c:v>
                </c:pt>
                <c:pt idx="153">
                  <c:v>1.0</c:v>
                </c:pt>
                <c:pt idx="154">
                  <c:v>1.0</c:v>
                </c:pt>
                <c:pt idx="155">
                  <c:v>1.0</c:v>
                </c:pt>
                <c:pt idx="156">
                  <c:v>1.0</c:v>
                </c:pt>
                <c:pt idx="157">
                  <c:v>1.0</c:v>
                </c:pt>
                <c:pt idx="158">
                  <c:v>1.0</c:v>
                </c:pt>
                <c:pt idx="159">
                  <c:v>1.0</c:v>
                </c:pt>
                <c:pt idx="160">
                  <c:v>1.0</c:v>
                </c:pt>
                <c:pt idx="161">
                  <c:v>1.0</c:v>
                </c:pt>
                <c:pt idx="162">
                  <c:v>1.0</c:v>
                </c:pt>
                <c:pt idx="163">
                  <c:v>1.0</c:v>
                </c:pt>
                <c:pt idx="164">
                  <c:v>1.0</c:v>
                </c:pt>
                <c:pt idx="165">
                  <c:v>1.0</c:v>
                </c:pt>
                <c:pt idx="166">
                  <c:v>1.0</c:v>
                </c:pt>
                <c:pt idx="167">
                  <c:v>1.0</c:v>
                </c:pt>
                <c:pt idx="168">
                  <c:v>1.0</c:v>
                </c:pt>
                <c:pt idx="169">
                  <c:v>1.0</c:v>
                </c:pt>
                <c:pt idx="170">
                  <c:v>1.0</c:v>
                </c:pt>
                <c:pt idx="171">
                  <c:v>1.0</c:v>
                </c:pt>
                <c:pt idx="172">
                  <c:v>1.0</c:v>
                </c:pt>
                <c:pt idx="173">
                  <c:v>1.0</c:v>
                </c:pt>
                <c:pt idx="174">
                  <c:v>1.0</c:v>
                </c:pt>
                <c:pt idx="175">
                  <c:v>1.0</c:v>
                </c:pt>
                <c:pt idx="176">
                  <c:v>1.0</c:v>
                </c:pt>
                <c:pt idx="177">
                  <c:v>1.0</c:v>
                </c:pt>
                <c:pt idx="178">
                  <c:v>1.0</c:v>
                </c:pt>
                <c:pt idx="179">
                  <c:v>1.0</c:v>
                </c:pt>
                <c:pt idx="180">
                  <c:v>1.0</c:v>
                </c:pt>
                <c:pt idx="181">
                  <c:v>1.0</c:v>
                </c:pt>
                <c:pt idx="182">
                  <c:v>1.0</c:v>
                </c:pt>
                <c:pt idx="183">
                  <c:v>1.0</c:v>
                </c:pt>
                <c:pt idx="184">
                  <c:v>1.0</c:v>
                </c:pt>
                <c:pt idx="185">
                  <c:v>1.0</c:v>
                </c:pt>
                <c:pt idx="186">
                  <c:v>1.0</c:v>
                </c:pt>
                <c:pt idx="187">
                  <c:v>1.0</c:v>
                </c:pt>
                <c:pt idx="188">
                  <c:v>1.0</c:v>
                </c:pt>
                <c:pt idx="189">
                  <c:v>1.0</c:v>
                </c:pt>
                <c:pt idx="190">
                  <c:v>1.0</c:v>
                </c:pt>
                <c:pt idx="191">
                  <c:v>1.0</c:v>
                </c:pt>
                <c:pt idx="192">
                  <c:v>1.0</c:v>
                </c:pt>
                <c:pt idx="193">
                  <c:v>1.0</c:v>
                </c:pt>
                <c:pt idx="194">
                  <c:v>1.0</c:v>
                </c:pt>
                <c:pt idx="195">
                  <c:v>1.0</c:v>
                </c:pt>
                <c:pt idx="196">
                  <c:v>1.0</c:v>
                </c:pt>
                <c:pt idx="197">
                  <c:v>1.0</c:v>
                </c:pt>
                <c:pt idx="198">
                  <c:v>1.0</c:v>
                </c:pt>
                <c:pt idx="199">
                  <c:v>1.0</c:v>
                </c:pt>
                <c:pt idx="200">
                  <c:v>1.0</c:v>
                </c:pt>
                <c:pt idx="201">
                  <c:v>1.0</c:v>
                </c:pt>
                <c:pt idx="202">
                  <c:v>1.0</c:v>
                </c:pt>
                <c:pt idx="203">
                  <c:v>1.0</c:v>
                </c:pt>
                <c:pt idx="204">
                  <c:v>1.0</c:v>
                </c:pt>
                <c:pt idx="205">
                  <c:v>1.0</c:v>
                </c:pt>
                <c:pt idx="206">
                  <c:v>1.0</c:v>
                </c:pt>
                <c:pt idx="207">
                  <c:v>1.0</c:v>
                </c:pt>
                <c:pt idx="208">
                  <c:v>1.0</c:v>
                </c:pt>
                <c:pt idx="209">
                  <c:v>1.0</c:v>
                </c:pt>
                <c:pt idx="210">
                  <c:v>1.0</c:v>
                </c:pt>
                <c:pt idx="211">
                  <c:v>1.0</c:v>
                </c:pt>
                <c:pt idx="212">
                  <c:v>1.0</c:v>
                </c:pt>
                <c:pt idx="213">
                  <c:v>1.0</c:v>
                </c:pt>
                <c:pt idx="214">
                  <c:v>1.0</c:v>
                </c:pt>
                <c:pt idx="215">
                  <c:v>1.0</c:v>
                </c:pt>
                <c:pt idx="216">
                  <c:v>1.0</c:v>
                </c:pt>
                <c:pt idx="217">
                  <c:v>1.0</c:v>
                </c:pt>
                <c:pt idx="218">
                  <c:v>1.0</c:v>
                </c:pt>
                <c:pt idx="219">
                  <c:v>1.0</c:v>
                </c:pt>
                <c:pt idx="220">
                  <c:v>1.0</c:v>
                </c:pt>
                <c:pt idx="221">
                  <c:v>1.0</c:v>
                </c:pt>
                <c:pt idx="222">
                  <c:v>1.0</c:v>
                </c:pt>
                <c:pt idx="223">
                  <c:v>1.0</c:v>
                </c:pt>
                <c:pt idx="224">
                  <c:v>1.0</c:v>
                </c:pt>
                <c:pt idx="225">
                  <c:v>1.0</c:v>
                </c:pt>
                <c:pt idx="226">
                  <c:v>1.0</c:v>
                </c:pt>
                <c:pt idx="227">
                  <c:v>1.0</c:v>
                </c:pt>
                <c:pt idx="228">
                  <c:v>1.0</c:v>
                </c:pt>
                <c:pt idx="229">
                  <c:v>1.0</c:v>
                </c:pt>
                <c:pt idx="230">
                  <c:v>1.0</c:v>
                </c:pt>
                <c:pt idx="231">
                  <c:v>1.0</c:v>
                </c:pt>
                <c:pt idx="232">
                  <c:v>1.0</c:v>
                </c:pt>
                <c:pt idx="233">
                  <c:v>1.0</c:v>
                </c:pt>
                <c:pt idx="234">
                  <c:v>1.0</c:v>
                </c:pt>
                <c:pt idx="235">
                  <c:v>1.0</c:v>
                </c:pt>
                <c:pt idx="236">
                  <c:v>1.0</c:v>
                </c:pt>
                <c:pt idx="237">
                  <c:v>1.0</c:v>
                </c:pt>
                <c:pt idx="238">
                  <c:v>1.0</c:v>
                </c:pt>
                <c:pt idx="239">
                  <c:v>1.0</c:v>
                </c:pt>
                <c:pt idx="240">
                  <c:v>1.0</c:v>
                </c:pt>
                <c:pt idx="241">
                  <c:v>1.0</c:v>
                </c:pt>
                <c:pt idx="242">
                  <c:v>1.0</c:v>
                </c:pt>
                <c:pt idx="243">
                  <c:v>1.0</c:v>
                </c:pt>
                <c:pt idx="244">
                  <c:v>1.0</c:v>
                </c:pt>
                <c:pt idx="245">
                  <c:v>1.0</c:v>
                </c:pt>
                <c:pt idx="246">
                  <c:v>1.0</c:v>
                </c:pt>
                <c:pt idx="247">
                  <c:v>1.0</c:v>
                </c:pt>
                <c:pt idx="248">
                  <c:v>1.0</c:v>
                </c:pt>
                <c:pt idx="249">
                  <c:v>1.0</c:v>
                </c:pt>
                <c:pt idx="250">
                  <c:v>1.0</c:v>
                </c:pt>
                <c:pt idx="251">
                  <c:v>1.0</c:v>
                </c:pt>
                <c:pt idx="252">
                  <c:v>1.0</c:v>
                </c:pt>
                <c:pt idx="253">
                  <c:v>1.0</c:v>
                </c:pt>
                <c:pt idx="254">
                  <c:v>1.0</c:v>
                </c:pt>
                <c:pt idx="255">
                  <c:v>1.0</c:v>
                </c:pt>
                <c:pt idx="256">
                  <c:v>1.0</c:v>
                </c:pt>
                <c:pt idx="257">
                  <c:v>1.0</c:v>
                </c:pt>
                <c:pt idx="258">
                  <c:v>1.0</c:v>
                </c:pt>
                <c:pt idx="259">
                  <c:v>1.0</c:v>
                </c:pt>
                <c:pt idx="260">
                  <c:v>1.0</c:v>
                </c:pt>
                <c:pt idx="261">
                  <c:v>1.0</c:v>
                </c:pt>
                <c:pt idx="262">
                  <c:v>1.0</c:v>
                </c:pt>
                <c:pt idx="263">
                  <c:v>1.0</c:v>
                </c:pt>
                <c:pt idx="264">
                  <c:v>1.0</c:v>
                </c:pt>
                <c:pt idx="265">
                  <c:v>1.0</c:v>
                </c:pt>
                <c:pt idx="266">
                  <c:v>1.0</c:v>
                </c:pt>
                <c:pt idx="267">
                  <c:v>1.0</c:v>
                </c:pt>
                <c:pt idx="268">
                  <c:v>1.0</c:v>
                </c:pt>
                <c:pt idx="269">
                  <c:v>1.0</c:v>
                </c:pt>
                <c:pt idx="270">
                  <c:v>1.0</c:v>
                </c:pt>
                <c:pt idx="271">
                  <c:v>1.0</c:v>
                </c:pt>
                <c:pt idx="272">
                  <c:v>1.0</c:v>
                </c:pt>
                <c:pt idx="273">
                  <c:v>1.0</c:v>
                </c:pt>
                <c:pt idx="274">
                  <c:v>1.0</c:v>
                </c:pt>
                <c:pt idx="275">
                  <c:v>1.0</c:v>
                </c:pt>
                <c:pt idx="276">
                  <c:v>1.0</c:v>
                </c:pt>
                <c:pt idx="277">
                  <c:v>1.0</c:v>
                </c:pt>
                <c:pt idx="278">
                  <c:v>1.0</c:v>
                </c:pt>
                <c:pt idx="279">
                  <c:v>1.0</c:v>
                </c:pt>
                <c:pt idx="280">
                  <c:v>1.0</c:v>
                </c:pt>
                <c:pt idx="281">
                  <c:v>1.0</c:v>
                </c:pt>
                <c:pt idx="282">
                  <c:v>1.0</c:v>
                </c:pt>
                <c:pt idx="283">
                  <c:v>1.0</c:v>
                </c:pt>
                <c:pt idx="284">
                  <c:v>1.0</c:v>
                </c:pt>
                <c:pt idx="285">
                  <c:v>1.0</c:v>
                </c:pt>
                <c:pt idx="286">
                  <c:v>1.0</c:v>
                </c:pt>
                <c:pt idx="287">
                  <c:v>1.0</c:v>
                </c:pt>
                <c:pt idx="288">
                  <c:v>1.0</c:v>
                </c:pt>
                <c:pt idx="289">
                  <c:v>1.0</c:v>
                </c:pt>
                <c:pt idx="290">
                  <c:v>1.0</c:v>
                </c:pt>
                <c:pt idx="291">
                  <c:v>1.0</c:v>
                </c:pt>
                <c:pt idx="292">
                  <c:v>1.0</c:v>
                </c:pt>
                <c:pt idx="293">
                  <c:v>1.0</c:v>
                </c:pt>
                <c:pt idx="294">
                  <c:v>1.0</c:v>
                </c:pt>
                <c:pt idx="295">
                  <c:v>1.0</c:v>
                </c:pt>
                <c:pt idx="296">
                  <c:v>1.0</c:v>
                </c:pt>
              </c:numCache>
            </c:numRef>
          </c:val>
          <c:smooth val="0"/>
        </c:ser>
        <c:ser>
          <c:idx val="2"/>
          <c:order val="2"/>
          <c:tx>
            <c:v>Inflation target</c:v>
          </c:tx>
          <c:spPr>
            <a:ln w="25400" cap="flat" cmpd="sng" algn="ctr">
              <a:solidFill>
                <a:schemeClr val="accent4"/>
              </a:solidFill>
              <a:prstDash val="solid"/>
            </a:ln>
            <a:effectLst/>
          </c:spPr>
          <c:marker>
            <c:symbol val="none"/>
          </c:marker>
          <c:cat>
            <c:strRef>
              <c:f>'Canada Inflation'!$B$3:$KL$3</c:f>
              <c:strCache>
                <c:ptCount val="297"/>
                <c:pt idx="0">
                  <c:v>1991-01</c:v>
                </c:pt>
                <c:pt idx="1">
                  <c:v>1991-02</c:v>
                </c:pt>
                <c:pt idx="2">
                  <c:v>1991-03</c:v>
                </c:pt>
                <c:pt idx="3">
                  <c:v>1991-04</c:v>
                </c:pt>
                <c:pt idx="4">
                  <c:v>1991-05</c:v>
                </c:pt>
                <c:pt idx="5">
                  <c:v>1991-06</c:v>
                </c:pt>
                <c:pt idx="6">
                  <c:v>1991-07</c:v>
                </c:pt>
                <c:pt idx="7">
                  <c:v>1991-08</c:v>
                </c:pt>
                <c:pt idx="8">
                  <c:v>1991-09</c:v>
                </c:pt>
                <c:pt idx="9">
                  <c:v>1991-10</c:v>
                </c:pt>
                <c:pt idx="10">
                  <c:v>1991-11</c:v>
                </c:pt>
                <c:pt idx="11">
                  <c:v>1991-12</c:v>
                </c:pt>
                <c:pt idx="12">
                  <c:v>1992-01</c:v>
                </c:pt>
                <c:pt idx="13">
                  <c:v>1992-02</c:v>
                </c:pt>
                <c:pt idx="14">
                  <c:v>1992-03</c:v>
                </c:pt>
                <c:pt idx="15">
                  <c:v>1992-04</c:v>
                </c:pt>
                <c:pt idx="16">
                  <c:v>1992-05</c:v>
                </c:pt>
                <c:pt idx="17">
                  <c:v>1992-06</c:v>
                </c:pt>
                <c:pt idx="18">
                  <c:v>1992-07</c:v>
                </c:pt>
                <c:pt idx="19">
                  <c:v>1992-08</c:v>
                </c:pt>
                <c:pt idx="20">
                  <c:v>1992-09</c:v>
                </c:pt>
                <c:pt idx="21">
                  <c:v>1992-10</c:v>
                </c:pt>
                <c:pt idx="22">
                  <c:v>1992-11</c:v>
                </c:pt>
                <c:pt idx="23">
                  <c:v>1992-12</c:v>
                </c:pt>
                <c:pt idx="24">
                  <c:v>1993-01</c:v>
                </c:pt>
                <c:pt idx="25">
                  <c:v>1993-02</c:v>
                </c:pt>
                <c:pt idx="26">
                  <c:v>1993-03</c:v>
                </c:pt>
                <c:pt idx="27">
                  <c:v>1993-04</c:v>
                </c:pt>
                <c:pt idx="28">
                  <c:v>1993-05</c:v>
                </c:pt>
                <c:pt idx="29">
                  <c:v>1993-06</c:v>
                </c:pt>
                <c:pt idx="30">
                  <c:v>1993-07</c:v>
                </c:pt>
                <c:pt idx="31">
                  <c:v>1993-08</c:v>
                </c:pt>
                <c:pt idx="32">
                  <c:v>1993-09</c:v>
                </c:pt>
                <c:pt idx="33">
                  <c:v>1993-10</c:v>
                </c:pt>
                <c:pt idx="34">
                  <c:v>1993-11</c:v>
                </c:pt>
                <c:pt idx="35">
                  <c:v>1993-12</c:v>
                </c:pt>
                <c:pt idx="36">
                  <c:v>1994-01</c:v>
                </c:pt>
                <c:pt idx="37">
                  <c:v>1994-02</c:v>
                </c:pt>
                <c:pt idx="38">
                  <c:v>1994-03</c:v>
                </c:pt>
                <c:pt idx="39">
                  <c:v>1994-04</c:v>
                </c:pt>
                <c:pt idx="40">
                  <c:v>1994-05</c:v>
                </c:pt>
                <c:pt idx="41">
                  <c:v>1994-06</c:v>
                </c:pt>
                <c:pt idx="42">
                  <c:v>1994-07</c:v>
                </c:pt>
                <c:pt idx="43">
                  <c:v>1994-08</c:v>
                </c:pt>
                <c:pt idx="44">
                  <c:v>1994-09</c:v>
                </c:pt>
                <c:pt idx="45">
                  <c:v>1994-10</c:v>
                </c:pt>
                <c:pt idx="46">
                  <c:v>1994-11</c:v>
                </c:pt>
                <c:pt idx="47">
                  <c:v>1994-12</c:v>
                </c:pt>
                <c:pt idx="48">
                  <c:v>1995-01</c:v>
                </c:pt>
                <c:pt idx="49">
                  <c:v>1995-02</c:v>
                </c:pt>
                <c:pt idx="50">
                  <c:v>1995-03</c:v>
                </c:pt>
                <c:pt idx="51">
                  <c:v>1995-04</c:v>
                </c:pt>
                <c:pt idx="52">
                  <c:v>1995-05</c:v>
                </c:pt>
                <c:pt idx="53">
                  <c:v>1995-06</c:v>
                </c:pt>
                <c:pt idx="54">
                  <c:v>1995-07</c:v>
                </c:pt>
                <c:pt idx="55">
                  <c:v>1995-08</c:v>
                </c:pt>
                <c:pt idx="56">
                  <c:v>1995-09</c:v>
                </c:pt>
                <c:pt idx="57">
                  <c:v>1995-10</c:v>
                </c:pt>
                <c:pt idx="58">
                  <c:v>1995-11</c:v>
                </c:pt>
                <c:pt idx="59">
                  <c:v>1995-12</c:v>
                </c:pt>
                <c:pt idx="60">
                  <c:v>1996-01</c:v>
                </c:pt>
                <c:pt idx="61">
                  <c:v>1996-02</c:v>
                </c:pt>
                <c:pt idx="62">
                  <c:v>1996-03</c:v>
                </c:pt>
                <c:pt idx="63">
                  <c:v>1996-04</c:v>
                </c:pt>
                <c:pt idx="64">
                  <c:v>1996-05</c:v>
                </c:pt>
                <c:pt idx="65">
                  <c:v>1996-06</c:v>
                </c:pt>
                <c:pt idx="66">
                  <c:v>1996-07</c:v>
                </c:pt>
                <c:pt idx="67">
                  <c:v>1996-08</c:v>
                </c:pt>
                <c:pt idx="68">
                  <c:v>1996-09</c:v>
                </c:pt>
                <c:pt idx="69">
                  <c:v>1996-10</c:v>
                </c:pt>
                <c:pt idx="70">
                  <c:v>1996-11</c:v>
                </c:pt>
                <c:pt idx="71">
                  <c:v>1996-12</c:v>
                </c:pt>
                <c:pt idx="72">
                  <c:v>1997-01</c:v>
                </c:pt>
                <c:pt idx="73">
                  <c:v>1997-02</c:v>
                </c:pt>
                <c:pt idx="74">
                  <c:v>1997-03</c:v>
                </c:pt>
                <c:pt idx="75">
                  <c:v>1997-04</c:v>
                </c:pt>
                <c:pt idx="76">
                  <c:v>1997-05</c:v>
                </c:pt>
                <c:pt idx="77">
                  <c:v>1997-06</c:v>
                </c:pt>
                <c:pt idx="78">
                  <c:v>1997-07</c:v>
                </c:pt>
                <c:pt idx="79">
                  <c:v>1997-08</c:v>
                </c:pt>
                <c:pt idx="80">
                  <c:v>1997-09</c:v>
                </c:pt>
                <c:pt idx="81">
                  <c:v>1997-10</c:v>
                </c:pt>
                <c:pt idx="82">
                  <c:v>1997-11</c:v>
                </c:pt>
                <c:pt idx="83">
                  <c:v>1997-12</c:v>
                </c:pt>
                <c:pt idx="84">
                  <c:v>1998-01</c:v>
                </c:pt>
                <c:pt idx="85">
                  <c:v>1998-02</c:v>
                </c:pt>
                <c:pt idx="86">
                  <c:v>1998-03</c:v>
                </c:pt>
                <c:pt idx="87">
                  <c:v>1998-04</c:v>
                </c:pt>
                <c:pt idx="88">
                  <c:v>1998-05</c:v>
                </c:pt>
                <c:pt idx="89">
                  <c:v>1998-06</c:v>
                </c:pt>
                <c:pt idx="90">
                  <c:v>1998-07</c:v>
                </c:pt>
                <c:pt idx="91">
                  <c:v>1998-08</c:v>
                </c:pt>
                <c:pt idx="92">
                  <c:v>1998-09</c:v>
                </c:pt>
                <c:pt idx="93">
                  <c:v>1998-10</c:v>
                </c:pt>
                <c:pt idx="94">
                  <c:v>1998-11</c:v>
                </c:pt>
                <c:pt idx="95">
                  <c:v>1998-12</c:v>
                </c:pt>
                <c:pt idx="96">
                  <c:v>1999-01</c:v>
                </c:pt>
                <c:pt idx="97">
                  <c:v>1999-02</c:v>
                </c:pt>
                <c:pt idx="98">
                  <c:v>1999-03</c:v>
                </c:pt>
                <c:pt idx="99">
                  <c:v>1999-04</c:v>
                </c:pt>
                <c:pt idx="100">
                  <c:v>1999-05</c:v>
                </c:pt>
                <c:pt idx="101">
                  <c:v>1999-06</c:v>
                </c:pt>
                <c:pt idx="102">
                  <c:v>1999-07</c:v>
                </c:pt>
                <c:pt idx="103">
                  <c:v>1999-08</c:v>
                </c:pt>
                <c:pt idx="104">
                  <c:v>1999-09</c:v>
                </c:pt>
                <c:pt idx="105">
                  <c:v>1999-10</c:v>
                </c:pt>
                <c:pt idx="106">
                  <c:v>1999-11</c:v>
                </c:pt>
                <c:pt idx="107">
                  <c:v>1999-12</c:v>
                </c:pt>
                <c:pt idx="108">
                  <c:v>2000-01</c:v>
                </c:pt>
                <c:pt idx="109">
                  <c:v>2000-02</c:v>
                </c:pt>
                <c:pt idx="110">
                  <c:v>2000-03</c:v>
                </c:pt>
                <c:pt idx="111">
                  <c:v>2000-04</c:v>
                </c:pt>
                <c:pt idx="112">
                  <c:v>2000-05</c:v>
                </c:pt>
                <c:pt idx="113">
                  <c:v>2000-06</c:v>
                </c:pt>
                <c:pt idx="114">
                  <c:v>2000-07</c:v>
                </c:pt>
                <c:pt idx="115">
                  <c:v>2000-08</c:v>
                </c:pt>
                <c:pt idx="116">
                  <c:v>2000-09</c:v>
                </c:pt>
                <c:pt idx="117">
                  <c:v>2000-10</c:v>
                </c:pt>
                <c:pt idx="118">
                  <c:v>2000-11</c:v>
                </c:pt>
                <c:pt idx="119">
                  <c:v>2000-12</c:v>
                </c:pt>
                <c:pt idx="120">
                  <c:v>2001-01</c:v>
                </c:pt>
                <c:pt idx="121">
                  <c:v>2001-02</c:v>
                </c:pt>
                <c:pt idx="122">
                  <c:v>2001-03</c:v>
                </c:pt>
                <c:pt idx="123">
                  <c:v>2001-04</c:v>
                </c:pt>
                <c:pt idx="124">
                  <c:v>2001-05</c:v>
                </c:pt>
                <c:pt idx="125">
                  <c:v>2001-06</c:v>
                </c:pt>
                <c:pt idx="126">
                  <c:v>2001-07</c:v>
                </c:pt>
                <c:pt idx="127">
                  <c:v>2001-08</c:v>
                </c:pt>
                <c:pt idx="128">
                  <c:v>2001-09</c:v>
                </c:pt>
                <c:pt idx="129">
                  <c:v>2001-10</c:v>
                </c:pt>
                <c:pt idx="130">
                  <c:v>2001-11</c:v>
                </c:pt>
                <c:pt idx="131">
                  <c:v>2001-12</c:v>
                </c:pt>
                <c:pt idx="132">
                  <c:v>2002-01</c:v>
                </c:pt>
                <c:pt idx="133">
                  <c:v>2002-02</c:v>
                </c:pt>
                <c:pt idx="134">
                  <c:v>2002-03</c:v>
                </c:pt>
                <c:pt idx="135">
                  <c:v>2002-04</c:v>
                </c:pt>
                <c:pt idx="136">
                  <c:v>2002-05</c:v>
                </c:pt>
                <c:pt idx="137">
                  <c:v>2002-06</c:v>
                </c:pt>
                <c:pt idx="138">
                  <c:v>2002-07</c:v>
                </c:pt>
                <c:pt idx="139">
                  <c:v>2002-08</c:v>
                </c:pt>
                <c:pt idx="140">
                  <c:v>2002-09</c:v>
                </c:pt>
                <c:pt idx="141">
                  <c:v>2002-10</c:v>
                </c:pt>
                <c:pt idx="142">
                  <c:v>2002-11</c:v>
                </c:pt>
                <c:pt idx="143">
                  <c:v>2002-12</c:v>
                </c:pt>
                <c:pt idx="144">
                  <c:v>2003-01</c:v>
                </c:pt>
                <c:pt idx="145">
                  <c:v>2003-02</c:v>
                </c:pt>
                <c:pt idx="146">
                  <c:v>2003-03</c:v>
                </c:pt>
                <c:pt idx="147">
                  <c:v>2003-04</c:v>
                </c:pt>
                <c:pt idx="148">
                  <c:v>2003-05</c:v>
                </c:pt>
                <c:pt idx="149">
                  <c:v>2003-06</c:v>
                </c:pt>
                <c:pt idx="150">
                  <c:v>2003-07</c:v>
                </c:pt>
                <c:pt idx="151">
                  <c:v>2003-08</c:v>
                </c:pt>
                <c:pt idx="152">
                  <c:v>2003-09</c:v>
                </c:pt>
                <c:pt idx="153">
                  <c:v>2003-10</c:v>
                </c:pt>
                <c:pt idx="154">
                  <c:v>2003-11</c:v>
                </c:pt>
                <c:pt idx="155">
                  <c:v>2003-12</c:v>
                </c:pt>
                <c:pt idx="156">
                  <c:v>2004-01</c:v>
                </c:pt>
                <c:pt idx="157">
                  <c:v>2004-02</c:v>
                </c:pt>
                <c:pt idx="158">
                  <c:v>2004-03</c:v>
                </c:pt>
                <c:pt idx="159">
                  <c:v>2004-04</c:v>
                </c:pt>
                <c:pt idx="160">
                  <c:v>2004-05</c:v>
                </c:pt>
                <c:pt idx="161">
                  <c:v>2004-06</c:v>
                </c:pt>
                <c:pt idx="162">
                  <c:v>2004-07</c:v>
                </c:pt>
                <c:pt idx="163">
                  <c:v>2004-08</c:v>
                </c:pt>
                <c:pt idx="164">
                  <c:v>2004-09</c:v>
                </c:pt>
                <c:pt idx="165">
                  <c:v>2004-10</c:v>
                </c:pt>
                <c:pt idx="166">
                  <c:v>2004-11</c:v>
                </c:pt>
                <c:pt idx="167">
                  <c:v>2004-12</c:v>
                </c:pt>
                <c:pt idx="168">
                  <c:v>2005-01</c:v>
                </c:pt>
                <c:pt idx="169">
                  <c:v>2005-02</c:v>
                </c:pt>
                <c:pt idx="170">
                  <c:v>2005-03</c:v>
                </c:pt>
                <c:pt idx="171">
                  <c:v>2005-04</c:v>
                </c:pt>
                <c:pt idx="172">
                  <c:v>2005-05</c:v>
                </c:pt>
                <c:pt idx="173">
                  <c:v>2005-06</c:v>
                </c:pt>
                <c:pt idx="174">
                  <c:v>2005-07</c:v>
                </c:pt>
                <c:pt idx="175">
                  <c:v>2005-08</c:v>
                </c:pt>
                <c:pt idx="176">
                  <c:v>2005-09</c:v>
                </c:pt>
                <c:pt idx="177">
                  <c:v>2005-10</c:v>
                </c:pt>
                <c:pt idx="178">
                  <c:v>2005-11</c:v>
                </c:pt>
                <c:pt idx="179">
                  <c:v>2005-12</c:v>
                </c:pt>
                <c:pt idx="180">
                  <c:v>2006-01</c:v>
                </c:pt>
                <c:pt idx="181">
                  <c:v>2006-02</c:v>
                </c:pt>
                <c:pt idx="182">
                  <c:v>2006-03</c:v>
                </c:pt>
                <c:pt idx="183">
                  <c:v>2006-04</c:v>
                </c:pt>
                <c:pt idx="184">
                  <c:v>2006-05</c:v>
                </c:pt>
                <c:pt idx="185">
                  <c:v>2006-06</c:v>
                </c:pt>
                <c:pt idx="186">
                  <c:v>2006-07</c:v>
                </c:pt>
                <c:pt idx="187">
                  <c:v>2006-08</c:v>
                </c:pt>
                <c:pt idx="188">
                  <c:v>2006-09</c:v>
                </c:pt>
                <c:pt idx="189">
                  <c:v>2006-10</c:v>
                </c:pt>
                <c:pt idx="190">
                  <c:v>2006-11</c:v>
                </c:pt>
                <c:pt idx="191">
                  <c:v>2006-12</c:v>
                </c:pt>
                <c:pt idx="192">
                  <c:v>2007-01</c:v>
                </c:pt>
                <c:pt idx="193">
                  <c:v>2007-02</c:v>
                </c:pt>
                <c:pt idx="194">
                  <c:v>2007-03</c:v>
                </c:pt>
                <c:pt idx="195">
                  <c:v>2007-04</c:v>
                </c:pt>
                <c:pt idx="196">
                  <c:v>2007-05</c:v>
                </c:pt>
                <c:pt idx="197">
                  <c:v>2007-06</c:v>
                </c:pt>
                <c:pt idx="198">
                  <c:v>2007-07</c:v>
                </c:pt>
                <c:pt idx="199">
                  <c:v>2007-08</c:v>
                </c:pt>
                <c:pt idx="200">
                  <c:v>2007-09</c:v>
                </c:pt>
                <c:pt idx="201">
                  <c:v>2007-10</c:v>
                </c:pt>
                <c:pt idx="202">
                  <c:v>2007-11</c:v>
                </c:pt>
                <c:pt idx="203">
                  <c:v>2007-12</c:v>
                </c:pt>
                <c:pt idx="204">
                  <c:v>2008-01</c:v>
                </c:pt>
                <c:pt idx="205">
                  <c:v>2008-02</c:v>
                </c:pt>
                <c:pt idx="206">
                  <c:v>2008-03</c:v>
                </c:pt>
                <c:pt idx="207">
                  <c:v>2008-04</c:v>
                </c:pt>
                <c:pt idx="208">
                  <c:v>2008-05</c:v>
                </c:pt>
                <c:pt idx="209">
                  <c:v>2008-06</c:v>
                </c:pt>
                <c:pt idx="210">
                  <c:v>2008-07</c:v>
                </c:pt>
                <c:pt idx="211">
                  <c:v>2008-08</c:v>
                </c:pt>
                <c:pt idx="212">
                  <c:v>2008-09</c:v>
                </c:pt>
                <c:pt idx="213">
                  <c:v>2008-10</c:v>
                </c:pt>
                <c:pt idx="214">
                  <c:v>2008-11</c:v>
                </c:pt>
                <c:pt idx="215">
                  <c:v>2008-12</c:v>
                </c:pt>
                <c:pt idx="216">
                  <c:v>2009-01</c:v>
                </c:pt>
                <c:pt idx="217">
                  <c:v>2009-02</c:v>
                </c:pt>
                <c:pt idx="218">
                  <c:v>2009-03</c:v>
                </c:pt>
                <c:pt idx="219">
                  <c:v>2009-04</c:v>
                </c:pt>
                <c:pt idx="220">
                  <c:v>2009-05</c:v>
                </c:pt>
                <c:pt idx="221">
                  <c:v>2009-06</c:v>
                </c:pt>
                <c:pt idx="222">
                  <c:v>2009-07</c:v>
                </c:pt>
                <c:pt idx="223">
                  <c:v>2009-08</c:v>
                </c:pt>
                <c:pt idx="224">
                  <c:v>2009-09</c:v>
                </c:pt>
                <c:pt idx="225">
                  <c:v>2009-10</c:v>
                </c:pt>
                <c:pt idx="226">
                  <c:v>2009-11</c:v>
                </c:pt>
                <c:pt idx="227">
                  <c:v>2009-12</c:v>
                </c:pt>
                <c:pt idx="228">
                  <c:v>2010-01</c:v>
                </c:pt>
                <c:pt idx="229">
                  <c:v>2010-02</c:v>
                </c:pt>
                <c:pt idx="230">
                  <c:v>2010-03</c:v>
                </c:pt>
                <c:pt idx="231">
                  <c:v>2010-04</c:v>
                </c:pt>
                <c:pt idx="232">
                  <c:v>2010-05</c:v>
                </c:pt>
                <c:pt idx="233">
                  <c:v>2010-06</c:v>
                </c:pt>
                <c:pt idx="234">
                  <c:v>2010-07</c:v>
                </c:pt>
                <c:pt idx="235">
                  <c:v>2010-08</c:v>
                </c:pt>
                <c:pt idx="236">
                  <c:v>2010-09</c:v>
                </c:pt>
                <c:pt idx="237">
                  <c:v>2010-10</c:v>
                </c:pt>
                <c:pt idx="238">
                  <c:v>2010-11</c:v>
                </c:pt>
                <c:pt idx="239">
                  <c:v>2010-12</c:v>
                </c:pt>
                <c:pt idx="240">
                  <c:v>2011-01</c:v>
                </c:pt>
                <c:pt idx="241">
                  <c:v>2011-02</c:v>
                </c:pt>
                <c:pt idx="242">
                  <c:v>2011-03</c:v>
                </c:pt>
                <c:pt idx="243">
                  <c:v>2011-04</c:v>
                </c:pt>
                <c:pt idx="244">
                  <c:v>2011-05</c:v>
                </c:pt>
                <c:pt idx="245">
                  <c:v>2011-06</c:v>
                </c:pt>
                <c:pt idx="246">
                  <c:v>2011-07</c:v>
                </c:pt>
                <c:pt idx="247">
                  <c:v>2011-08</c:v>
                </c:pt>
                <c:pt idx="248">
                  <c:v>2011-09</c:v>
                </c:pt>
                <c:pt idx="249">
                  <c:v>2011-10</c:v>
                </c:pt>
                <c:pt idx="250">
                  <c:v>2011-11</c:v>
                </c:pt>
                <c:pt idx="251">
                  <c:v>2011-12</c:v>
                </c:pt>
                <c:pt idx="252">
                  <c:v>2012-01</c:v>
                </c:pt>
                <c:pt idx="253">
                  <c:v>2012-02</c:v>
                </c:pt>
                <c:pt idx="254">
                  <c:v>2012-03</c:v>
                </c:pt>
                <c:pt idx="255">
                  <c:v>2012-04</c:v>
                </c:pt>
                <c:pt idx="256">
                  <c:v>2012-05</c:v>
                </c:pt>
                <c:pt idx="257">
                  <c:v>2012-06</c:v>
                </c:pt>
                <c:pt idx="258">
                  <c:v>2012-07</c:v>
                </c:pt>
                <c:pt idx="259">
                  <c:v>2012-08</c:v>
                </c:pt>
                <c:pt idx="260">
                  <c:v>2012-09</c:v>
                </c:pt>
                <c:pt idx="261">
                  <c:v>2012-10</c:v>
                </c:pt>
                <c:pt idx="262">
                  <c:v>2012-11</c:v>
                </c:pt>
                <c:pt idx="263">
                  <c:v>2012-12</c:v>
                </c:pt>
                <c:pt idx="264">
                  <c:v>2013-01</c:v>
                </c:pt>
                <c:pt idx="265">
                  <c:v>2013-02</c:v>
                </c:pt>
                <c:pt idx="266">
                  <c:v>2013-03</c:v>
                </c:pt>
                <c:pt idx="267">
                  <c:v>2013-04</c:v>
                </c:pt>
                <c:pt idx="268">
                  <c:v>2013-05</c:v>
                </c:pt>
                <c:pt idx="269">
                  <c:v>2013-06</c:v>
                </c:pt>
                <c:pt idx="270">
                  <c:v>2013-07</c:v>
                </c:pt>
                <c:pt idx="271">
                  <c:v>2013-08</c:v>
                </c:pt>
                <c:pt idx="272">
                  <c:v>2013-09</c:v>
                </c:pt>
                <c:pt idx="273">
                  <c:v>2013-10</c:v>
                </c:pt>
                <c:pt idx="274">
                  <c:v>2013-11</c:v>
                </c:pt>
                <c:pt idx="275">
                  <c:v>2013-12</c:v>
                </c:pt>
                <c:pt idx="276">
                  <c:v>2014-01</c:v>
                </c:pt>
                <c:pt idx="277">
                  <c:v>2014-02</c:v>
                </c:pt>
                <c:pt idx="278">
                  <c:v>2014-03</c:v>
                </c:pt>
                <c:pt idx="279">
                  <c:v>2014-04</c:v>
                </c:pt>
                <c:pt idx="280">
                  <c:v>2014-05</c:v>
                </c:pt>
                <c:pt idx="281">
                  <c:v>2014-06</c:v>
                </c:pt>
                <c:pt idx="282">
                  <c:v>2014-07</c:v>
                </c:pt>
                <c:pt idx="283">
                  <c:v>2014-08</c:v>
                </c:pt>
                <c:pt idx="284">
                  <c:v>2014-09</c:v>
                </c:pt>
                <c:pt idx="285">
                  <c:v>2014-10</c:v>
                </c:pt>
                <c:pt idx="286">
                  <c:v>2014-11</c:v>
                </c:pt>
                <c:pt idx="287">
                  <c:v>2014-12</c:v>
                </c:pt>
                <c:pt idx="288">
                  <c:v>2015-01</c:v>
                </c:pt>
                <c:pt idx="289">
                  <c:v>2015-02</c:v>
                </c:pt>
                <c:pt idx="290">
                  <c:v>2015-03</c:v>
                </c:pt>
                <c:pt idx="291">
                  <c:v>2015-04</c:v>
                </c:pt>
                <c:pt idx="292">
                  <c:v>2015-05</c:v>
                </c:pt>
                <c:pt idx="293">
                  <c:v>2015-06</c:v>
                </c:pt>
                <c:pt idx="294">
                  <c:v>2015-07</c:v>
                </c:pt>
                <c:pt idx="295">
                  <c:v>2015-08</c:v>
                </c:pt>
                <c:pt idx="296">
                  <c:v>2015-09</c:v>
                </c:pt>
              </c:strCache>
            </c:strRef>
          </c:cat>
          <c:val>
            <c:numRef>
              <c:f>'Canada Inflation'!$B$6:$KL$6</c:f>
              <c:numCache>
                <c:formatCode>General</c:formatCode>
                <c:ptCount val="297"/>
                <c:pt idx="0">
                  <c:v>2.0</c:v>
                </c:pt>
                <c:pt idx="1">
                  <c:v>2.0</c:v>
                </c:pt>
                <c:pt idx="2">
                  <c:v>2.0</c:v>
                </c:pt>
                <c:pt idx="3">
                  <c:v>2.0</c:v>
                </c:pt>
                <c:pt idx="4">
                  <c:v>2.0</c:v>
                </c:pt>
                <c:pt idx="5">
                  <c:v>2.0</c:v>
                </c:pt>
                <c:pt idx="6">
                  <c:v>2.0</c:v>
                </c:pt>
                <c:pt idx="7">
                  <c:v>2.0</c:v>
                </c:pt>
                <c:pt idx="8">
                  <c:v>2.0</c:v>
                </c:pt>
                <c:pt idx="9">
                  <c:v>2.0</c:v>
                </c:pt>
                <c:pt idx="10">
                  <c:v>2.0</c:v>
                </c:pt>
                <c:pt idx="11">
                  <c:v>2.0</c:v>
                </c:pt>
                <c:pt idx="12">
                  <c:v>2.0</c:v>
                </c:pt>
                <c:pt idx="13">
                  <c:v>2.0</c:v>
                </c:pt>
                <c:pt idx="14">
                  <c:v>2.0</c:v>
                </c:pt>
                <c:pt idx="15">
                  <c:v>2.0</c:v>
                </c:pt>
                <c:pt idx="16">
                  <c:v>2.0</c:v>
                </c:pt>
                <c:pt idx="17">
                  <c:v>2.0</c:v>
                </c:pt>
                <c:pt idx="18">
                  <c:v>2.0</c:v>
                </c:pt>
                <c:pt idx="19">
                  <c:v>2.0</c:v>
                </c:pt>
                <c:pt idx="20">
                  <c:v>2.0</c:v>
                </c:pt>
                <c:pt idx="21">
                  <c:v>2.0</c:v>
                </c:pt>
                <c:pt idx="22">
                  <c:v>2.0</c:v>
                </c:pt>
                <c:pt idx="23">
                  <c:v>2.0</c:v>
                </c:pt>
                <c:pt idx="24">
                  <c:v>2.0</c:v>
                </c:pt>
                <c:pt idx="25">
                  <c:v>2.0</c:v>
                </c:pt>
                <c:pt idx="26">
                  <c:v>2.0</c:v>
                </c:pt>
                <c:pt idx="27">
                  <c:v>2.0</c:v>
                </c:pt>
                <c:pt idx="28">
                  <c:v>2.0</c:v>
                </c:pt>
                <c:pt idx="29">
                  <c:v>2.0</c:v>
                </c:pt>
                <c:pt idx="30">
                  <c:v>2.0</c:v>
                </c:pt>
                <c:pt idx="31">
                  <c:v>2.0</c:v>
                </c:pt>
                <c:pt idx="32">
                  <c:v>2.0</c:v>
                </c:pt>
                <c:pt idx="33">
                  <c:v>2.0</c:v>
                </c:pt>
                <c:pt idx="34">
                  <c:v>2.0</c:v>
                </c:pt>
                <c:pt idx="35">
                  <c:v>2.0</c:v>
                </c:pt>
                <c:pt idx="36">
                  <c:v>2.0</c:v>
                </c:pt>
                <c:pt idx="37">
                  <c:v>2.0</c:v>
                </c:pt>
                <c:pt idx="38">
                  <c:v>2.0</c:v>
                </c:pt>
                <c:pt idx="39">
                  <c:v>2.0</c:v>
                </c:pt>
                <c:pt idx="40">
                  <c:v>2.0</c:v>
                </c:pt>
                <c:pt idx="41">
                  <c:v>2.0</c:v>
                </c:pt>
                <c:pt idx="42">
                  <c:v>2.0</c:v>
                </c:pt>
                <c:pt idx="43">
                  <c:v>2.0</c:v>
                </c:pt>
                <c:pt idx="44">
                  <c:v>2.0</c:v>
                </c:pt>
                <c:pt idx="45">
                  <c:v>2.0</c:v>
                </c:pt>
                <c:pt idx="46">
                  <c:v>2.0</c:v>
                </c:pt>
                <c:pt idx="47">
                  <c:v>2.0</c:v>
                </c:pt>
                <c:pt idx="48">
                  <c:v>2.0</c:v>
                </c:pt>
                <c:pt idx="49">
                  <c:v>2.0</c:v>
                </c:pt>
                <c:pt idx="50">
                  <c:v>2.0</c:v>
                </c:pt>
                <c:pt idx="51">
                  <c:v>2.0</c:v>
                </c:pt>
                <c:pt idx="52">
                  <c:v>2.0</c:v>
                </c:pt>
                <c:pt idx="53">
                  <c:v>2.0</c:v>
                </c:pt>
                <c:pt idx="54">
                  <c:v>2.0</c:v>
                </c:pt>
                <c:pt idx="55">
                  <c:v>2.0</c:v>
                </c:pt>
                <c:pt idx="56">
                  <c:v>2.0</c:v>
                </c:pt>
                <c:pt idx="57">
                  <c:v>2.0</c:v>
                </c:pt>
                <c:pt idx="58">
                  <c:v>2.0</c:v>
                </c:pt>
                <c:pt idx="59">
                  <c:v>2.0</c:v>
                </c:pt>
                <c:pt idx="60">
                  <c:v>2.0</c:v>
                </c:pt>
                <c:pt idx="61">
                  <c:v>2.0</c:v>
                </c:pt>
                <c:pt idx="62">
                  <c:v>2.0</c:v>
                </c:pt>
                <c:pt idx="63">
                  <c:v>2.0</c:v>
                </c:pt>
                <c:pt idx="64">
                  <c:v>2.0</c:v>
                </c:pt>
                <c:pt idx="65">
                  <c:v>2.0</c:v>
                </c:pt>
                <c:pt idx="66">
                  <c:v>2.0</c:v>
                </c:pt>
                <c:pt idx="67">
                  <c:v>2.0</c:v>
                </c:pt>
                <c:pt idx="68">
                  <c:v>2.0</c:v>
                </c:pt>
                <c:pt idx="69">
                  <c:v>2.0</c:v>
                </c:pt>
                <c:pt idx="70">
                  <c:v>2.0</c:v>
                </c:pt>
                <c:pt idx="71">
                  <c:v>2.0</c:v>
                </c:pt>
                <c:pt idx="72">
                  <c:v>2.0</c:v>
                </c:pt>
                <c:pt idx="73">
                  <c:v>2.0</c:v>
                </c:pt>
                <c:pt idx="74">
                  <c:v>2.0</c:v>
                </c:pt>
                <c:pt idx="75">
                  <c:v>2.0</c:v>
                </c:pt>
                <c:pt idx="76">
                  <c:v>2.0</c:v>
                </c:pt>
                <c:pt idx="77">
                  <c:v>2.0</c:v>
                </c:pt>
                <c:pt idx="78">
                  <c:v>2.0</c:v>
                </c:pt>
                <c:pt idx="79">
                  <c:v>2.0</c:v>
                </c:pt>
                <c:pt idx="80">
                  <c:v>2.0</c:v>
                </c:pt>
                <c:pt idx="81">
                  <c:v>2.0</c:v>
                </c:pt>
                <c:pt idx="82">
                  <c:v>2.0</c:v>
                </c:pt>
                <c:pt idx="83">
                  <c:v>2.0</c:v>
                </c:pt>
                <c:pt idx="84">
                  <c:v>2.0</c:v>
                </c:pt>
                <c:pt idx="85">
                  <c:v>2.0</c:v>
                </c:pt>
                <c:pt idx="86">
                  <c:v>2.0</c:v>
                </c:pt>
                <c:pt idx="87">
                  <c:v>2.0</c:v>
                </c:pt>
                <c:pt idx="88">
                  <c:v>2.0</c:v>
                </c:pt>
                <c:pt idx="89">
                  <c:v>2.0</c:v>
                </c:pt>
                <c:pt idx="90">
                  <c:v>2.0</c:v>
                </c:pt>
                <c:pt idx="91">
                  <c:v>2.0</c:v>
                </c:pt>
                <c:pt idx="92">
                  <c:v>2.0</c:v>
                </c:pt>
                <c:pt idx="93">
                  <c:v>2.0</c:v>
                </c:pt>
                <c:pt idx="94">
                  <c:v>2.0</c:v>
                </c:pt>
                <c:pt idx="95">
                  <c:v>2.0</c:v>
                </c:pt>
                <c:pt idx="96">
                  <c:v>2.0</c:v>
                </c:pt>
                <c:pt idx="97">
                  <c:v>2.0</c:v>
                </c:pt>
                <c:pt idx="98">
                  <c:v>2.0</c:v>
                </c:pt>
                <c:pt idx="99">
                  <c:v>2.0</c:v>
                </c:pt>
                <c:pt idx="100">
                  <c:v>2.0</c:v>
                </c:pt>
                <c:pt idx="101">
                  <c:v>2.0</c:v>
                </c:pt>
                <c:pt idx="102">
                  <c:v>2.0</c:v>
                </c:pt>
                <c:pt idx="103">
                  <c:v>2.0</c:v>
                </c:pt>
                <c:pt idx="104">
                  <c:v>2.0</c:v>
                </c:pt>
                <c:pt idx="105">
                  <c:v>2.0</c:v>
                </c:pt>
                <c:pt idx="106">
                  <c:v>2.0</c:v>
                </c:pt>
                <c:pt idx="107">
                  <c:v>2.0</c:v>
                </c:pt>
                <c:pt idx="108">
                  <c:v>2.0</c:v>
                </c:pt>
                <c:pt idx="109">
                  <c:v>2.0</c:v>
                </c:pt>
                <c:pt idx="110">
                  <c:v>2.0</c:v>
                </c:pt>
                <c:pt idx="111">
                  <c:v>2.0</c:v>
                </c:pt>
                <c:pt idx="112">
                  <c:v>2.0</c:v>
                </c:pt>
                <c:pt idx="113">
                  <c:v>2.0</c:v>
                </c:pt>
                <c:pt idx="114">
                  <c:v>2.0</c:v>
                </c:pt>
                <c:pt idx="115">
                  <c:v>2.0</c:v>
                </c:pt>
                <c:pt idx="116">
                  <c:v>2.0</c:v>
                </c:pt>
                <c:pt idx="117">
                  <c:v>2.0</c:v>
                </c:pt>
                <c:pt idx="118">
                  <c:v>2.0</c:v>
                </c:pt>
                <c:pt idx="119">
                  <c:v>2.0</c:v>
                </c:pt>
                <c:pt idx="120">
                  <c:v>2.0</c:v>
                </c:pt>
                <c:pt idx="121">
                  <c:v>2.0</c:v>
                </c:pt>
                <c:pt idx="122">
                  <c:v>2.0</c:v>
                </c:pt>
                <c:pt idx="123">
                  <c:v>2.0</c:v>
                </c:pt>
                <c:pt idx="124">
                  <c:v>2.0</c:v>
                </c:pt>
                <c:pt idx="125">
                  <c:v>2.0</c:v>
                </c:pt>
                <c:pt idx="126">
                  <c:v>2.0</c:v>
                </c:pt>
                <c:pt idx="127">
                  <c:v>2.0</c:v>
                </c:pt>
                <c:pt idx="128">
                  <c:v>2.0</c:v>
                </c:pt>
                <c:pt idx="129">
                  <c:v>2.0</c:v>
                </c:pt>
                <c:pt idx="130">
                  <c:v>2.0</c:v>
                </c:pt>
                <c:pt idx="131">
                  <c:v>2.0</c:v>
                </c:pt>
                <c:pt idx="132">
                  <c:v>2.0</c:v>
                </c:pt>
                <c:pt idx="133">
                  <c:v>2.0</c:v>
                </c:pt>
                <c:pt idx="134">
                  <c:v>2.0</c:v>
                </c:pt>
                <c:pt idx="135">
                  <c:v>2.0</c:v>
                </c:pt>
                <c:pt idx="136">
                  <c:v>2.0</c:v>
                </c:pt>
                <c:pt idx="137">
                  <c:v>2.0</c:v>
                </c:pt>
                <c:pt idx="138">
                  <c:v>2.0</c:v>
                </c:pt>
                <c:pt idx="139">
                  <c:v>2.0</c:v>
                </c:pt>
                <c:pt idx="140">
                  <c:v>2.0</c:v>
                </c:pt>
                <c:pt idx="141">
                  <c:v>2.0</c:v>
                </c:pt>
                <c:pt idx="142">
                  <c:v>2.0</c:v>
                </c:pt>
                <c:pt idx="143">
                  <c:v>2.0</c:v>
                </c:pt>
                <c:pt idx="144">
                  <c:v>2.0</c:v>
                </c:pt>
                <c:pt idx="145">
                  <c:v>2.0</c:v>
                </c:pt>
                <c:pt idx="146">
                  <c:v>2.0</c:v>
                </c:pt>
                <c:pt idx="147">
                  <c:v>2.0</c:v>
                </c:pt>
                <c:pt idx="148">
                  <c:v>2.0</c:v>
                </c:pt>
                <c:pt idx="149">
                  <c:v>2.0</c:v>
                </c:pt>
                <c:pt idx="150">
                  <c:v>2.0</c:v>
                </c:pt>
                <c:pt idx="151">
                  <c:v>2.0</c:v>
                </c:pt>
                <c:pt idx="152">
                  <c:v>2.0</c:v>
                </c:pt>
                <c:pt idx="153">
                  <c:v>2.0</c:v>
                </c:pt>
                <c:pt idx="154">
                  <c:v>2.0</c:v>
                </c:pt>
                <c:pt idx="155">
                  <c:v>2.0</c:v>
                </c:pt>
                <c:pt idx="156">
                  <c:v>2.0</c:v>
                </c:pt>
                <c:pt idx="157">
                  <c:v>2.0</c:v>
                </c:pt>
                <c:pt idx="158">
                  <c:v>2.0</c:v>
                </c:pt>
                <c:pt idx="159">
                  <c:v>2.0</c:v>
                </c:pt>
                <c:pt idx="160">
                  <c:v>2.0</c:v>
                </c:pt>
                <c:pt idx="161">
                  <c:v>2.0</c:v>
                </c:pt>
                <c:pt idx="162">
                  <c:v>2.0</c:v>
                </c:pt>
                <c:pt idx="163">
                  <c:v>2.0</c:v>
                </c:pt>
                <c:pt idx="164">
                  <c:v>2.0</c:v>
                </c:pt>
                <c:pt idx="165">
                  <c:v>2.0</c:v>
                </c:pt>
                <c:pt idx="166">
                  <c:v>2.0</c:v>
                </c:pt>
                <c:pt idx="167">
                  <c:v>2.0</c:v>
                </c:pt>
                <c:pt idx="168">
                  <c:v>2.0</c:v>
                </c:pt>
                <c:pt idx="169">
                  <c:v>2.0</c:v>
                </c:pt>
                <c:pt idx="170">
                  <c:v>2.0</c:v>
                </c:pt>
                <c:pt idx="171">
                  <c:v>2.0</c:v>
                </c:pt>
                <c:pt idx="172">
                  <c:v>2.0</c:v>
                </c:pt>
                <c:pt idx="173">
                  <c:v>2.0</c:v>
                </c:pt>
                <c:pt idx="174">
                  <c:v>2.0</c:v>
                </c:pt>
                <c:pt idx="175">
                  <c:v>2.0</c:v>
                </c:pt>
                <c:pt idx="176">
                  <c:v>2.0</c:v>
                </c:pt>
                <c:pt idx="177">
                  <c:v>2.0</c:v>
                </c:pt>
                <c:pt idx="178">
                  <c:v>2.0</c:v>
                </c:pt>
                <c:pt idx="179">
                  <c:v>2.0</c:v>
                </c:pt>
                <c:pt idx="180">
                  <c:v>2.0</c:v>
                </c:pt>
                <c:pt idx="181">
                  <c:v>2.0</c:v>
                </c:pt>
                <c:pt idx="182">
                  <c:v>2.0</c:v>
                </c:pt>
                <c:pt idx="183">
                  <c:v>2.0</c:v>
                </c:pt>
                <c:pt idx="184">
                  <c:v>2.0</c:v>
                </c:pt>
                <c:pt idx="185">
                  <c:v>2.0</c:v>
                </c:pt>
                <c:pt idx="186">
                  <c:v>2.0</c:v>
                </c:pt>
                <c:pt idx="187">
                  <c:v>2.0</c:v>
                </c:pt>
                <c:pt idx="188">
                  <c:v>2.0</c:v>
                </c:pt>
                <c:pt idx="189">
                  <c:v>2.0</c:v>
                </c:pt>
                <c:pt idx="190">
                  <c:v>2.0</c:v>
                </c:pt>
                <c:pt idx="191">
                  <c:v>2.0</c:v>
                </c:pt>
                <c:pt idx="192">
                  <c:v>2.0</c:v>
                </c:pt>
                <c:pt idx="193">
                  <c:v>2.0</c:v>
                </c:pt>
                <c:pt idx="194">
                  <c:v>2.0</c:v>
                </c:pt>
                <c:pt idx="195">
                  <c:v>2.0</c:v>
                </c:pt>
                <c:pt idx="196">
                  <c:v>2.0</c:v>
                </c:pt>
                <c:pt idx="197">
                  <c:v>2.0</c:v>
                </c:pt>
                <c:pt idx="198">
                  <c:v>2.0</c:v>
                </c:pt>
                <c:pt idx="199">
                  <c:v>2.0</c:v>
                </c:pt>
                <c:pt idx="200">
                  <c:v>2.0</c:v>
                </c:pt>
                <c:pt idx="201">
                  <c:v>2.0</c:v>
                </c:pt>
                <c:pt idx="202">
                  <c:v>2.0</c:v>
                </c:pt>
                <c:pt idx="203">
                  <c:v>2.0</c:v>
                </c:pt>
                <c:pt idx="204">
                  <c:v>2.0</c:v>
                </c:pt>
                <c:pt idx="205">
                  <c:v>2.0</c:v>
                </c:pt>
                <c:pt idx="206">
                  <c:v>2.0</c:v>
                </c:pt>
                <c:pt idx="207">
                  <c:v>2.0</c:v>
                </c:pt>
                <c:pt idx="208">
                  <c:v>2.0</c:v>
                </c:pt>
                <c:pt idx="209">
                  <c:v>2.0</c:v>
                </c:pt>
                <c:pt idx="210">
                  <c:v>2.0</c:v>
                </c:pt>
                <c:pt idx="211">
                  <c:v>2.0</c:v>
                </c:pt>
                <c:pt idx="212">
                  <c:v>2.0</c:v>
                </c:pt>
                <c:pt idx="213">
                  <c:v>2.0</c:v>
                </c:pt>
                <c:pt idx="214">
                  <c:v>2.0</c:v>
                </c:pt>
                <c:pt idx="215">
                  <c:v>2.0</c:v>
                </c:pt>
                <c:pt idx="216">
                  <c:v>2.0</c:v>
                </c:pt>
                <c:pt idx="217">
                  <c:v>2.0</c:v>
                </c:pt>
                <c:pt idx="218">
                  <c:v>2.0</c:v>
                </c:pt>
                <c:pt idx="219">
                  <c:v>2.0</c:v>
                </c:pt>
                <c:pt idx="220">
                  <c:v>2.0</c:v>
                </c:pt>
                <c:pt idx="221">
                  <c:v>2.0</c:v>
                </c:pt>
                <c:pt idx="222">
                  <c:v>2.0</c:v>
                </c:pt>
                <c:pt idx="223">
                  <c:v>2.0</c:v>
                </c:pt>
                <c:pt idx="224">
                  <c:v>2.0</c:v>
                </c:pt>
                <c:pt idx="225">
                  <c:v>2.0</c:v>
                </c:pt>
                <c:pt idx="226">
                  <c:v>2.0</c:v>
                </c:pt>
                <c:pt idx="227">
                  <c:v>2.0</c:v>
                </c:pt>
                <c:pt idx="228">
                  <c:v>2.0</c:v>
                </c:pt>
                <c:pt idx="229">
                  <c:v>2.0</c:v>
                </c:pt>
                <c:pt idx="230">
                  <c:v>2.0</c:v>
                </c:pt>
                <c:pt idx="231">
                  <c:v>2.0</c:v>
                </c:pt>
                <c:pt idx="232">
                  <c:v>2.0</c:v>
                </c:pt>
                <c:pt idx="233">
                  <c:v>2.0</c:v>
                </c:pt>
                <c:pt idx="234">
                  <c:v>2.0</c:v>
                </c:pt>
                <c:pt idx="235">
                  <c:v>2.0</c:v>
                </c:pt>
                <c:pt idx="236">
                  <c:v>2.0</c:v>
                </c:pt>
                <c:pt idx="237">
                  <c:v>2.0</c:v>
                </c:pt>
                <c:pt idx="238">
                  <c:v>2.0</c:v>
                </c:pt>
                <c:pt idx="239">
                  <c:v>2.0</c:v>
                </c:pt>
                <c:pt idx="240">
                  <c:v>2.0</c:v>
                </c:pt>
                <c:pt idx="241">
                  <c:v>2.0</c:v>
                </c:pt>
                <c:pt idx="242">
                  <c:v>2.0</c:v>
                </c:pt>
                <c:pt idx="243">
                  <c:v>2.0</c:v>
                </c:pt>
                <c:pt idx="244">
                  <c:v>2.0</c:v>
                </c:pt>
                <c:pt idx="245">
                  <c:v>2.0</c:v>
                </c:pt>
                <c:pt idx="246">
                  <c:v>2.0</c:v>
                </c:pt>
                <c:pt idx="247">
                  <c:v>2.0</c:v>
                </c:pt>
                <c:pt idx="248">
                  <c:v>2.0</c:v>
                </c:pt>
                <c:pt idx="249">
                  <c:v>2.0</c:v>
                </c:pt>
                <c:pt idx="250">
                  <c:v>2.0</c:v>
                </c:pt>
                <c:pt idx="251">
                  <c:v>2.0</c:v>
                </c:pt>
                <c:pt idx="252">
                  <c:v>2.0</c:v>
                </c:pt>
                <c:pt idx="253">
                  <c:v>2.0</c:v>
                </c:pt>
                <c:pt idx="254">
                  <c:v>2.0</c:v>
                </c:pt>
                <c:pt idx="255">
                  <c:v>2.0</c:v>
                </c:pt>
                <c:pt idx="256">
                  <c:v>2.0</c:v>
                </c:pt>
                <c:pt idx="257">
                  <c:v>2.0</c:v>
                </c:pt>
                <c:pt idx="258">
                  <c:v>2.0</c:v>
                </c:pt>
                <c:pt idx="259">
                  <c:v>2.0</c:v>
                </c:pt>
                <c:pt idx="260">
                  <c:v>2.0</c:v>
                </c:pt>
                <c:pt idx="261">
                  <c:v>2.0</c:v>
                </c:pt>
                <c:pt idx="262">
                  <c:v>2.0</c:v>
                </c:pt>
                <c:pt idx="263">
                  <c:v>2.0</c:v>
                </c:pt>
                <c:pt idx="264">
                  <c:v>2.0</c:v>
                </c:pt>
                <c:pt idx="265">
                  <c:v>2.0</c:v>
                </c:pt>
                <c:pt idx="266">
                  <c:v>2.0</c:v>
                </c:pt>
                <c:pt idx="267">
                  <c:v>2.0</c:v>
                </c:pt>
                <c:pt idx="268">
                  <c:v>2.0</c:v>
                </c:pt>
                <c:pt idx="269">
                  <c:v>2.0</c:v>
                </c:pt>
                <c:pt idx="270">
                  <c:v>2.0</c:v>
                </c:pt>
                <c:pt idx="271">
                  <c:v>2.0</c:v>
                </c:pt>
                <c:pt idx="272">
                  <c:v>2.0</c:v>
                </c:pt>
                <c:pt idx="273">
                  <c:v>2.0</c:v>
                </c:pt>
                <c:pt idx="274">
                  <c:v>2.0</c:v>
                </c:pt>
                <c:pt idx="275">
                  <c:v>2.0</c:v>
                </c:pt>
                <c:pt idx="276">
                  <c:v>2.0</c:v>
                </c:pt>
                <c:pt idx="277">
                  <c:v>2.0</c:v>
                </c:pt>
                <c:pt idx="278">
                  <c:v>2.0</c:v>
                </c:pt>
                <c:pt idx="279">
                  <c:v>2.0</c:v>
                </c:pt>
                <c:pt idx="280">
                  <c:v>2.0</c:v>
                </c:pt>
                <c:pt idx="281">
                  <c:v>2.0</c:v>
                </c:pt>
                <c:pt idx="282">
                  <c:v>2.0</c:v>
                </c:pt>
                <c:pt idx="283">
                  <c:v>2.0</c:v>
                </c:pt>
                <c:pt idx="284">
                  <c:v>2.0</c:v>
                </c:pt>
                <c:pt idx="285">
                  <c:v>2.0</c:v>
                </c:pt>
                <c:pt idx="286">
                  <c:v>2.0</c:v>
                </c:pt>
                <c:pt idx="287">
                  <c:v>2.0</c:v>
                </c:pt>
                <c:pt idx="288">
                  <c:v>2.0</c:v>
                </c:pt>
                <c:pt idx="289">
                  <c:v>2.0</c:v>
                </c:pt>
                <c:pt idx="290">
                  <c:v>2.0</c:v>
                </c:pt>
                <c:pt idx="291">
                  <c:v>2.0</c:v>
                </c:pt>
                <c:pt idx="292">
                  <c:v>2.0</c:v>
                </c:pt>
                <c:pt idx="293">
                  <c:v>2.0</c:v>
                </c:pt>
                <c:pt idx="294">
                  <c:v>2.0</c:v>
                </c:pt>
                <c:pt idx="295">
                  <c:v>2.0</c:v>
                </c:pt>
                <c:pt idx="296">
                  <c:v>2.0</c:v>
                </c:pt>
              </c:numCache>
            </c:numRef>
          </c:val>
          <c:smooth val="0"/>
        </c:ser>
        <c:ser>
          <c:idx val="3"/>
          <c:order val="3"/>
          <c:tx>
            <c:v>Inflation target upper limit</c:v>
          </c:tx>
          <c:spPr>
            <a:ln w="25400" cap="flat" cmpd="sng" algn="ctr">
              <a:solidFill>
                <a:schemeClr val="accent3"/>
              </a:solidFill>
              <a:prstDash val="solid"/>
            </a:ln>
            <a:effectLst/>
          </c:spPr>
          <c:marker>
            <c:symbol val="none"/>
          </c:marker>
          <c:cat>
            <c:strRef>
              <c:f>'Canada Inflation'!$B$3:$KL$3</c:f>
              <c:strCache>
                <c:ptCount val="297"/>
                <c:pt idx="0">
                  <c:v>1991-01</c:v>
                </c:pt>
                <c:pt idx="1">
                  <c:v>1991-02</c:v>
                </c:pt>
                <c:pt idx="2">
                  <c:v>1991-03</c:v>
                </c:pt>
                <c:pt idx="3">
                  <c:v>1991-04</c:v>
                </c:pt>
                <c:pt idx="4">
                  <c:v>1991-05</c:v>
                </c:pt>
                <c:pt idx="5">
                  <c:v>1991-06</c:v>
                </c:pt>
                <c:pt idx="6">
                  <c:v>1991-07</c:v>
                </c:pt>
                <c:pt idx="7">
                  <c:v>1991-08</c:v>
                </c:pt>
                <c:pt idx="8">
                  <c:v>1991-09</c:v>
                </c:pt>
                <c:pt idx="9">
                  <c:v>1991-10</c:v>
                </c:pt>
                <c:pt idx="10">
                  <c:v>1991-11</c:v>
                </c:pt>
                <c:pt idx="11">
                  <c:v>1991-12</c:v>
                </c:pt>
                <c:pt idx="12">
                  <c:v>1992-01</c:v>
                </c:pt>
                <c:pt idx="13">
                  <c:v>1992-02</c:v>
                </c:pt>
                <c:pt idx="14">
                  <c:v>1992-03</c:v>
                </c:pt>
                <c:pt idx="15">
                  <c:v>1992-04</c:v>
                </c:pt>
                <c:pt idx="16">
                  <c:v>1992-05</c:v>
                </c:pt>
                <c:pt idx="17">
                  <c:v>1992-06</c:v>
                </c:pt>
                <c:pt idx="18">
                  <c:v>1992-07</c:v>
                </c:pt>
                <c:pt idx="19">
                  <c:v>1992-08</c:v>
                </c:pt>
                <c:pt idx="20">
                  <c:v>1992-09</c:v>
                </c:pt>
                <c:pt idx="21">
                  <c:v>1992-10</c:v>
                </c:pt>
                <c:pt idx="22">
                  <c:v>1992-11</c:v>
                </c:pt>
                <c:pt idx="23">
                  <c:v>1992-12</c:v>
                </c:pt>
                <c:pt idx="24">
                  <c:v>1993-01</c:v>
                </c:pt>
                <c:pt idx="25">
                  <c:v>1993-02</c:v>
                </c:pt>
                <c:pt idx="26">
                  <c:v>1993-03</c:v>
                </c:pt>
                <c:pt idx="27">
                  <c:v>1993-04</c:v>
                </c:pt>
                <c:pt idx="28">
                  <c:v>1993-05</c:v>
                </c:pt>
                <c:pt idx="29">
                  <c:v>1993-06</c:v>
                </c:pt>
                <c:pt idx="30">
                  <c:v>1993-07</c:v>
                </c:pt>
                <c:pt idx="31">
                  <c:v>1993-08</c:v>
                </c:pt>
                <c:pt idx="32">
                  <c:v>1993-09</c:v>
                </c:pt>
                <c:pt idx="33">
                  <c:v>1993-10</c:v>
                </c:pt>
                <c:pt idx="34">
                  <c:v>1993-11</c:v>
                </c:pt>
                <c:pt idx="35">
                  <c:v>1993-12</c:v>
                </c:pt>
                <c:pt idx="36">
                  <c:v>1994-01</c:v>
                </c:pt>
                <c:pt idx="37">
                  <c:v>1994-02</c:v>
                </c:pt>
                <c:pt idx="38">
                  <c:v>1994-03</c:v>
                </c:pt>
                <c:pt idx="39">
                  <c:v>1994-04</c:v>
                </c:pt>
                <c:pt idx="40">
                  <c:v>1994-05</c:v>
                </c:pt>
                <c:pt idx="41">
                  <c:v>1994-06</c:v>
                </c:pt>
                <c:pt idx="42">
                  <c:v>1994-07</c:v>
                </c:pt>
                <c:pt idx="43">
                  <c:v>1994-08</c:v>
                </c:pt>
                <c:pt idx="44">
                  <c:v>1994-09</c:v>
                </c:pt>
                <c:pt idx="45">
                  <c:v>1994-10</c:v>
                </c:pt>
                <c:pt idx="46">
                  <c:v>1994-11</c:v>
                </c:pt>
                <c:pt idx="47">
                  <c:v>1994-12</c:v>
                </c:pt>
                <c:pt idx="48">
                  <c:v>1995-01</c:v>
                </c:pt>
                <c:pt idx="49">
                  <c:v>1995-02</c:v>
                </c:pt>
                <c:pt idx="50">
                  <c:v>1995-03</c:v>
                </c:pt>
                <c:pt idx="51">
                  <c:v>1995-04</c:v>
                </c:pt>
                <c:pt idx="52">
                  <c:v>1995-05</c:v>
                </c:pt>
                <c:pt idx="53">
                  <c:v>1995-06</c:v>
                </c:pt>
                <c:pt idx="54">
                  <c:v>1995-07</c:v>
                </c:pt>
                <c:pt idx="55">
                  <c:v>1995-08</c:v>
                </c:pt>
                <c:pt idx="56">
                  <c:v>1995-09</c:v>
                </c:pt>
                <c:pt idx="57">
                  <c:v>1995-10</c:v>
                </c:pt>
                <c:pt idx="58">
                  <c:v>1995-11</c:v>
                </c:pt>
                <c:pt idx="59">
                  <c:v>1995-12</c:v>
                </c:pt>
                <c:pt idx="60">
                  <c:v>1996-01</c:v>
                </c:pt>
                <c:pt idx="61">
                  <c:v>1996-02</c:v>
                </c:pt>
                <c:pt idx="62">
                  <c:v>1996-03</c:v>
                </c:pt>
                <c:pt idx="63">
                  <c:v>1996-04</c:v>
                </c:pt>
                <c:pt idx="64">
                  <c:v>1996-05</c:v>
                </c:pt>
                <c:pt idx="65">
                  <c:v>1996-06</c:v>
                </c:pt>
                <c:pt idx="66">
                  <c:v>1996-07</c:v>
                </c:pt>
                <c:pt idx="67">
                  <c:v>1996-08</c:v>
                </c:pt>
                <c:pt idx="68">
                  <c:v>1996-09</c:v>
                </c:pt>
                <c:pt idx="69">
                  <c:v>1996-10</c:v>
                </c:pt>
                <c:pt idx="70">
                  <c:v>1996-11</c:v>
                </c:pt>
                <c:pt idx="71">
                  <c:v>1996-12</c:v>
                </c:pt>
                <c:pt idx="72">
                  <c:v>1997-01</c:v>
                </c:pt>
                <c:pt idx="73">
                  <c:v>1997-02</c:v>
                </c:pt>
                <c:pt idx="74">
                  <c:v>1997-03</c:v>
                </c:pt>
                <c:pt idx="75">
                  <c:v>1997-04</c:v>
                </c:pt>
                <c:pt idx="76">
                  <c:v>1997-05</c:v>
                </c:pt>
                <c:pt idx="77">
                  <c:v>1997-06</c:v>
                </c:pt>
                <c:pt idx="78">
                  <c:v>1997-07</c:v>
                </c:pt>
                <c:pt idx="79">
                  <c:v>1997-08</c:v>
                </c:pt>
                <c:pt idx="80">
                  <c:v>1997-09</c:v>
                </c:pt>
                <c:pt idx="81">
                  <c:v>1997-10</c:v>
                </c:pt>
                <c:pt idx="82">
                  <c:v>1997-11</c:v>
                </c:pt>
                <c:pt idx="83">
                  <c:v>1997-12</c:v>
                </c:pt>
                <c:pt idx="84">
                  <c:v>1998-01</c:v>
                </c:pt>
                <c:pt idx="85">
                  <c:v>1998-02</c:v>
                </c:pt>
                <c:pt idx="86">
                  <c:v>1998-03</c:v>
                </c:pt>
                <c:pt idx="87">
                  <c:v>1998-04</c:v>
                </c:pt>
                <c:pt idx="88">
                  <c:v>1998-05</c:v>
                </c:pt>
                <c:pt idx="89">
                  <c:v>1998-06</c:v>
                </c:pt>
                <c:pt idx="90">
                  <c:v>1998-07</c:v>
                </c:pt>
                <c:pt idx="91">
                  <c:v>1998-08</c:v>
                </c:pt>
                <c:pt idx="92">
                  <c:v>1998-09</c:v>
                </c:pt>
                <c:pt idx="93">
                  <c:v>1998-10</c:v>
                </c:pt>
                <c:pt idx="94">
                  <c:v>1998-11</c:v>
                </c:pt>
                <c:pt idx="95">
                  <c:v>1998-12</c:v>
                </c:pt>
                <c:pt idx="96">
                  <c:v>1999-01</c:v>
                </c:pt>
                <c:pt idx="97">
                  <c:v>1999-02</c:v>
                </c:pt>
                <c:pt idx="98">
                  <c:v>1999-03</c:v>
                </c:pt>
                <c:pt idx="99">
                  <c:v>1999-04</c:v>
                </c:pt>
                <c:pt idx="100">
                  <c:v>1999-05</c:v>
                </c:pt>
                <c:pt idx="101">
                  <c:v>1999-06</c:v>
                </c:pt>
                <c:pt idx="102">
                  <c:v>1999-07</c:v>
                </c:pt>
                <c:pt idx="103">
                  <c:v>1999-08</c:v>
                </c:pt>
                <c:pt idx="104">
                  <c:v>1999-09</c:v>
                </c:pt>
                <c:pt idx="105">
                  <c:v>1999-10</c:v>
                </c:pt>
                <c:pt idx="106">
                  <c:v>1999-11</c:v>
                </c:pt>
                <c:pt idx="107">
                  <c:v>1999-12</c:v>
                </c:pt>
                <c:pt idx="108">
                  <c:v>2000-01</c:v>
                </c:pt>
                <c:pt idx="109">
                  <c:v>2000-02</c:v>
                </c:pt>
                <c:pt idx="110">
                  <c:v>2000-03</c:v>
                </c:pt>
                <c:pt idx="111">
                  <c:v>2000-04</c:v>
                </c:pt>
                <c:pt idx="112">
                  <c:v>2000-05</c:v>
                </c:pt>
                <c:pt idx="113">
                  <c:v>2000-06</c:v>
                </c:pt>
                <c:pt idx="114">
                  <c:v>2000-07</c:v>
                </c:pt>
                <c:pt idx="115">
                  <c:v>2000-08</c:v>
                </c:pt>
                <c:pt idx="116">
                  <c:v>2000-09</c:v>
                </c:pt>
                <c:pt idx="117">
                  <c:v>2000-10</c:v>
                </c:pt>
                <c:pt idx="118">
                  <c:v>2000-11</c:v>
                </c:pt>
                <c:pt idx="119">
                  <c:v>2000-12</c:v>
                </c:pt>
                <c:pt idx="120">
                  <c:v>2001-01</c:v>
                </c:pt>
                <c:pt idx="121">
                  <c:v>2001-02</c:v>
                </c:pt>
                <c:pt idx="122">
                  <c:v>2001-03</c:v>
                </c:pt>
                <c:pt idx="123">
                  <c:v>2001-04</c:v>
                </c:pt>
                <c:pt idx="124">
                  <c:v>2001-05</c:v>
                </c:pt>
                <c:pt idx="125">
                  <c:v>2001-06</c:v>
                </c:pt>
                <c:pt idx="126">
                  <c:v>2001-07</c:v>
                </c:pt>
                <c:pt idx="127">
                  <c:v>2001-08</c:v>
                </c:pt>
                <c:pt idx="128">
                  <c:v>2001-09</c:v>
                </c:pt>
                <c:pt idx="129">
                  <c:v>2001-10</c:v>
                </c:pt>
                <c:pt idx="130">
                  <c:v>2001-11</c:v>
                </c:pt>
                <c:pt idx="131">
                  <c:v>2001-12</c:v>
                </c:pt>
                <c:pt idx="132">
                  <c:v>2002-01</c:v>
                </c:pt>
                <c:pt idx="133">
                  <c:v>2002-02</c:v>
                </c:pt>
                <c:pt idx="134">
                  <c:v>2002-03</c:v>
                </c:pt>
                <c:pt idx="135">
                  <c:v>2002-04</c:v>
                </c:pt>
                <c:pt idx="136">
                  <c:v>2002-05</c:v>
                </c:pt>
                <c:pt idx="137">
                  <c:v>2002-06</c:v>
                </c:pt>
                <c:pt idx="138">
                  <c:v>2002-07</c:v>
                </c:pt>
                <c:pt idx="139">
                  <c:v>2002-08</c:v>
                </c:pt>
                <c:pt idx="140">
                  <c:v>2002-09</c:v>
                </c:pt>
                <c:pt idx="141">
                  <c:v>2002-10</c:v>
                </c:pt>
                <c:pt idx="142">
                  <c:v>2002-11</c:v>
                </c:pt>
                <c:pt idx="143">
                  <c:v>2002-12</c:v>
                </c:pt>
                <c:pt idx="144">
                  <c:v>2003-01</c:v>
                </c:pt>
                <c:pt idx="145">
                  <c:v>2003-02</c:v>
                </c:pt>
                <c:pt idx="146">
                  <c:v>2003-03</c:v>
                </c:pt>
                <c:pt idx="147">
                  <c:v>2003-04</c:v>
                </c:pt>
                <c:pt idx="148">
                  <c:v>2003-05</c:v>
                </c:pt>
                <c:pt idx="149">
                  <c:v>2003-06</c:v>
                </c:pt>
                <c:pt idx="150">
                  <c:v>2003-07</c:v>
                </c:pt>
                <c:pt idx="151">
                  <c:v>2003-08</c:v>
                </c:pt>
                <c:pt idx="152">
                  <c:v>2003-09</c:v>
                </c:pt>
                <c:pt idx="153">
                  <c:v>2003-10</c:v>
                </c:pt>
                <c:pt idx="154">
                  <c:v>2003-11</c:v>
                </c:pt>
                <c:pt idx="155">
                  <c:v>2003-12</c:v>
                </c:pt>
                <c:pt idx="156">
                  <c:v>2004-01</c:v>
                </c:pt>
                <c:pt idx="157">
                  <c:v>2004-02</c:v>
                </c:pt>
                <c:pt idx="158">
                  <c:v>2004-03</c:v>
                </c:pt>
                <c:pt idx="159">
                  <c:v>2004-04</c:v>
                </c:pt>
                <c:pt idx="160">
                  <c:v>2004-05</c:v>
                </c:pt>
                <c:pt idx="161">
                  <c:v>2004-06</c:v>
                </c:pt>
                <c:pt idx="162">
                  <c:v>2004-07</c:v>
                </c:pt>
                <c:pt idx="163">
                  <c:v>2004-08</c:v>
                </c:pt>
                <c:pt idx="164">
                  <c:v>2004-09</c:v>
                </c:pt>
                <c:pt idx="165">
                  <c:v>2004-10</c:v>
                </c:pt>
                <c:pt idx="166">
                  <c:v>2004-11</c:v>
                </c:pt>
                <c:pt idx="167">
                  <c:v>2004-12</c:v>
                </c:pt>
                <c:pt idx="168">
                  <c:v>2005-01</c:v>
                </c:pt>
                <c:pt idx="169">
                  <c:v>2005-02</c:v>
                </c:pt>
                <c:pt idx="170">
                  <c:v>2005-03</c:v>
                </c:pt>
                <c:pt idx="171">
                  <c:v>2005-04</c:v>
                </c:pt>
                <c:pt idx="172">
                  <c:v>2005-05</c:v>
                </c:pt>
                <c:pt idx="173">
                  <c:v>2005-06</c:v>
                </c:pt>
                <c:pt idx="174">
                  <c:v>2005-07</c:v>
                </c:pt>
                <c:pt idx="175">
                  <c:v>2005-08</c:v>
                </c:pt>
                <c:pt idx="176">
                  <c:v>2005-09</c:v>
                </c:pt>
                <c:pt idx="177">
                  <c:v>2005-10</c:v>
                </c:pt>
                <c:pt idx="178">
                  <c:v>2005-11</c:v>
                </c:pt>
                <c:pt idx="179">
                  <c:v>2005-12</c:v>
                </c:pt>
                <c:pt idx="180">
                  <c:v>2006-01</c:v>
                </c:pt>
                <c:pt idx="181">
                  <c:v>2006-02</c:v>
                </c:pt>
                <c:pt idx="182">
                  <c:v>2006-03</c:v>
                </c:pt>
                <c:pt idx="183">
                  <c:v>2006-04</c:v>
                </c:pt>
                <c:pt idx="184">
                  <c:v>2006-05</c:v>
                </c:pt>
                <c:pt idx="185">
                  <c:v>2006-06</c:v>
                </c:pt>
                <c:pt idx="186">
                  <c:v>2006-07</c:v>
                </c:pt>
                <c:pt idx="187">
                  <c:v>2006-08</c:v>
                </c:pt>
                <c:pt idx="188">
                  <c:v>2006-09</c:v>
                </c:pt>
                <c:pt idx="189">
                  <c:v>2006-10</c:v>
                </c:pt>
                <c:pt idx="190">
                  <c:v>2006-11</c:v>
                </c:pt>
                <c:pt idx="191">
                  <c:v>2006-12</c:v>
                </c:pt>
                <c:pt idx="192">
                  <c:v>2007-01</c:v>
                </c:pt>
                <c:pt idx="193">
                  <c:v>2007-02</c:v>
                </c:pt>
                <c:pt idx="194">
                  <c:v>2007-03</c:v>
                </c:pt>
                <c:pt idx="195">
                  <c:v>2007-04</c:v>
                </c:pt>
                <c:pt idx="196">
                  <c:v>2007-05</c:v>
                </c:pt>
                <c:pt idx="197">
                  <c:v>2007-06</c:v>
                </c:pt>
                <c:pt idx="198">
                  <c:v>2007-07</c:v>
                </c:pt>
                <c:pt idx="199">
                  <c:v>2007-08</c:v>
                </c:pt>
                <c:pt idx="200">
                  <c:v>2007-09</c:v>
                </c:pt>
                <c:pt idx="201">
                  <c:v>2007-10</c:v>
                </c:pt>
                <c:pt idx="202">
                  <c:v>2007-11</c:v>
                </c:pt>
                <c:pt idx="203">
                  <c:v>2007-12</c:v>
                </c:pt>
                <c:pt idx="204">
                  <c:v>2008-01</c:v>
                </c:pt>
                <c:pt idx="205">
                  <c:v>2008-02</c:v>
                </c:pt>
                <c:pt idx="206">
                  <c:v>2008-03</c:v>
                </c:pt>
                <c:pt idx="207">
                  <c:v>2008-04</c:v>
                </c:pt>
                <c:pt idx="208">
                  <c:v>2008-05</c:v>
                </c:pt>
                <c:pt idx="209">
                  <c:v>2008-06</c:v>
                </c:pt>
                <c:pt idx="210">
                  <c:v>2008-07</c:v>
                </c:pt>
                <c:pt idx="211">
                  <c:v>2008-08</c:v>
                </c:pt>
                <c:pt idx="212">
                  <c:v>2008-09</c:v>
                </c:pt>
                <c:pt idx="213">
                  <c:v>2008-10</c:v>
                </c:pt>
                <c:pt idx="214">
                  <c:v>2008-11</c:v>
                </c:pt>
                <c:pt idx="215">
                  <c:v>2008-12</c:v>
                </c:pt>
                <c:pt idx="216">
                  <c:v>2009-01</c:v>
                </c:pt>
                <c:pt idx="217">
                  <c:v>2009-02</c:v>
                </c:pt>
                <c:pt idx="218">
                  <c:v>2009-03</c:v>
                </c:pt>
                <c:pt idx="219">
                  <c:v>2009-04</c:v>
                </c:pt>
                <c:pt idx="220">
                  <c:v>2009-05</c:v>
                </c:pt>
                <c:pt idx="221">
                  <c:v>2009-06</c:v>
                </c:pt>
                <c:pt idx="222">
                  <c:v>2009-07</c:v>
                </c:pt>
                <c:pt idx="223">
                  <c:v>2009-08</c:v>
                </c:pt>
                <c:pt idx="224">
                  <c:v>2009-09</c:v>
                </c:pt>
                <c:pt idx="225">
                  <c:v>2009-10</c:v>
                </c:pt>
                <c:pt idx="226">
                  <c:v>2009-11</c:v>
                </c:pt>
                <c:pt idx="227">
                  <c:v>2009-12</c:v>
                </c:pt>
                <c:pt idx="228">
                  <c:v>2010-01</c:v>
                </c:pt>
                <c:pt idx="229">
                  <c:v>2010-02</c:v>
                </c:pt>
                <c:pt idx="230">
                  <c:v>2010-03</c:v>
                </c:pt>
                <c:pt idx="231">
                  <c:v>2010-04</c:v>
                </c:pt>
                <c:pt idx="232">
                  <c:v>2010-05</c:v>
                </c:pt>
                <c:pt idx="233">
                  <c:v>2010-06</c:v>
                </c:pt>
                <c:pt idx="234">
                  <c:v>2010-07</c:v>
                </c:pt>
                <c:pt idx="235">
                  <c:v>2010-08</c:v>
                </c:pt>
                <c:pt idx="236">
                  <c:v>2010-09</c:v>
                </c:pt>
                <c:pt idx="237">
                  <c:v>2010-10</c:v>
                </c:pt>
                <c:pt idx="238">
                  <c:v>2010-11</c:v>
                </c:pt>
                <c:pt idx="239">
                  <c:v>2010-12</c:v>
                </c:pt>
                <c:pt idx="240">
                  <c:v>2011-01</c:v>
                </c:pt>
                <c:pt idx="241">
                  <c:v>2011-02</c:v>
                </c:pt>
                <c:pt idx="242">
                  <c:v>2011-03</c:v>
                </c:pt>
                <c:pt idx="243">
                  <c:v>2011-04</c:v>
                </c:pt>
                <c:pt idx="244">
                  <c:v>2011-05</c:v>
                </c:pt>
                <c:pt idx="245">
                  <c:v>2011-06</c:v>
                </c:pt>
                <c:pt idx="246">
                  <c:v>2011-07</c:v>
                </c:pt>
                <c:pt idx="247">
                  <c:v>2011-08</c:v>
                </c:pt>
                <c:pt idx="248">
                  <c:v>2011-09</c:v>
                </c:pt>
                <c:pt idx="249">
                  <c:v>2011-10</c:v>
                </c:pt>
                <c:pt idx="250">
                  <c:v>2011-11</c:v>
                </c:pt>
                <c:pt idx="251">
                  <c:v>2011-12</c:v>
                </c:pt>
                <c:pt idx="252">
                  <c:v>2012-01</c:v>
                </c:pt>
                <c:pt idx="253">
                  <c:v>2012-02</c:v>
                </c:pt>
                <c:pt idx="254">
                  <c:v>2012-03</c:v>
                </c:pt>
                <c:pt idx="255">
                  <c:v>2012-04</c:v>
                </c:pt>
                <c:pt idx="256">
                  <c:v>2012-05</c:v>
                </c:pt>
                <c:pt idx="257">
                  <c:v>2012-06</c:v>
                </c:pt>
                <c:pt idx="258">
                  <c:v>2012-07</c:v>
                </c:pt>
                <c:pt idx="259">
                  <c:v>2012-08</c:v>
                </c:pt>
                <c:pt idx="260">
                  <c:v>2012-09</c:v>
                </c:pt>
                <c:pt idx="261">
                  <c:v>2012-10</c:v>
                </c:pt>
                <c:pt idx="262">
                  <c:v>2012-11</c:v>
                </c:pt>
                <c:pt idx="263">
                  <c:v>2012-12</c:v>
                </c:pt>
                <c:pt idx="264">
                  <c:v>2013-01</c:v>
                </c:pt>
                <c:pt idx="265">
                  <c:v>2013-02</c:v>
                </c:pt>
                <c:pt idx="266">
                  <c:v>2013-03</c:v>
                </c:pt>
                <c:pt idx="267">
                  <c:v>2013-04</c:v>
                </c:pt>
                <c:pt idx="268">
                  <c:v>2013-05</c:v>
                </c:pt>
                <c:pt idx="269">
                  <c:v>2013-06</c:v>
                </c:pt>
                <c:pt idx="270">
                  <c:v>2013-07</c:v>
                </c:pt>
                <c:pt idx="271">
                  <c:v>2013-08</c:v>
                </c:pt>
                <c:pt idx="272">
                  <c:v>2013-09</c:v>
                </c:pt>
                <c:pt idx="273">
                  <c:v>2013-10</c:v>
                </c:pt>
                <c:pt idx="274">
                  <c:v>2013-11</c:v>
                </c:pt>
                <c:pt idx="275">
                  <c:v>2013-12</c:v>
                </c:pt>
                <c:pt idx="276">
                  <c:v>2014-01</c:v>
                </c:pt>
                <c:pt idx="277">
                  <c:v>2014-02</c:v>
                </c:pt>
                <c:pt idx="278">
                  <c:v>2014-03</c:v>
                </c:pt>
                <c:pt idx="279">
                  <c:v>2014-04</c:v>
                </c:pt>
                <c:pt idx="280">
                  <c:v>2014-05</c:v>
                </c:pt>
                <c:pt idx="281">
                  <c:v>2014-06</c:v>
                </c:pt>
                <c:pt idx="282">
                  <c:v>2014-07</c:v>
                </c:pt>
                <c:pt idx="283">
                  <c:v>2014-08</c:v>
                </c:pt>
                <c:pt idx="284">
                  <c:v>2014-09</c:v>
                </c:pt>
                <c:pt idx="285">
                  <c:v>2014-10</c:v>
                </c:pt>
                <c:pt idx="286">
                  <c:v>2014-11</c:v>
                </c:pt>
                <c:pt idx="287">
                  <c:v>2014-12</c:v>
                </c:pt>
                <c:pt idx="288">
                  <c:v>2015-01</c:v>
                </c:pt>
                <c:pt idx="289">
                  <c:v>2015-02</c:v>
                </c:pt>
                <c:pt idx="290">
                  <c:v>2015-03</c:v>
                </c:pt>
                <c:pt idx="291">
                  <c:v>2015-04</c:v>
                </c:pt>
                <c:pt idx="292">
                  <c:v>2015-05</c:v>
                </c:pt>
                <c:pt idx="293">
                  <c:v>2015-06</c:v>
                </c:pt>
                <c:pt idx="294">
                  <c:v>2015-07</c:v>
                </c:pt>
                <c:pt idx="295">
                  <c:v>2015-08</c:v>
                </c:pt>
                <c:pt idx="296">
                  <c:v>2015-09</c:v>
                </c:pt>
              </c:strCache>
            </c:strRef>
          </c:cat>
          <c:val>
            <c:numRef>
              <c:f>'Canada Inflation'!$B$7:$KL$7</c:f>
              <c:numCache>
                <c:formatCode>General</c:formatCode>
                <c:ptCount val="297"/>
                <c:pt idx="0">
                  <c:v>3.0</c:v>
                </c:pt>
                <c:pt idx="1">
                  <c:v>3.0</c:v>
                </c:pt>
                <c:pt idx="2">
                  <c:v>3.0</c:v>
                </c:pt>
                <c:pt idx="3">
                  <c:v>3.0</c:v>
                </c:pt>
                <c:pt idx="4">
                  <c:v>3.0</c:v>
                </c:pt>
                <c:pt idx="5">
                  <c:v>3.0</c:v>
                </c:pt>
                <c:pt idx="6">
                  <c:v>3.0</c:v>
                </c:pt>
                <c:pt idx="7">
                  <c:v>3.0</c:v>
                </c:pt>
                <c:pt idx="8">
                  <c:v>3.0</c:v>
                </c:pt>
                <c:pt idx="9">
                  <c:v>3.0</c:v>
                </c:pt>
                <c:pt idx="10">
                  <c:v>3.0</c:v>
                </c:pt>
                <c:pt idx="11">
                  <c:v>3.0</c:v>
                </c:pt>
                <c:pt idx="12">
                  <c:v>3.0</c:v>
                </c:pt>
                <c:pt idx="13">
                  <c:v>3.0</c:v>
                </c:pt>
                <c:pt idx="14">
                  <c:v>3.0</c:v>
                </c:pt>
                <c:pt idx="15">
                  <c:v>3.0</c:v>
                </c:pt>
                <c:pt idx="16">
                  <c:v>3.0</c:v>
                </c:pt>
                <c:pt idx="17">
                  <c:v>3.0</c:v>
                </c:pt>
                <c:pt idx="18">
                  <c:v>3.0</c:v>
                </c:pt>
                <c:pt idx="19">
                  <c:v>3.0</c:v>
                </c:pt>
                <c:pt idx="20">
                  <c:v>3.0</c:v>
                </c:pt>
                <c:pt idx="21">
                  <c:v>3.0</c:v>
                </c:pt>
                <c:pt idx="22">
                  <c:v>3.0</c:v>
                </c:pt>
                <c:pt idx="23">
                  <c:v>3.0</c:v>
                </c:pt>
                <c:pt idx="24">
                  <c:v>3.0</c:v>
                </c:pt>
                <c:pt idx="25">
                  <c:v>3.0</c:v>
                </c:pt>
                <c:pt idx="26">
                  <c:v>3.0</c:v>
                </c:pt>
                <c:pt idx="27">
                  <c:v>3.0</c:v>
                </c:pt>
                <c:pt idx="28">
                  <c:v>3.0</c:v>
                </c:pt>
                <c:pt idx="29">
                  <c:v>3.0</c:v>
                </c:pt>
                <c:pt idx="30">
                  <c:v>3.0</c:v>
                </c:pt>
                <c:pt idx="31">
                  <c:v>3.0</c:v>
                </c:pt>
                <c:pt idx="32">
                  <c:v>3.0</c:v>
                </c:pt>
                <c:pt idx="33">
                  <c:v>3.0</c:v>
                </c:pt>
                <c:pt idx="34">
                  <c:v>3.0</c:v>
                </c:pt>
                <c:pt idx="35">
                  <c:v>3.0</c:v>
                </c:pt>
                <c:pt idx="36">
                  <c:v>3.0</c:v>
                </c:pt>
                <c:pt idx="37">
                  <c:v>3.0</c:v>
                </c:pt>
                <c:pt idx="38">
                  <c:v>3.0</c:v>
                </c:pt>
                <c:pt idx="39">
                  <c:v>3.0</c:v>
                </c:pt>
                <c:pt idx="40">
                  <c:v>3.0</c:v>
                </c:pt>
                <c:pt idx="41">
                  <c:v>3.0</c:v>
                </c:pt>
                <c:pt idx="42">
                  <c:v>3.0</c:v>
                </c:pt>
                <c:pt idx="43">
                  <c:v>3.0</c:v>
                </c:pt>
                <c:pt idx="44">
                  <c:v>3.0</c:v>
                </c:pt>
                <c:pt idx="45">
                  <c:v>3.0</c:v>
                </c:pt>
                <c:pt idx="46">
                  <c:v>3.0</c:v>
                </c:pt>
                <c:pt idx="47">
                  <c:v>3.0</c:v>
                </c:pt>
                <c:pt idx="48">
                  <c:v>3.0</c:v>
                </c:pt>
                <c:pt idx="49">
                  <c:v>3.0</c:v>
                </c:pt>
                <c:pt idx="50">
                  <c:v>3.0</c:v>
                </c:pt>
                <c:pt idx="51">
                  <c:v>3.0</c:v>
                </c:pt>
                <c:pt idx="52">
                  <c:v>3.0</c:v>
                </c:pt>
                <c:pt idx="53">
                  <c:v>3.0</c:v>
                </c:pt>
                <c:pt idx="54">
                  <c:v>3.0</c:v>
                </c:pt>
                <c:pt idx="55">
                  <c:v>3.0</c:v>
                </c:pt>
                <c:pt idx="56">
                  <c:v>3.0</c:v>
                </c:pt>
                <c:pt idx="57">
                  <c:v>3.0</c:v>
                </c:pt>
                <c:pt idx="58">
                  <c:v>3.0</c:v>
                </c:pt>
                <c:pt idx="59">
                  <c:v>3.0</c:v>
                </c:pt>
                <c:pt idx="60">
                  <c:v>3.0</c:v>
                </c:pt>
                <c:pt idx="61">
                  <c:v>3.0</c:v>
                </c:pt>
                <c:pt idx="62">
                  <c:v>3.0</c:v>
                </c:pt>
                <c:pt idx="63">
                  <c:v>3.0</c:v>
                </c:pt>
                <c:pt idx="64">
                  <c:v>3.0</c:v>
                </c:pt>
                <c:pt idx="65">
                  <c:v>3.0</c:v>
                </c:pt>
                <c:pt idx="66">
                  <c:v>3.0</c:v>
                </c:pt>
                <c:pt idx="67">
                  <c:v>3.0</c:v>
                </c:pt>
                <c:pt idx="68">
                  <c:v>3.0</c:v>
                </c:pt>
                <c:pt idx="69">
                  <c:v>3.0</c:v>
                </c:pt>
                <c:pt idx="70">
                  <c:v>3.0</c:v>
                </c:pt>
                <c:pt idx="71">
                  <c:v>3.0</c:v>
                </c:pt>
                <c:pt idx="72">
                  <c:v>3.0</c:v>
                </c:pt>
                <c:pt idx="73">
                  <c:v>3.0</c:v>
                </c:pt>
                <c:pt idx="74">
                  <c:v>3.0</c:v>
                </c:pt>
                <c:pt idx="75">
                  <c:v>3.0</c:v>
                </c:pt>
                <c:pt idx="76">
                  <c:v>3.0</c:v>
                </c:pt>
                <c:pt idx="77">
                  <c:v>3.0</c:v>
                </c:pt>
                <c:pt idx="78">
                  <c:v>3.0</c:v>
                </c:pt>
                <c:pt idx="79">
                  <c:v>3.0</c:v>
                </c:pt>
                <c:pt idx="80">
                  <c:v>3.0</c:v>
                </c:pt>
                <c:pt idx="81">
                  <c:v>3.0</c:v>
                </c:pt>
                <c:pt idx="82">
                  <c:v>3.0</c:v>
                </c:pt>
                <c:pt idx="83">
                  <c:v>3.0</c:v>
                </c:pt>
                <c:pt idx="84">
                  <c:v>3.0</c:v>
                </c:pt>
                <c:pt idx="85">
                  <c:v>3.0</c:v>
                </c:pt>
                <c:pt idx="86">
                  <c:v>3.0</c:v>
                </c:pt>
                <c:pt idx="87">
                  <c:v>3.0</c:v>
                </c:pt>
                <c:pt idx="88">
                  <c:v>3.0</c:v>
                </c:pt>
                <c:pt idx="89">
                  <c:v>3.0</c:v>
                </c:pt>
                <c:pt idx="90">
                  <c:v>3.0</c:v>
                </c:pt>
                <c:pt idx="91">
                  <c:v>3.0</c:v>
                </c:pt>
                <c:pt idx="92">
                  <c:v>3.0</c:v>
                </c:pt>
                <c:pt idx="93">
                  <c:v>3.0</c:v>
                </c:pt>
                <c:pt idx="94">
                  <c:v>3.0</c:v>
                </c:pt>
                <c:pt idx="95">
                  <c:v>3.0</c:v>
                </c:pt>
                <c:pt idx="96">
                  <c:v>3.0</c:v>
                </c:pt>
                <c:pt idx="97">
                  <c:v>3.0</c:v>
                </c:pt>
                <c:pt idx="98">
                  <c:v>3.0</c:v>
                </c:pt>
                <c:pt idx="99">
                  <c:v>3.0</c:v>
                </c:pt>
                <c:pt idx="100">
                  <c:v>3.0</c:v>
                </c:pt>
                <c:pt idx="101">
                  <c:v>3.0</c:v>
                </c:pt>
                <c:pt idx="102">
                  <c:v>3.0</c:v>
                </c:pt>
                <c:pt idx="103">
                  <c:v>3.0</c:v>
                </c:pt>
                <c:pt idx="104">
                  <c:v>3.0</c:v>
                </c:pt>
                <c:pt idx="105">
                  <c:v>3.0</c:v>
                </c:pt>
                <c:pt idx="106">
                  <c:v>3.0</c:v>
                </c:pt>
                <c:pt idx="107">
                  <c:v>3.0</c:v>
                </c:pt>
                <c:pt idx="108">
                  <c:v>3.0</c:v>
                </c:pt>
                <c:pt idx="109">
                  <c:v>3.0</c:v>
                </c:pt>
                <c:pt idx="110">
                  <c:v>3.0</c:v>
                </c:pt>
                <c:pt idx="111">
                  <c:v>3.0</c:v>
                </c:pt>
                <c:pt idx="112">
                  <c:v>3.0</c:v>
                </c:pt>
                <c:pt idx="113">
                  <c:v>3.0</c:v>
                </c:pt>
                <c:pt idx="114">
                  <c:v>3.0</c:v>
                </c:pt>
                <c:pt idx="115">
                  <c:v>3.0</c:v>
                </c:pt>
                <c:pt idx="116">
                  <c:v>3.0</c:v>
                </c:pt>
                <c:pt idx="117">
                  <c:v>3.0</c:v>
                </c:pt>
                <c:pt idx="118">
                  <c:v>3.0</c:v>
                </c:pt>
                <c:pt idx="119">
                  <c:v>3.0</c:v>
                </c:pt>
                <c:pt idx="120">
                  <c:v>3.0</c:v>
                </c:pt>
                <c:pt idx="121">
                  <c:v>3.0</c:v>
                </c:pt>
                <c:pt idx="122">
                  <c:v>3.0</c:v>
                </c:pt>
                <c:pt idx="123">
                  <c:v>3.0</c:v>
                </c:pt>
                <c:pt idx="124">
                  <c:v>3.0</c:v>
                </c:pt>
                <c:pt idx="125">
                  <c:v>3.0</c:v>
                </c:pt>
                <c:pt idx="126">
                  <c:v>3.0</c:v>
                </c:pt>
                <c:pt idx="127">
                  <c:v>3.0</c:v>
                </c:pt>
                <c:pt idx="128">
                  <c:v>3.0</c:v>
                </c:pt>
                <c:pt idx="129">
                  <c:v>3.0</c:v>
                </c:pt>
                <c:pt idx="130">
                  <c:v>3.0</c:v>
                </c:pt>
                <c:pt idx="131">
                  <c:v>3.0</c:v>
                </c:pt>
                <c:pt idx="132">
                  <c:v>3.0</c:v>
                </c:pt>
                <c:pt idx="133">
                  <c:v>3.0</c:v>
                </c:pt>
                <c:pt idx="134">
                  <c:v>3.0</c:v>
                </c:pt>
                <c:pt idx="135">
                  <c:v>3.0</c:v>
                </c:pt>
                <c:pt idx="136">
                  <c:v>3.0</c:v>
                </c:pt>
                <c:pt idx="137">
                  <c:v>3.0</c:v>
                </c:pt>
                <c:pt idx="138">
                  <c:v>3.0</c:v>
                </c:pt>
                <c:pt idx="139">
                  <c:v>3.0</c:v>
                </c:pt>
                <c:pt idx="140">
                  <c:v>3.0</c:v>
                </c:pt>
                <c:pt idx="141">
                  <c:v>3.0</c:v>
                </c:pt>
                <c:pt idx="142">
                  <c:v>3.0</c:v>
                </c:pt>
                <c:pt idx="143">
                  <c:v>3.0</c:v>
                </c:pt>
                <c:pt idx="144">
                  <c:v>3.0</c:v>
                </c:pt>
                <c:pt idx="145">
                  <c:v>3.0</c:v>
                </c:pt>
                <c:pt idx="146">
                  <c:v>3.0</c:v>
                </c:pt>
                <c:pt idx="147">
                  <c:v>3.0</c:v>
                </c:pt>
                <c:pt idx="148">
                  <c:v>3.0</c:v>
                </c:pt>
                <c:pt idx="149">
                  <c:v>3.0</c:v>
                </c:pt>
                <c:pt idx="150">
                  <c:v>3.0</c:v>
                </c:pt>
                <c:pt idx="151">
                  <c:v>3.0</c:v>
                </c:pt>
                <c:pt idx="152">
                  <c:v>3.0</c:v>
                </c:pt>
                <c:pt idx="153">
                  <c:v>3.0</c:v>
                </c:pt>
                <c:pt idx="154">
                  <c:v>3.0</c:v>
                </c:pt>
                <c:pt idx="155">
                  <c:v>3.0</c:v>
                </c:pt>
                <c:pt idx="156">
                  <c:v>3.0</c:v>
                </c:pt>
                <c:pt idx="157">
                  <c:v>3.0</c:v>
                </c:pt>
                <c:pt idx="158">
                  <c:v>3.0</c:v>
                </c:pt>
                <c:pt idx="159">
                  <c:v>3.0</c:v>
                </c:pt>
                <c:pt idx="160">
                  <c:v>3.0</c:v>
                </c:pt>
                <c:pt idx="161">
                  <c:v>3.0</c:v>
                </c:pt>
                <c:pt idx="162">
                  <c:v>3.0</c:v>
                </c:pt>
                <c:pt idx="163">
                  <c:v>3.0</c:v>
                </c:pt>
                <c:pt idx="164">
                  <c:v>3.0</c:v>
                </c:pt>
                <c:pt idx="165">
                  <c:v>3.0</c:v>
                </c:pt>
                <c:pt idx="166">
                  <c:v>3.0</c:v>
                </c:pt>
                <c:pt idx="167">
                  <c:v>3.0</c:v>
                </c:pt>
                <c:pt idx="168">
                  <c:v>3.0</c:v>
                </c:pt>
                <c:pt idx="169">
                  <c:v>3.0</c:v>
                </c:pt>
                <c:pt idx="170">
                  <c:v>3.0</c:v>
                </c:pt>
                <c:pt idx="171">
                  <c:v>3.0</c:v>
                </c:pt>
                <c:pt idx="172">
                  <c:v>3.0</c:v>
                </c:pt>
                <c:pt idx="173">
                  <c:v>3.0</c:v>
                </c:pt>
                <c:pt idx="174">
                  <c:v>3.0</c:v>
                </c:pt>
                <c:pt idx="175">
                  <c:v>3.0</c:v>
                </c:pt>
                <c:pt idx="176">
                  <c:v>3.0</c:v>
                </c:pt>
                <c:pt idx="177">
                  <c:v>3.0</c:v>
                </c:pt>
                <c:pt idx="178">
                  <c:v>3.0</c:v>
                </c:pt>
                <c:pt idx="179">
                  <c:v>3.0</c:v>
                </c:pt>
                <c:pt idx="180">
                  <c:v>3.0</c:v>
                </c:pt>
                <c:pt idx="181">
                  <c:v>3.0</c:v>
                </c:pt>
                <c:pt idx="182">
                  <c:v>3.0</c:v>
                </c:pt>
                <c:pt idx="183">
                  <c:v>3.0</c:v>
                </c:pt>
                <c:pt idx="184">
                  <c:v>3.0</c:v>
                </c:pt>
                <c:pt idx="185">
                  <c:v>3.0</c:v>
                </c:pt>
                <c:pt idx="186">
                  <c:v>3.0</c:v>
                </c:pt>
                <c:pt idx="187">
                  <c:v>3.0</c:v>
                </c:pt>
                <c:pt idx="188">
                  <c:v>3.0</c:v>
                </c:pt>
                <c:pt idx="189">
                  <c:v>3.0</c:v>
                </c:pt>
                <c:pt idx="190">
                  <c:v>3.0</c:v>
                </c:pt>
                <c:pt idx="191">
                  <c:v>3.0</c:v>
                </c:pt>
                <c:pt idx="192">
                  <c:v>3.0</c:v>
                </c:pt>
                <c:pt idx="193">
                  <c:v>3.0</c:v>
                </c:pt>
                <c:pt idx="194">
                  <c:v>3.0</c:v>
                </c:pt>
                <c:pt idx="195">
                  <c:v>3.0</c:v>
                </c:pt>
                <c:pt idx="196">
                  <c:v>3.0</c:v>
                </c:pt>
                <c:pt idx="197">
                  <c:v>3.0</c:v>
                </c:pt>
                <c:pt idx="198">
                  <c:v>3.0</c:v>
                </c:pt>
                <c:pt idx="199">
                  <c:v>3.0</c:v>
                </c:pt>
                <c:pt idx="200">
                  <c:v>3.0</c:v>
                </c:pt>
                <c:pt idx="201">
                  <c:v>3.0</c:v>
                </c:pt>
                <c:pt idx="202">
                  <c:v>3.0</c:v>
                </c:pt>
                <c:pt idx="203">
                  <c:v>3.0</c:v>
                </c:pt>
                <c:pt idx="204">
                  <c:v>3.0</c:v>
                </c:pt>
                <c:pt idx="205">
                  <c:v>3.0</c:v>
                </c:pt>
                <c:pt idx="206">
                  <c:v>3.0</c:v>
                </c:pt>
                <c:pt idx="207">
                  <c:v>3.0</c:v>
                </c:pt>
                <c:pt idx="208">
                  <c:v>3.0</c:v>
                </c:pt>
                <c:pt idx="209">
                  <c:v>3.0</c:v>
                </c:pt>
                <c:pt idx="210">
                  <c:v>3.0</c:v>
                </c:pt>
                <c:pt idx="211">
                  <c:v>3.0</c:v>
                </c:pt>
                <c:pt idx="212">
                  <c:v>3.0</c:v>
                </c:pt>
                <c:pt idx="213">
                  <c:v>3.0</c:v>
                </c:pt>
                <c:pt idx="214">
                  <c:v>3.0</c:v>
                </c:pt>
                <c:pt idx="215">
                  <c:v>3.0</c:v>
                </c:pt>
                <c:pt idx="216">
                  <c:v>3.0</c:v>
                </c:pt>
                <c:pt idx="217">
                  <c:v>3.0</c:v>
                </c:pt>
                <c:pt idx="218">
                  <c:v>3.0</c:v>
                </c:pt>
                <c:pt idx="219">
                  <c:v>3.0</c:v>
                </c:pt>
                <c:pt idx="220">
                  <c:v>3.0</c:v>
                </c:pt>
                <c:pt idx="221">
                  <c:v>3.0</c:v>
                </c:pt>
                <c:pt idx="222">
                  <c:v>3.0</c:v>
                </c:pt>
                <c:pt idx="223">
                  <c:v>3.0</c:v>
                </c:pt>
                <c:pt idx="224">
                  <c:v>3.0</c:v>
                </c:pt>
                <c:pt idx="225">
                  <c:v>3.0</c:v>
                </c:pt>
                <c:pt idx="226">
                  <c:v>3.0</c:v>
                </c:pt>
                <c:pt idx="227">
                  <c:v>3.0</c:v>
                </c:pt>
                <c:pt idx="228">
                  <c:v>3.0</c:v>
                </c:pt>
                <c:pt idx="229">
                  <c:v>3.0</c:v>
                </c:pt>
                <c:pt idx="230">
                  <c:v>3.0</c:v>
                </c:pt>
                <c:pt idx="231">
                  <c:v>3.0</c:v>
                </c:pt>
                <c:pt idx="232">
                  <c:v>3.0</c:v>
                </c:pt>
                <c:pt idx="233">
                  <c:v>3.0</c:v>
                </c:pt>
                <c:pt idx="234">
                  <c:v>3.0</c:v>
                </c:pt>
                <c:pt idx="235">
                  <c:v>3.0</c:v>
                </c:pt>
                <c:pt idx="236">
                  <c:v>3.0</c:v>
                </c:pt>
                <c:pt idx="237">
                  <c:v>3.0</c:v>
                </c:pt>
                <c:pt idx="238">
                  <c:v>3.0</c:v>
                </c:pt>
                <c:pt idx="239">
                  <c:v>3.0</c:v>
                </c:pt>
                <c:pt idx="240">
                  <c:v>3.0</c:v>
                </c:pt>
                <c:pt idx="241">
                  <c:v>3.0</c:v>
                </c:pt>
                <c:pt idx="242">
                  <c:v>3.0</c:v>
                </c:pt>
                <c:pt idx="243">
                  <c:v>3.0</c:v>
                </c:pt>
                <c:pt idx="244">
                  <c:v>3.0</c:v>
                </c:pt>
                <c:pt idx="245">
                  <c:v>3.0</c:v>
                </c:pt>
                <c:pt idx="246">
                  <c:v>3.0</c:v>
                </c:pt>
                <c:pt idx="247">
                  <c:v>3.0</c:v>
                </c:pt>
                <c:pt idx="248">
                  <c:v>3.0</c:v>
                </c:pt>
                <c:pt idx="249">
                  <c:v>3.0</c:v>
                </c:pt>
                <c:pt idx="250">
                  <c:v>3.0</c:v>
                </c:pt>
                <c:pt idx="251">
                  <c:v>3.0</c:v>
                </c:pt>
                <c:pt idx="252">
                  <c:v>3.0</c:v>
                </c:pt>
                <c:pt idx="253">
                  <c:v>3.0</c:v>
                </c:pt>
                <c:pt idx="254">
                  <c:v>3.0</c:v>
                </c:pt>
                <c:pt idx="255">
                  <c:v>3.0</c:v>
                </c:pt>
                <c:pt idx="256">
                  <c:v>3.0</c:v>
                </c:pt>
                <c:pt idx="257">
                  <c:v>3.0</c:v>
                </c:pt>
                <c:pt idx="258">
                  <c:v>3.0</c:v>
                </c:pt>
                <c:pt idx="259">
                  <c:v>3.0</c:v>
                </c:pt>
                <c:pt idx="260">
                  <c:v>3.0</c:v>
                </c:pt>
                <c:pt idx="261">
                  <c:v>3.0</c:v>
                </c:pt>
                <c:pt idx="262">
                  <c:v>3.0</c:v>
                </c:pt>
                <c:pt idx="263">
                  <c:v>3.0</c:v>
                </c:pt>
                <c:pt idx="264">
                  <c:v>3.0</c:v>
                </c:pt>
                <c:pt idx="265">
                  <c:v>3.0</c:v>
                </c:pt>
                <c:pt idx="266">
                  <c:v>3.0</c:v>
                </c:pt>
                <c:pt idx="267">
                  <c:v>3.0</c:v>
                </c:pt>
                <c:pt idx="268">
                  <c:v>3.0</c:v>
                </c:pt>
                <c:pt idx="269">
                  <c:v>3.0</c:v>
                </c:pt>
                <c:pt idx="270">
                  <c:v>3.0</c:v>
                </c:pt>
                <c:pt idx="271">
                  <c:v>3.0</c:v>
                </c:pt>
                <c:pt idx="272">
                  <c:v>3.0</c:v>
                </c:pt>
                <c:pt idx="273">
                  <c:v>3.0</c:v>
                </c:pt>
                <c:pt idx="274">
                  <c:v>3.0</c:v>
                </c:pt>
                <c:pt idx="275">
                  <c:v>3.0</c:v>
                </c:pt>
                <c:pt idx="276">
                  <c:v>3.0</c:v>
                </c:pt>
                <c:pt idx="277">
                  <c:v>3.0</c:v>
                </c:pt>
                <c:pt idx="278">
                  <c:v>3.0</c:v>
                </c:pt>
                <c:pt idx="279">
                  <c:v>3.0</c:v>
                </c:pt>
                <c:pt idx="280">
                  <c:v>3.0</c:v>
                </c:pt>
                <c:pt idx="281">
                  <c:v>3.0</c:v>
                </c:pt>
                <c:pt idx="282">
                  <c:v>3.0</c:v>
                </c:pt>
                <c:pt idx="283">
                  <c:v>3.0</c:v>
                </c:pt>
                <c:pt idx="284">
                  <c:v>3.0</c:v>
                </c:pt>
                <c:pt idx="285">
                  <c:v>3.0</c:v>
                </c:pt>
                <c:pt idx="286">
                  <c:v>3.0</c:v>
                </c:pt>
                <c:pt idx="287">
                  <c:v>3.0</c:v>
                </c:pt>
                <c:pt idx="288">
                  <c:v>3.0</c:v>
                </c:pt>
                <c:pt idx="289">
                  <c:v>3.0</c:v>
                </c:pt>
                <c:pt idx="290">
                  <c:v>3.0</c:v>
                </c:pt>
                <c:pt idx="291">
                  <c:v>3.0</c:v>
                </c:pt>
                <c:pt idx="292">
                  <c:v>3.0</c:v>
                </c:pt>
                <c:pt idx="293">
                  <c:v>3.0</c:v>
                </c:pt>
                <c:pt idx="294">
                  <c:v>3.0</c:v>
                </c:pt>
                <c:pt idx="295">
                  <c:v>3.0</c:v>
                </c:pt>
                <c:pt idx="296">
                  <c:v>3.0</c:v>
                </c:pt>
              </c:numCache>
            </c:numRef>
          </c:val>
          <c:smooth val="0"/>
        </c:ser>
        <c:dLbls>
          <c:showLegendKey val="0"/>
          <c:showVal val="0"/>
          <c:showCatName val="0"/>
          <c:showSerName val="0"/>
          <c:showPercent val="0"/>
          <c:showBubbleSize val="0"/>
        </c:dLbls>
        <c:marker val="1"/>
        <c:smooth val="0"/>
        <c:axId val="-2130044472"/>
        <c:axId val="-2131057848"/>
      </c:lineChart>
      <c:catAx>
        <c:axId val="-2130044472"/>
        <c:scaling>
          <c:orientation val="minMax"/>
        </c:scaling>
        <c:delete val="0"/>
        <c:axPos val="b"/>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mn-lt"/>
                    <a:ea typeface="+mn-ea"/>
                    <a:cs typeface="+mn-cs"/>
                  </a:defRPr>
                </a:pPr>
                <a:r>
                  <a:rPr lang="en-US" sz="1000" b="1" i="0" kern="1200" baseline="0">
                    <a:solidFill>
                      <a:srgbClr val="000000"/>
                    </a:solidFill>
                    <a:effectLst/>
                  </a:rPr>
                  <a:t>Source: IMF International Financial Statistics</a:t>
                </a:r>
                <a:endParaRPr lang="en-US">
                  <a:effectLst/>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mn-lt"/>
                    <a:ea typeface="+mn-ea"/>
                    <a:cs typeface="+mn-cs"/>
                  </a:defRPr>
                </a:pPr>
                <a:endParaRPr lang="en-US"/>
              </a:p>
            </c:rich>
          </c:tx>
          <c:layout>
            <c:manualLayout>
              <c:xMode val="edge"/>
              <c:yMode val="edge"/>
              <c:x val="0.073659412365121"/>
              <c:y val="0.929054024496938"/>
            </c:manualLayout>
          </c:layout>
          <c:overlay val="0"/>
        </c:title>
        <c:numFmt formatCode="General" sourceLinked="1"/>
        <c:majorTickMark val="none"/>
        <c:minorTickMark val="none"/>
        <c:tickLblPos val="low"/>
        <c:txPr>
          <a:bodyPr rot="-5400000" vert="horz"/>
          <a:lstStyle/>
          <a:p>
            <a:pPr>
              <a:defRPr/>
            </a:pPr>
            <a:endParaRPr lang="en-US"/>
          </a:p>
        </c:txPr>
        <c:crossAx val="-2131057848"/>
        <c:crosses val="autoZero"/>
        <c:auto val="1"/>
        <c:lblAlgn val="ctr"/>
        <c:lblOffset val="100"/>
        <c:noMultiLvlLbl val="0"/>
      </c:catAx>
      <c:valAx>
        <c:axId val="-2131057848"/>
        <c:scaling>
          <c:orientation val="minMax"/>
          <c:max val="8.0"/>
        </c:scaling>
        <c:delete val="0"/>
        <c:axPos val="l"/>
        <c:majorGridlines>
          <c:spPr>
            <a:ln>
              <a:prstDash val="dash"/>
            </a:ln>
          </c:spPr>
        </c:majorGridlines>
        <c:numFmt formatCode="#,##0" sourceLinked="0"/>
        <c:majorTickMark val="out"/>
        <c:minorTickMark val="none"/>
        <c:tickLblPos val="nextTo"/>
        <c:crossAx val="-2130044472"/>
        <c:crosses val="autoZero"/>
        <c:crossBetween val="between"/>
      </c:valAx>
    </c:plotArea>
    <c:legend>
      <c:legendPos val="r"/>
      <c:layout>
        <c:manualLayout>
          <c:xMode val="edge"/>
          <c:yMode val="edge"/>
          <c:x val="0.602218212306795"/>
          <c:y val="0.125465879265092"/>
          <c:w val="0.367689195100612"/>
          <c:h val="0.247679352580927"/>
        </c:manualLayout>
      </c:layout>
      <c:overlay val="0"/>
      <c:txPr>
        <a:bodyPr/>
        <a:lstStyle/>
        <a:p>
          <a:pPr>
            <a:defRPr sz="1200" b="1"/>
          </a:pPr>
          <a:endParaRPr lang="en-US"/>
        </a:p>
      </c:txPr>
    </c:legend>
    <c:plotVisOnly val="1"/>
    <c:dispBlanksAs val="gap"/>
    <c:showDLblsOverMax val="0"/>
  </c:chart>
  <c:printSettings>
    <c:headerFooter/>
    <c:pageMargins b="1.0" l="0.75" r="0.75" t="1.0"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en-US"/>
              <a:t>Norway: Inflation 2001-Present (%)</a:t>
            </a:r>
          </a:p>
        </c:rich>
      </c:tx>
      <c:layout>
        <c:manualLayout>
          <c:xMode val="edge"/>
          <c:yMode val="edge"/>
          <c:x val="0.0746527777777778"/>
          <c:y val="0.0243055555555556"/>
        </c:manualLayout>
      </c:layout>
      <c:overlay val="0"/>
    </c:title>
    <c:autoTitleDeleted val="0"/>
    <c:plotArea>
      <c:layout>
        <c:manualLayout>
          <c:layoutTarget val="inner"/>
          <c:xMode val="edge"/>
          <c:yMode val="edge"/>
          <c:x val="0.0793421916010499"/>
          <c:y val="0.126370024059493"/>
          <c:w val="0.857485053951589"/>
          <c:h val="0.660310039370079"/>
        </c:manualLayout>
      </c:layout>
      <c:lineChart>
        <c:grouping val="standard"/>
        <c:varyColors val="0"/>
        <c:ser>
          <c:idx val="0"/>
          <c:order val="0"/>
          <c:tx>
            <c:v>Percentage change in CPI</c:v>
          </c:tx>
          <c:spPr>
            <a:ln w="25400" cap="flat" cmpd="sng" algn="ctr">
              <a:solidFill>
                <a:schemeClr val="accent1"/>
              </a:solidFill>
              <a:prstDash val="solid"/>
            </a:ln>
            <a:effectLst/>
          </c:spPr>
          <c:marker>
            <c:symbol val="none"/>
          </c:marker>
          <c:cat>
            <c:strRef>
              <c:f>'Norway Inflation'!$B$3:$FW$3</c:f>
              <c:strCache>
                <c:ptCount val="178"/>
                <c:pt idx="0">
                  <c:v>2001-01</c:v>
                </c:pt>
                <c:pt idx="1">
                  <c:v>2001-02</c:v>
                </c:pt>
                <c:pt idx="2">
                  <c:v>2001-03</c:v>
                </c:pt>
                <c:pt idx="3">
                  <c:v>2001-04</c:v>
                </c:pt>
                <c:pt idx="4">
                  <c:v>2001-05</c:v>
                </c:pt>
                <c:pt idx="5">
                  <c:v>2001-06</c:v>
                </c:pt>
                <c:pt idx="6">
                  <c:v>2001-07</c:v>
                </c:pt>
                <c:pt idx="7">
                  <c:v>2001-08</c:v>
                </c:pt>
                <c:pt idx="8">
                  <c:v>2001-09</c:v>
                </c:pt>
                <c:pt idx="9">
                  <c:v>2001-10</c:v>
                </c:pt>
                <c:pt idx="10">
                  <c:v>2001-11</c:v>
                </c:pt>
                <c:pt idx="11">
                  <c:v>2001-12</c:v>
                </c:pt>
                <c:pt idx="12">
                  <c:v>2002-01</c:v>
                </c:pt>
                <c:pt idx="13">
                  <c:v>2002-02</c:v>
                </c:pt>
                <c:pt idx="14">
                  <c:v>2002-03</c:v>
                </c:pt>
                <c:pt idx="15">
                  <c:v>2002-04</c:v>
                </c:pt>
                <c:pt idx="16">
                  <c:v>2002-05</c:v>
                </c:pt>
                <c:pt idx="17">
                  <c:v>2002-06</c:v>
                </c:pt>
                <c:pt idx="18">
                  <c:v>2002-07</c:v>
                </c:pt>
                <c:pt idx="19">
                  <c:v>2002-08</c:v>
                </c:pt>
                <c:pt idx="20">
                  <c:v>2002-09</c:v>
                </c:pt>
                <c:pt idx="21">
                  <c:v>2002-10</c:v>
                </c:pt>
                <c:pt idx="22">
                  <c:v>2002-11</c:v>
                </c:pt>
                <c:pt idx="23">
                  <c:v>2002-12</c:v>
                </c:pt>
                <c:pt idx="24">
                  <c:v>2003-01</c:v>
                </c:pt>
                <c:pt idx="25">
                  <c:v>2003-02</c:v>
                </c:pt>
                <c:pt idx="26">
                  <c:v>2003-03</c:v>
                </c:pt>
                <c:pt idx="27">
                  <c:v>2003-04</c:v>
                </c:pt>
                <c:pt idx="28">
                  <c:v>2003-05</c:v>
                </c:pt>
                <c:pt idx="29">
                  <c:v>2003-06</c:v>
                </c:pt>
                <c:pt idx="30">
                  <c:v>2003-07</c:v>
                </c:pt>
                <c:pt idx="31">
                  <c:v>2003-08</c:v>
                </c:pt>
                <c:pt idx="32">
                  <c:v>2003-09</c:v>
                </c:pt>
                <c:pt idx="33">
                  <c:v>2003-10</c:v>
                </c:pt>
                <c:pt idx="34">
                  <c:v>2003-11</c:v>
                </c:pt>
                <c:pt idx="35">
                  <c:v>2003-12</c:v>
                </c:pt>
                <c:pt idx="36">
                  <c:v>2004-01</c:v>
                </c:pt>
                <c:pt idx="37">
                  <c:v>2004-02</c:v>
                </c:pt>
                <c:pt idx="38">
                  <c:v>2004-03</c:v>
                </c:pt>
                <c:pt idx="39">
                  <c:v>2004-04</c:v>
                </c:pt>
                <c:pt idx="40">
                  <c:v>2004-05</c:v>
                </c:pt>
                <c:pt idx="41">
                  <c:v>2004-06</c:v>
                </c:pt>
                <c:pt idx="42">
                  <c:v>2004-07</c:v>
                </c:pt>
                <c:pt idx="43">
                  <c:v>2004-08</c:v>
                </c:pt>
                <c:pt idx="44">
                  <c:v>2004-09</c:v>
                </c:pt>
                <c:pt idx="45">
                  <c:v>2004-10</c:v>
                </c:pt>
                <c:pt idx="46">
                  <c:v>2004-11</c:v>
                </c:pt>
                <c:pt idx="47">
                  <c:v>2004-12</c:v>
                </c:pt>
                <c:pt idx="48">
                  <c:v>2005-01</c:v>
                </c:pt>
                <c:pt idx="49">
                  <c:v>2005-02</c:v>
                </c:pt>
                <c:pt idx="50">
                  <c:v>2005-03</c:v>
                </c:pt>
                <c:pt idx="51">
                  <c:v>2005-04</c:v>
                </c:pt>
                <c:pt idx="52">
                  <c:v>2005-05</c:v>
                </c:pt>
                <c:pt idx="53">
                  <c:v>2005-06</c:v>
                </c:pt>
                <c:pt idx="54">
                  <c:v>2005-07</c:v>
                </c:pt>
                <c:pt idx="55">
                  <c:v>2005-08</c:v>
                </c:pt>
                <c:pt idx="56">
                  <c:v>2005-09</c:v>
                </c:pt>
                <c:pt idx="57">
                  <c:v>2005-10</c:v>
                </c:pt>
                <c:pt idx="58">
                  <c:v>2005-11</c:v>
                </c:pt>
                <c:pt idx="59">
                  <c:v>2005-12</c:v>
                </c:pt>
                <c:pt idx="60">
                  <c:v>2006-01</c:v>
                </c:pt>
                <c:pt idx="61">
                  <c:v>2006-02</c:v>
                </c:pt>
                <c:pt idx="62">
                  <c:v>2006-03</c:v>
                </c:pt>
                <c:pt idx="63">
                  <c:v>2006-04</c:v>
                </c:pt>
                <c:pt idx="64">
                  <c:v>2006-05</c:v>
                </c:pt>
                <c:pt idx="65">
                  <c:v>2006-06</c:v>
                </c:pt>
                <c:pt idx="66">
                  <c:v>2006-07</c:v>
                </c:pt>
                <c:pt idx="67">
                  <c:v>2006-08</c:v>
                </c:pt>
                <c:pt idx="68">
                  <c:v>2006-09</c:v>
                </c:pt>
                <c:pt idx="69">
                  <c:v>2006-10</c:v>
                </c:pt>
                <c:pt idx="70">
                  <c:v>2006-11</c:v>
                </c:pt>
                <c:pt idx="71">
                  <c:v>2006-12</c:v>
                </c:pt>
                <c:pt idx="72">
                  <c:v>2007-01</c:v>
                </c:pt>
                <c:pt idx="73">
                  <c:v>2007-02</c:v>
                </c:pt>
                <c:pt idx="74">
                  <c:v>2007-03</c:v>
                </c:pt>
                <c:pt idx="75">
                  <c:v>2007-04</c:v>
                </c:pt>
                <c:pt idx="76">
                  <c:v>2007-05</c:v>
                </c:pt>
                <c:pt idx="77">
                  <c:v>2007-06</c:v>
                </c:pt>
                <c:pt idx="78">
                  <c:v>2007-07</c:v>
                </c:pt>
                <c:pt idx="79">
                  <c:v>2007-08</c:v>
                </c:pt>
                <c:pt idx="80">
                  <c:v>2007-09</c:v>
                </c:pt>
                <c:pt idx="81">
                  <c:v>2007-10</c:v>
                </c:pt>
                <c:pt idx="82">
                  <c:v>2007-11</c:v>
                </c:pt>
                <c:pt idx="83">
                  <c:v>2007-12</c:v>
                </c:pt>
                <c:pt idx="84">
                  <c:v>2008-01</c:v>
                </c:pt>
                <c:pt idx="85">
                  <c:v>2008-02</c:v>
                </c:pt>
                <c:pt idx="86">
                  <c:v>2008-03</c:v>
                </c:pt>
                <c:pt idx="87">
                  <c:v>2008-04</c:v>
                </c:pt>
                <c:pt idx="88">
                  <c:v>2008-05</c:v>
                </c:pt>
                <c:pt idx="89">
                  <c:v>2008-06</c:v>
                </c:pt>
                <c:pt idx="90">
                  <c:v>2008-07</c:v>
                </c:pt>
                <c:pt idx="91">
                  <c:v>2008-08</c:v>
                </c:pt>
                <c:pt idx="92">
                  <c:v>2008-09</c:v>
                </c:pt>
                <c:pt idx="93">
                  <c:v>2008-10</c:v>
                </c:pt>
                <c:pt idx="94">
                  <c:v>2008-11</c:v>
                </c:pt>
                <c:pt idx="95">
                  <c:v>2008-12</c:v>
                </c:pt>
                <c:pt idx="96">
                  <c:v>2009-01</c:v>
                </c:pt>
                <c:pt idx="97">
                  <c:v>2009-02</c:v>
                </c:pt>
                <c:pt idx="98">
                  <c:v>2009-03</c:v>
                </c:pt>
                <c:pt idx="99">
                  <c:v>2009-04</c:v>
                </c:pt>
                <c:pt idx="100">
                  <c:v>2009-05</c:v>
                </c:pt>
                <c:pt idx="101">
                  <c:v>2009-06</c:v>
                </c:pt>
                <c:pt idx="102">
                  <c:v>2009-07</c:v>
                </c:pt>
                <c:pt idx="103">
                  <c:v>2009-08</c:v>
                </c:pt>
                <c:pt idx="104">
                  <c:v>2009-09</c:v>
                </c:pt>
                <c:pt idx="105">
                  <c:v>2009-10</c:v>
                </c:pt>
                <c:pt idx="106">
                  <c:v>2009-11</c:v>
                </c:pt>
                <c:pt idx="107">
                  <c:v>2009-12</c:v>
                </c:pt>
                <c:pt idx="108">
                  <c:v>2010-01</c:v>
                </c:pt>
                <c:pt idx="109">
                  <c:v>2010-02</c:v>
                </c:pt>
                <c:pt idx="110">
                  <c:v>2010-03</c:v>
                </c:pt>
                <c:pt idx="111">
                  <c:v>2010-04</c:v>
                </c:pt>
                <c:pt idx="112">
                  <c:v>2010-05</c:v>
                </c:pt>
                <c:pt idx="113">
                  <c:v>2010-06</c:v>
                </c:pt>
                <c:pt idx="114">
                  <c:v>2010-07</c:v>
                </c:pt>
                <c:pt idx="115">
                  <c:v>2010-08</c:v>
                </c:pt>
                <c:pt idx="116">
                  <c:v>2010-09</c:v>
                </c:pt>
                <c:pt idx="117">
                  <c:v>2010-10</c:v>
                </c:pt>
                <c:pt idx="118">
                  <c:v>2010-11</c:v>
                </c:pt>
                <c:pt idx="119">
                  <c:v>2010-12</c:v>
                </c:pt>
                <c:pt idx="120">
                  <c:v>2011-01</c:v>
                </c:pt>
                <c:pt idx="121">
                  <c:v>2011-02</c:v>
                </c:pt>
                <c:pt idx="122">
                  <c:v>2011-03</c:v>
                </c:pt>
                <c:pt idx="123">
                  <c:v>2011-04</c:v>
                </c:pt>
                <c:pt idx="124">
                  <c:v>2011-05</c:v>
                </c:pt>
                <c:pt idx="125">
                  <c:v>2011-06</c:v>
                </c:pt>
                <c:pt idx="126">
                  <c:v>2011-07</c:v>
                </c:pt>
                <c:pt idx="127">
                  <c:v>2011-08</c:v>
                </c:pt>
                <c:pt idx="128">
                  <c:v>2011-09</c:v>
                </c:pt>
                <c:pt idx="129">
                  <c:v>2011-10</c:v>
                </c:pt>
                <c:pt idx="130">
                  <c:v>2011-11</c:v>
                </c:pt>
                <c:pt idx="131">
                  <c:v>2011-12</c:v>
                </c:pt>
                <c:pt idx="132">
                  <c:v>2012-01</c:v>
                </c:pt>
                <c:pt idx="133">
                  <c:v>2012-02</c:v>
                </c:pt>
                <c:pt idx="134">
                  <c:v>2012-03</c:v>
                </c:pt>
                <c:pt idx="135">
                  <c:v>2012-04</c:v>
                </c:pt>
                <c:pt idx="136">
                  <c:v>2012-05</c:v>
                </c:pt>
                <c:pt idx="137">
                  <c:v>2012-06</c:v>
                </c:pt>
                <c:pt idx="138">
                  <c:v>2012-07</c:v>
                </c:pt>
                <c:pt idx="139">
                  <c:v>2012-08</c:v>
                </c:pt>
                <c:pt idx="140">
                  <c:v>2012-09</c:v>
                </c:pt>
                <c:pt idx="141">
                  <c:v>2012-10</c:v>
                </c:pt>
                <c:pt idx="142">
                  <c:v>2012-11</c:v>
                </c:pt>
                <c:pt idx="143">
                  <c:v>2012-12</c:v>
                </c:pt>
                <c:pt idx="144">
                  <c:v>2013-01</c:v>
                </c:pt>
                <c:pt idx="145">
                  <c:v>2013-02</c:v>
                </c:pt>
                <c:pt idx="146">
                  <c:v>2013-03</c:v>
                </c:pt>
                <c:pt idx="147">
                  <c:v>2013-04</c:v>
                </c:pt>
                <c:pt idx="148">
                  <c:v>2013-05</c:v>
                </c:pt>
                <c:pt idx="149">
                  <c:v>2013-06</c:v>
                </c:pt>
                <c:pt idx="150">
                  <c:v>2013-07</c:v>
                </c:pt>
                <c:pt idx="151">
                  <c:v>2013-08</c:v>
                </c:pt>
                <c:pt idx="152">
                  <c:v>2013-09</c:v>
                </c:pt>
                <c:pt idx="153">
                  <c:v>2013-10</c:v>
                </c:pt>
                <c:pt idx="154">
                  <c:v>2013-11</c:v>
                </c:pt>
                <c:pt idx="155">
                  <c:v>2013-12</c:v>
                </c:pt>
                <c:pt idx="156">
                  <c:v>2014-01</c:v>
                </c:pt>
                <c:pt idx="157">
                  <c:v>2014-02</c:v>
                </c:pt>
                <c:pt idx="158">
                  <c:v>2014-03</c:v>
                </c:pt>
                <c:pt idx="159">
                  <c:v>2014-04</c:v>
                </c:pt>
                <c:pt idx="160">
                  <c:v>2014-05</c:v>
                </c:pt>
                <c:pt idx="161">
                  <c:v>2014-06</c:v>
                </c:pt>
                <c:pt idx="162">
                  <c:v>2014-07</c:v>
                </c:pt>
                <c:pt idx="163">
                  <c:v>2014-08</c:v>
                </c:pt>
                <c:pt idx="164">
                  <c:v>2014-09</c:v>
                </c:pt>
                <c:pt idx="165">
                  <c:v>2014-10</c:v>
                </c:pt>
                <c:pt idx="166">
                  <c:v>2014-11</c:v>
                </c:pt>
                <c:pt idx="167">
                  <c:v>2014-12</c:v>
                </c:pt>
                <c:pt idx="168">
                  <c:v>2015-01</c:v>
                </c:pt>
                <c:pt idx="169">
                  <c:v>2015-02</c:v>
                </c:pt>
                <c:pt idx="170">
                  <c:v>2015-03</c:v>
                </c:pt>
                <c:pt idx="171">
                  <c:v>2015-04</c:v>
                </c:pt>
                <c:pt idx="172">
                  <c:v>2015-05</c:v>
                </c:pt>
                <c:pt idx="173">
                  <c:v>2015-06</c:v>
                </c:pt>
                <c:pt idx="174">
                  <c:v>2015-07</c:v>
                </c:pt>
                <c:pt idx="175">
                  <c:v>2015-08</c:v>
                </c:pt>
                <c:pt idx="176">
                  <c:v>2015-09</c:v>
                </c:pt>
                <c:pt idx="177">
                  <c:v>2015-10</c:v>
                </c:pt>
              </c:strCache>
            </c:strRef>
          </c:cat>
          <c:val>
            <c:numRef>
              <c:f>'Norway Inflation'!$B$4:$FW$4</c:f>
              <c:numCache>
                <c:formatCode>#,##0.00</c:formatCode>
                <c:ptCount val="178"/>
                <c:pt idx="0">
                  <c:v>3.36215177713737</c:v>
                </c:pt>
                <c:pt idx="1">
                  <c:v>3.63288718929255</c:v>
                </c:pt>
                <c:pt idx="2">
                  <c:v>3.72492836676216</c:v>
                </c:pt>
                <c:pt idx="3">
                  <c:v>3.80589914367269</c:v>
                </c:pt>
                <c:pt idx="4">
                  <c:v>4.28163653663177</c:v>
                </c:pt>
                <c:pt idx="5">
                  <c:v>3.78429517502365</c:v>
                </c:pt>
                <c:pt idx="6">
                  <c:v>2.65654648956357</c:v>
                </c:pt>
                <c:pt idx="7">
                  <c:v>2.65906932573599</c:v>
                </c:pt>
                <c:pt idx="8">
                  <c:v>2.35404896421847</c:v>
                </c:pt>
                <c:pt idx="9">
                  <c:v>2.16368767638757</c:v>
                </c:pt>
                <c:pt idx="10">
                  <c:v>1.77902621722848</c:v>
                </c:pt>
                <c:pt idx="11">
                  <c:v>2.0618556701031</c:v>
                </c:pt>
                <c:pt idx="12">
                  <c:v>1.30111524163568</c:v>
                </c:pt>
                <c:pt idx="13">
                  <c:v>0.830258302583004</c:v>
                </c:pt>
                <c:pt idx="14">
                  <c:v>1.01289134438308</c:v>
                </c:pt>
                <c:pt idx="15">
                  <c:v>0.549954170485801</c:v>
                </c:pt>
                <c:pt idx="16">
                  <c:v>0.364963503649635</c:v>
                </c:pt>
                <c:pt idx="17">
                  <c:v>0.364630811303555</c:v>
                </c:pt>
                <c:pt idx="18">
                  <c:v>1.57116451016637</c:v>
                </c:pt>
                <c:pt idx="19">
                  <c:v>1.38760407030526</c:v>
                </c:pt>
                <c:pt idx="20">
                  <c:v>1.3799448022079</c:v>
                </c:pt>
                <c:pt idx="21">
                  <c:v>1.84162062615103</c:v>
                </c:pt>
                <c:pt idx="22">
                  <c:v>2.11591536338545</c:v>
                </c:pt>
                <c:pt idx="23">
                  <c:v>2.75482093663913</c:v>
                </c:pt>
                <c:pt idx="24">
                  <c:v>5.04587155963303</c:v>
                </c:pt>
                <c:pt idx="25">
                  <c:v>4.84903934126259</c:v>
                </c:pt>
                <c:pt idx="26">
                  <c:v>3.73746581586143</c:v>
                </c:pt>
                <c:pt idx="27">
                  <c:v>2.91704649042846</c:v>
                </c:pt>
                <c:pt idx="28">
                  <c:v>2.09090909090909</c:v>
                </c:pt>
                <c:pt idx="29">
                  <c:v>1.72570390554042</c:v>
                </c:pt>
                <c:pt idx="30">
                  <c:v>1.54686078252955</c:v>
                </c:pt>
                <c:pt idx="31">
                  <c:v>2.09854014598542</c:v>
                </c:pt>
                <c:pt idx="32">
                  <c:v>2.08711433756806</c:v>
                </c:pt>
                <c:pt idx="33">
                  <c:v>1.62748643761303</c:v>
                </c:pt>
                <c:pt idx="34">
                  <c:v>1.44144144144144</c:v>
                </c:pt>
                <c:pt idx="35">
                  <c:v>0.625558534405707</c:v>
                </c:pt>
                <c:pt idx="36">
                  <c:v>-1.83406113537117</c:v>
                </c:pt>
                <c:pt idx="37">
                  <c:v>-1.74520069808028</c:v>
                </c:pt>
                <c:pt idx="38">
                  <c:v>-0.615114235500883</c:v>
                </c:pt>
                <c:pt idx="39">
                  <c:v>0.354295837023899</c:v>
                </c:pt>
                <c:pt idx="40">
                  <c:v>0.979519145146948</c:v>
                </c:pt>
                <c:pt idx="41">
                  <c:v>1.25000000000001</c:v>
                </c:pt>
                <c:pt idx="42">
                  <c:v>1.52329749103944</c:v>
                </c:pt>
                <c:pt idx="43">
                  <c:v>0.983020554066118</c:v>
                </c:pt>
                <c:pt idx="44">
                  <c:v>1.06666666666667</c:v>
                </c:pt>
                <c:pt idx="45">
                  <c:v>1.42348754448398</c:v>
                </c:pt>
                <c:pt idx="46">
                  <c:v>1.24333925399646</c:v>
                </c:pt>
                <c:pt idx="47">
                  <c:v>1.06571936056838</c:v>
                </c:pt>
                <c:pt idx="48">
                  <c:v>1.06761565836299</c:v>
                </c:pt>
                <c:pt idx="49">
                  <c:v>0.976909413854355</c:v>
                </c:pt>
                <c:pt idx="50">
                  <c:v>0.972590627763045</c:v>
                </c:pt>
                <c:pt idx="51">
                  <c:v>1.32391879964696</c:v>
                </c:pt>
                <c:pt idx="52">
                  <c:v>1.58730158730158</c:v>
                </c:pt>
                <c:pt idx="53">
                  <c:v>1.67548500881833</c:v>
                </c:pt>
                <c:pt idx="54">
                  <c:v>1.41218005295675</c:v>
                </c:pt>
                <c:pt idx="55">
                  <c:v>1.85840707964601</c:v>
                </c:pt>
                <c:pt idx="56">
                  <c:v>2.02286719437114</c:v>
                </c:pt>
                <c:pt idx="57">
                  <c:v>1.75438596491226</c:v>
                </c:pt>
                <c:pt idx="58">
                  <c:v>1.75438596491226</c:v>
                </c:pt>
                <c:pt idx="59">
                  <c:v>1.84534270650265</c:v>
                </c:pt>
                <c:pt idx="60">
                  <c:v>1.76056338028167</c:v>
                </c:pt>
                <c:pt idx="61">
                  <c:v>2.55057167985927</c:v>
                </c:pt>
                <c:pt idx="62">
                  <c:v>2.36427320490368</c:v>
                </c:pt>
                <c:pt idx="63">
                  <c:v>2.70034843205575</c:v>
                </c:pt>
                <c:pt idx="64">
                  <c:v>2.34375</c:v>
                </c:pt>
                <c:pt idx="65">
                  <c:v>2.081526452732</c:v>
                </c:pt>
                <c:pt idx="66">
                  <c:v>2.17580504786771</c:v>
                </c:pt>
                <c:pt idx="67">
                  <c:v>1.91138140747177</c:v>
                </c:pt>
                <c:pt idx="68">
                  <c:v>2.58620689655173</c:v>
                </c:pt>
                <c:pt idx="69">
                  <c:v>2.67241379310345</c:v>
                </c:pt>
                <c:pt idx="70">
                  <c:v>2.58620689655173</c:v>
                </c:pt>
                <c:pt idx="71">
                  <c:v>2.24331320103537</c:v>
                </c:pt>
                <c:pt idx="72">
                  <c:v>1.21107266435987</c:v>
                </c:pt>
                <c:pt idx="73">
                  <c:v>0.77186963979418</c:v>
                </c:pt>
                <c:pt idx="74">
                  <c:v>1.11206159110352</c:v>
                </c:pt>
                <c:pt idx="75">
                  <c:v>0.254452926208655</c:v>
                </c:pt>
                <c:pt idx="76">
                  <c:v>0.339270568278202</c:v>
                </c:pt>
                <c:pt idx="77">
                  <c:v>0.424808836023801</c:v>
                </c:pt>
                <c:pt idx="78">
                  <c:v>0.425894378194219</c:v>
                </c:pt>
                <c:pt idx="79">
                  <c:v>0.426257459505553</c:v>
                </c:pt>
                <c:pt idx="80">
                  <c:v>-0.336134453781513</c:v>
                </c:pt>
                <c:pt idx="81">
                  <c:v>-0.167926112510472</c:v>
                </c:pt>
                <c:pt idx="82">
                  <c:v>1.51260504201681</c:v>
                </c:pt>
                <c:pt idx="83">
                  <c:v>2.78481012658227</c:v>
                </c:pt>
                <c:pt idx="84">
                  <c:v>3.67521367521368</c:v>
                </c:pt>
                <c:pt idx="85">
                  <c:v>3.74468085106383</c:v>
                </c:pt>
                <c:pt idx="86">
                  <c:v>3.21489001692046</c:v>
                </c:pt>
                <c:pt idx="87">
                  <c:v>3.13028764805414</c:v>
                </c:pt>
                <c:pt idx="88">
                  <c:v>3.12764158918005</c:v>
                </c:pt>
                <c:pt idx="89">
                  <c:v>3.38409475465313</c:v>
                </c:pt>
                <c:pt idx="90">
                  <c:v>4.32569974554706</c:v>
                </c:pt>
                <c:pt idx="91">
                  <c:v>4.49915110356536</c:v>
                </c:pt>
                <c:pt idx="92">
                  <c:v>5.31197301854976</c:v>
                </c:pt>
                <c:pt idx="93">
                  <c:v>5.46677880571908</c:v>
                </c:pt>
                <c:pt idx="94">
                  <c:v>3.22847682119206</c:v>
                </c:pt>
                <c:pt idx="95">
                  <c:v>2.13464696223318</c:v>
                </c:pt>
                <c:pt idx="96">
                  <c:v>2.22588623248145</c:v>
                </c:pt>
                <c:pt idx="97">
                  <c:v>2.54306808859721</c:v>
                </c:pt>
                <c:pt idx="98">
                  <c:v>2.54098360655736</c:v>
                </c:pt>
                <c:pt idx="99">
                  <c:v>2.87120590648072</c:v>
                </c:pt>
                <c:pt idx="100">
                  <c:v>3.03278688524591</c:v>
                </c:pt>
                <c:pt idx="101">
                  <c:v>3.43698854337153</c:v>
                </c:pt>
                <c:pt idx="102">
                  <c:v>2.19512195121953</c:v>
                </c:pt>
                <c:pt idx="103">
                  <c:v>1.86839967506093</c:v>
                </c:pt>
                <c:pt idx="104">
                  <c:v>1.20096076861489</c:v>
                </c:pt>
                <c:pt idx="105">
                  <c:v>0.63795853269536</c:v>
                </c:pt>
                <c:pt idx="106">
                  <c:v>1.52365677626302</c:v>
                </c:pt>
                <c:pt idx="107">
                  <c:v>2.0096463022508</c:v>
                </c:pt>
                <c:pt idx="108">
                  <c:v>2.5</c:v>
                </c:pt>
                <c:pt idx="109">
                  <c:v>2.95999999999998</c:v>
                </c:pt>
                <c:pt idx="110">
                  <c:v>3.35731414868109</c:v>
                </c:pt>
                <c:pt idx="111">
                  <c:v>3.34928229665069</c:v>
                </c:pt>
                <c:pt idx="112">
                  <c:v>2.54574383452665</c:v>
                </c:pt>
                <c:pt idx="113">
                  <c:v>1.89873417721517</c:v>
                </c:pt>
                <c:pt idx="114">
                  <c:v>1.90930787589497</c:v>
                </c:pt>
                <c:pt idx="115">
                  <c:v>1.91387559808612</c:v>
                </c:pt>
                <c:pt idx="116">
                  <c:v>1.7405063291139</c:v>
                </c:pt>
                <c:pt idx="117">
                  <c:v>1.9809825673534</c:v>
                </c:pt>
                <c:pt idx="118">
                  <c:v>1.89573459715641</c:v>
                </c:pt>
                <c:pt idx="119">
                  <c:v>2.75807722616235</c:v>
                </c:pt>
                <c:pt idx="120">
                  <c:v>2.04563335955939</c:v>
                </c:pt>
                <c:pt idx="121">
                  <c:v>1.16550116550117</c:v>
                </c:pt>
                <c:pt idx="122">
                  <c:v>1.00541376643463</c:v>
                </c:pt>
                <c:pt idx="123">
                  <c:v>1.31172839506175</c:v>
                </c:pt>
                <c:pt idx="124">
                  <c:v>1.62916989914661</c:v>
                </c:pt>
                <c:pt idx="125">
                  <c:v>1.31987577639751</c:v>
                </c:pt>
                <c:pt idx="126">
                  <c:v>1.63934426229508</c:v>
                </c:pt>
                <c:pt idx="127">
                  <c:v>1.25195618153365</c:v>
                </c:pt>
                <c:pt idx="128">
                  <c:v>1.55520995334371</c:v>
                </c:pt>
                <c:pt idx="129">
                  <c:v>1.39860139860141</c:v>
                </c:pt>
                <c:pt idx="130">
                  <c:v>1.16279069767441</c:v>
                </c:pt>
                <c:pt idx="131">
                  <c:v>0.153374233128827</c:v>
                </c:pt>
                <c:pt idx="132">
                  <c:v>0.539707016191228</c:v>
                </c:pt>
                <c:pt idx="133">
                  <c:v>1.1520737327189</c:v>
                </c:pt>
                <c:pt idx="134">
                  <c:v>0.765696784073486</c:v>
                </c:pt>
                <c:pt idx="135">
                  <c:v>0.304645849200291</c:v>
                </c:pt>
                <c:pt idx="136">
                  <c:v>0.534351145038171</c:v>
                </c:pt>
                <c:pt idx="137">
                  <c:v>0.459770114942522</c:v>
                </c:pt>
                <c:pt idx="138">
                  <c:v>0.230414746543782</c:v>
                </c:pt>
                <c:pt idx="139">
                  <c:v>0.463678516228741</c:v>
                </c:pt>
                <c:pt idx="140">
                  <c:v>0.459418070444097</c:v>
                </c:pt>
                <c:pt idx="141">
                  <c:v>1.07279693486591</c:v>
                </c:pt>
                <c:pt idx="142">
                  <c:v>1.14942528735632</c:v>
                </c:pt>
                <c:pt idx="143">
                  <c:v>1.3782542113323</c:v>
                </c:pt>
                <c:pt idx="144">
                  <c:v>1.30368098159506</c:v>
                </c:pt>
                <c:pt idx="145">
                  <c:v>0.98709187547456</c:v>
                </c:pt>
                <c:pt idx="146">
                  <c:v>1.36778115501522</c:v>
                </c:pt>
                <c:pt idx="147">
                  <c:v>1.89825360668185</c:v>
                </c:pt>
                <c:pt idx="148">
                  <c:v>1.97418375094915</c:v>
                </c:pt>
                <c:pt idx="149">
                  <c:v>2.05949656750574</c:v>
                </c:pt>
                <c:pt idx="150">
                  <c:v>2.98850574712644</c:v>
                </c:pt>
                <c:pt idx="151">
                  <c:v>3.23076923076922</c:v>
                </c:pt>
                <c:pt idx="152">
                  <c:v>2.82012195121951</c:v>
                </c:pt>
                <c:pt idx="153">
                  <c:v>2.42608036391205</c:v>
                </c:pt>
                <c:pt idx="154">
                  <c:v>2.50000000000001</c:v>
                </c:pt>
                <c:pt idx="155">
                  <c:v>2.0392749244713</c:v>
                </c:pt>
                <c:pt idx="156">
                  <c:v>2.27100681302046</c:v>
                </c:pt>
                <c:pt idx="157">
                  <c:v>2.10526315789475</c:v>
                </c:pt>
                <c:pt idx="158">
                  <c:v>2.02398800599699</c:v>
                </c:pt>
                <c:pt idx="159">
                  <c:v>1.78837555886736</c:v>
                </c:pt>
                <c:pt idx="160">
                  <c:v>1.78704393149662</c:v>
                </c:pt>
                <c:pt idx="161">
                  <c:v>1.94319880418534</c:v>
                </c:pt>
                <c:pt idx="162">
                  <c:v>2.23214285714285</c:v>
                </c:pt>
                <c:pt idx="163">
                  <c:v>2.08643815201194</c:v>
                </c:pt>
                <c:pt idx="164">
                  <c:v>2.07561156412156</c:v>
                </c:pt>
                <c:pt idx="165">
                  <c:v>1.99851961509993</c:v>
                </c:pt>
                <c:pt idx="166">
                  <c:v>1.92165558019217</c:v>
                </c:pt>
                <c:pt idx="167">
                  <c:v>2.07253886010364</c:v>
                </c:pt>
                <c:pt idx="168">
                  <c:v>1.99851961509993</c:v>
                </c:pt>
                <c:pt idx="169">
                  <c:v>1.91458026509573</c:v>
                </c:pt>
                <c:pt idx="170">
                  <c:v>1.98383541513593</c:v>
                </c:pt>
                <c:pt idx="171">
                  <c:v>1.97657393850662</c:v>
                </c:pt>
                <c:pt idx="172">
                  <c:v>2.12143379663499</c:v>
                </c:pt>
                <c:pt idx="173">
                  <c:v>2.63929618768328</c:v>
                </c:pt>
                <c:pt idx="174">
                  <c:v>1.81950509461429</c:v>
                </c:pt>
                <c:pt idx="175">
                  <c:v>1.97080291970802</c:v>
                </c:pt>
                <c:pt idx="176">
                  <c:v>2.1060275962237</c:v>
                </c:pt>
                <c:pt idx="177" formatCode="0.00">
                  <c:v>2.46734397677793</c:v>
                </c:pt>
              </c:numCache>
            </c:numRef>
          </c:val>
          <c:smooth val="0"/>
        </c:ser>
        <c:ser>
          <c:idx val="1"/>
          <c:order val="1"/>
          <c:tx>
            <c:v>Inflation target lower limit</c:v>
          </c:tx>
          <c:spPr>
            <a:ln w="25400" cap="flat" cmpd="sng" algn="ctr">
              <a:solidFill>
                <a:schemeClr val="accent2"/>
              </a:solidFill>
              <a:prstDash val="solid"/>
            </a:ln>
            <a:effectLst/>
          </c:spPr>
          <c:marker>
            <c:symbol val="none"/>
          </c:marker>
          <c:cat>
            <c:strRef>
              <c:f>'Norway Inflation'!$B$3:$FW$3</c:f>
              <c:strCache>
                <c:ptCount val="178"/>
                <c:pt idx="0">
                  <c:v>2001-01</c:v>
                </c:pt>
                <c:pt idx="1">
                  <c:v>2001-02</c:v>
                </c:pt>
                <c:pt idx="2">
                  <c:v>2001-03</c:v>
                </c:pt>
                <c:pt idx="3">
                  <c:v>2001-04</c:v>
                </c:pt>
                <c:pt idx="4">
                  <c:v>2001-05</c:v>
                </c:pt>
                <c:pt idx="5">
                  <c:v>2001-06</c:v>
                </c:pt>
                <c:pt idx="6">
                  <c:v>2001-07</c:v>
                </c:pt>
                <c:pt idx="7">
                  <c:v>2001-08</c:v>
                </c:pt>
                <c:pt idx="8">
                  <c:v>2001-09</c:v>
                </c:pt>
                <c:pt idx="9">
                  <c:v>2001-10</c:v>
                </c:pt>
                <c:pt idx="10">
                  <c:v>2001-11</c:v>
                </c:pt>
                <c:pt idx="11">
                  <c:v>2001-12</c:v>
                </c:pt>
                <c:pt idx="12">
                  <c:v>2002-01</c:v>
                </c:pt>
                <c:pt idx="13">
                  <c:v>2002-02</c:v>
                </c:pt>
                <c:pt idx="14">
                  <c:v>2002-03</c:v>
                </c:pt>
                <c:pt idx="15">
                  <c:v>2002-04</c:v>
                </c:pt>
                <c:pt idx="16">
                  <c:v>2002-05</c:v>
                </c:pt>
                <c:pt idx="17">
                  <c:v>2002-06</c:v>
                </c:pt>
                <c:pt idx="18">
                  <c:v>2002-07</c:v>
                </c:pt>
                <c:pt idx="19">
                  <c:v>2002-08</c:v>
                </c:pt>
                <c:pt idx="20">
                  <c:v>2002-09</c:v>
                </c:pt>
                <c:pt idx="21">
                  <c:v>2002-10</c:v>
                </c:pt>
                <c:pt idx="22">
                  <c:v>2002-11</c:v>
                </c:pt>
                <c:pt idx="23">
                  <c:v>2002-12</c:v>
                </c:pt>
                <c:pt idx="24">
                  <c:v>2003-01</c:v>
                </c:pt>
                <c:pt idx="25">
                  <c:v>2003-02</c:v>
                </c:pt>
                <c:pt idx="26">
                  <c:v>2003-03</c:v>
                </c:pt>
                <c:pt idx="27">
                  <c:v>2003-04</c:v>
                </c:pt>
                <c:pt idx="28">
                  <c:v>2003-05</c:v>
                </c:pt>
                <c:pt idx="29">
                  <c:v>2003-06</c:v>
                </c:pt>
                <c:pt idx="30">
                  <c:v>2003-07</c:v>
                </c:pt>
                <c:pt idx="31">
                  <c:v>2003-08</c:v>
                </c:pt>
                <c:pt idx="32">
                  <c:v>2003-09</c:v>
                </c:pt>
                <c:pt idx="33">
                  <c:v>2003-10</c:v>
                </c:pt>
                <c:pt idx="34">
                  <c:v>2003-11</c:v>
                </c:pt>
                <c:pt idx="35">
                  <c:v>2003-12</c:v>
                </c:pt>
                <c:pt idx="36">
                  <c:v>2004-01</c:v>
                </c:pt>
                <c:pt idx="37">
                  <c:v>2004-02</c:v>
                </c:pt>
                <c:pt idx="38">
                  <c:v>2004-03</c:v>
                </c:pt>
                <c:pt idx="39">
                  <c:v>2004-04</c:v>
                </c:pt>
                <c:pt idx="40">
                  <c:v>2004-05</c:v>
                </c:pt>
                <c:pt idx="41">
                  <c:v>2004-06</c:v>
                </c:pt>
                <c:pt idx="42">
                  <c:v>2004-07</c:v>
                </c:pt>
                <c:pt idx="43">
                  <c:v>2004-08</c:v>
                </c:pt>
                <c:pt idx="44">
                  <c:v>2004-09</c:v>
                </c:pt>
                <c:pt idx="45">
                  <c:v>2004-10</c:v>
                </c:pt>
                <c:pt idx="46">
                  <c:v>2004-11</c:v>
                </c:pt>
                <c:pt idx="47">
                  <c:v>2004-12</c:v>
                </c:pt>
                <c:pt idx="48">
                  <c:v>2005-01</c:v>
                </c:pt>
                <c:pt idx="49">
                  <c:v>2005-02</c:v>
                </c:pt>
                <c:pt idx="50">
                  <c:v>2005-03</c:v>
                </c:pt>
                <c:pt idx="51">
                  <c:v>2005-04</c:v>
                </c:pt>
                <c:pt idx="52">
                  <c:v>2005-05</c:v>
                </c:pt>
                <c:pt idx="53">
                  <c:v>2005-06</c:v>
                </c:pt>
                <c:pt idx="54">
                  <c:v>2005-07</c:v>
                </c:pt>
                <c:pt idx="55">
                  <c:v>2005-08</c:v>
                </c:pt>
                <c:pt idx="56">
                  <c:v>2005-09</c:v>
                </c:pt>
                <c:pt idx="57">
                  <c:v>2005-10</c:v>
                </c:pt>
                <c:pt idx="58">
                  <c:v>2005-11</c:v>
                </c:pt>
                <c:pt idx="59">
                  <c:v>2005-12</c:v>
                </c:pt>
                <c:pt idx="60">
                  <c:v>2006-01</c:v>
                </c:pt>
                <c:pt idx="61">
                  <c:v>2006-02</c:v>
                </c:pt>
                <c:pt idx="62">
                  <c:v>2006-03</c:v>
                </c:pt>
                <c:pt idx="63">
                  <c:v>2006-04</c:v>
                </c:pt>
                <c:pt idx="64">
                  <c:v>2006-05</c:v>
                </c:pt>
                <c:pt idx="65">
                  <c:v>2006-06</c:v>
                </c:pt>
                <c:pt idx="66">
                  <c:v>2006-07</c:v>
                </c:pt>
                <c:pt idx="67">
                  <c:v>2006-08</c:v>
                </c:pt>
                <c:pt idx="68">
                  <c:v>2006-09</c:v>
                </c:pt>
                <c:pt idx="69">
                  <c:v>2006-10</c:v>
                </c:pt>
                <c:pt idx="70">
                  <c:v>2006-11</c:v>
                </c:pt>
                <c:pt idx="71">
                  <c:v>2006-12</c:v>
                </c:pt>
                <c:pt idx="72">
                  <c:v>2007-01</c:v>
                </c:pt>
                <c:pt idx="73">
                  <c:v>2007-02</c:v>
                </c:pt>
                <c:pt idx="74">
                  <c:v>2007-03</c:v>
                </c:pt>
                <c:pt idx="75">
                  <c:v>2007-04</c:v>
                </c:pt>
                <c:pt idx="76">
                  <c:v>2007-05</c:v>
                </c:pt>
                <c:pt idx="77">
                  <c:v>2007-06</c:v>
                </c:pt>
                <c:pt idx="78">
                  <c:v>2007-07</c:v>
                </c:pt>
                <c:pt idx="79">
                  <c:v>2007-08</c:v>
                </c:pt>
                <c:pt idx="80">
                  <c:v>2007-09</c:v>
                </c:pt>
                <c:pt idx="81">
                  <c:v>2007-10</c:v>
                </c:pt>
                <c:pt idx="82">
                  <c:v>2007-11</c:v>
                </c:pt>
                <c:pt idx="83">
                  <c:v>2007-12</c:v>
                </c:pt>
                <c:pt idx="84">
                  <c:v>2008-01</c:v>
                </c:pt>
                <c:pt idx="85">
                  <c:v>2008-02</c:v>
                </c:pt>
                <c:pt idx="86">
                  <c:v>2008-03</c:v>
                </c:pt>
                <c:pt idx="87">
                  <c:v>2008-04</c:v>
                </c:pt>
                <c:pt idx="88">
                  <c:v>2008-05</c:v>
                </c:pt>
                <c:pt idx="89">
                  <c:v>2008-06</c:v>
                </c:pt>
                <c:pt idx="90">
                  <c:v>2008-07</c:v>
                </c:pt>
                <c:pt idx="91">
                  <c:v>2008-08</c:v>
                </c:pt>
                <c:pt idx="92">
                  <c:v>2008-09</c:v>
                </c:pt>
                <c:pt idx="93">
                  <c:v>2008-10</c:v>
                </c:pt>
                <c:pt idx="94">
                  <c:v>2008-11</c:v>
                </c:pt>
                <c:pt idx="95">
                  <c:v>2008-12</c:v>
                </c:pt>
                <c:pt idx="96">
                  <c:v>2009-01</c:v>
                </c:pt>
                <c:pt idx="97">
                  <c:v>2009-02</c:v>
                </c:pt>
                <c:pt idx="98">
                  <c:v>2009-03</c:v>
                </c:pt>
                <c:pt idx="99">
                  <c:v>2009-04</c:v>
                </c:pt>
                <c:pt idx="100">
                  <c:v>2009-05</c:v>
                </c:pt>
                <c:pt idx="101">
                  <c:v>2009-06</c:v>
                </c:pt>
                <c:pt idx="102">
                  <c:v>2009-07</c:v>
                </c:pt>
                <c:pt idx="103">
                  <c:v>2009-08</c:v>
                </c:pt>
                <c:pt idx="104">
                  <c:v>2009-09</c:v>
                </c:pt>
                <c:pt idx="105">
                  <c:v>2009-10</c:v>
                </c:pt>
                <c:pt idx="106">
                  <c:v>2009-11</c:v>
                </c:pt>
                <c:pt idx="107">
                  <c:v>2009-12</c:v>
                </c:pt>
                <c:pt idx="108">
                  <c:v>2010-01</c:v>
                </c:pt>
                <c:pt idx="109">
                  <c:v>2010-02</c:v>
                </c:pt>
                <c:pt idx="110">
                  <c:v>2010-03</c:v>
                </c:pt>
                <c:pt idx="111">
                  <c:v>2010-04</c:v>
                </c:pt>
                <c:pt idx="112">
                  <c:v>2010-05</c:v>
                </c:pt>
                <c:pt idx="113">
                  <c:v>2010-06</c:v>
                </c:pt>
                <c:pt idx="114">
                  <c:v>2010-07</c:v>
                </c:pt>
                <c:pt idx="115">
                  <c:v>2010-08</c:v>
                </c:pt>
                <c:pt idx="116">
                  <c:v>2010-09</c:v>
                </c:pt>
                <c:pt idx="117">
                  <c:v>2010-10</c:v>
                </c:pt>
                <c:pt idx="118">
                  <c:v>2010-11</c:v>
                </c:pt>
                <c:pt idx="119">
                  <c:v>2010-12</c:v>
                </c:pt>
                <c:pt idx="120">
                  <c:v>2011-01</c:v>
                </c:pt>
                <c:pt idx="121">
                  <c:v>2011-02</c:v>
                </c:pt>
                <c:pt idx="122">
                  <c:v>2011-03</c:v>
                </c:pt>
                <c:pt idx="123">
                  <c:v>2011-04</c:v>
                </c:pt>
                <c:pt idx="124">
                  <c:v>2011-05</c:v>
                </c:pt>
                <c:pt idx="125">
                  <c:v>2011-06</c:v>
                </c:pt>
                <c:pt idx="126">
                  <c:v>2011-07</c:v>
                </c:pt>
                <c:pt idx="127">
                  <c:v>2011-08</c:v>
                </c:pt>
                <c:pt idx="128">
                  <c:v>2011-09</c:v>
                </c:pt>
                <c:pt idx="129">
                  <c:v>2011-10</c:v>
                </c:pt>
                <c:pt idx="130">
                  <c:v>2011-11</c:v>
                </c:pt>
                <c:pt idx="131">
                  <c:v>2011-12</c:v>
                </c:pt>
                <c:pt idx="132">
                  <c:v>2012-01</c:v>
                </c:pt>
                <c:pt idx="133">
                  <c:v>2012-02</c:v>
                </c:pt>
                <c:pt idx="134">
                  <c:v>2012-03</c:v>
                </c:pt>
                <c:pt idx="135">
                  <c:v>2012-04</c:v>
                </c:pt>
                <c:pt idx="136">
                  <c:v>2012-05</c:v>
                </c:pt>
                <c:pt idx="137">
                  <c:v>2012-06</c:v>
                </c:pt>
                <c:pt idx="138">
                  <c:v>2012-07</c:v>
                </c:pt>
                <c:pt idx="139">
                  <c:v>2012-08</c:v>
                </c:pt>
                <c:pt idx="140">
                  <c:v>2012-09</c:v>
                </c:pt>
                <c:pt idx="141">
                  <c:v>2012-10</c:v>
                </c:pt>
                <c:pt idx="142">
                  <c:v>2012-11</c:v>
                </c:pt>
                <c:pt idx="143">
                  <c:v>2012-12</c:v>
                </c:pt>
                <c:pt idx="144">
                  <c:v>2013-01</c:v>
                </c:pt>
                <c:pt idx="145">
                  <c:v>2013-02</c:v>
                </c:pt>
                <c:pt idx="146">
                  <c:v>2013-03</c:v>
                </c:pt>
                <c:pt idx="147">
                  <c:v>2013-04</c:v>
                </c:pt>
                <c:pt idx="148">
                  <c:v>2013-05</c:v>
                </c:pt>
                <c:pt idx="149">
                  <c:v>2013-06</c:v>
                </c:pt>
                <c:pt idx="150">
                  <c:v>2013-07</c:v>
                </c:pt>
                <c:pt idx="151">
                  <c:v>2013-08</c:v>
                </c:pt>
                <c:pt idx="152">
                  <c:v>2013-09</c:v>
                </c:pt>
                <c:pt idx="153">
                  <c:v>2013-10</c:v>
                </c:pt>
                <c:pt idx="154">
                  <c:v>2013-11</c:v>
                </c:pt>
                <c:pt idx="155">
                  <c:v>2013-12</c:v>
                </c:pt>
                <c:pt idx="156">
                  <c:v>2014-01</c:v>
                </c:pt>
                <c:pt idx="157">
                  <c:v>2014-02</c:v>
                </c:pt>
                <c:pt idx="158">
                  <c:v>2014-03</c:v>
                </c:pt>
                <c:pt idx="159">
                  <c:v>2014-04</c:v>
                </c:pt>
                <c:pt idx="160">
                  <c:v>2014-05</c:v>
                </c:pt>
                <c:pt idx="161">
                  <c:v>2014-06</c:v>
                </c:pt>
                <c:pt idx="162">
                  <c:v>2014-07</c:v>
                </c:pt>
                <c:pt idx="163">
                  <c:v>2014-08</c:v>
                </c:pt>
                <c:pt idx="164">
                  <c:v>2014-09</c:v>
                </c:pt>
                <c:pt idx="165">
                  <c:v>2014-10</c:v>
                </c:pt>
                <c:pt idx="166">
                  <c:v>2014-11</c:v>
                </c:pt>
                <c:pt idx="167">
                  <c:v>2014-12</c:v>
                </c:pt>
                <c:pt idx="168">
                  <c:v>2015-01</c:v>
                </c:pt>
                <c:pt idx="169">
                  <c:v>2015-02</c:v>
                </c:pt>
                <c:pt idx="170">
                  <c:v>2015-03</c:v>
                </c:pt>
                <c:pt idx="171">
                  <c:v>2015-04</c:v>
                </c:pt>
                <c:pt idx="172">
                  <c:v>2015-05</c:v>
                </c:pt>
                <c:pt idx="173">
                  <c:v>2015-06</c:v>
                </c:pt>
                <c:pt idx="174">
                  <c:v>2015-07</c:v>
                </c:pt>
                <c:pt idx="175">
                  <c:v>2015-08</c:v>
                </c:pt>
                <c:pt idx="176">
                  <c:v>2015-09</c:v>
                </c:pt>
                <c:pt idx="177">
                  <c:v>2015-10</c:v>
                </c:pt>
              </c:strCache>
            </c:strRef>
          </c:cat>
          <c:val>
            <c:numRef>
              <c:f>'Norway Inflation'!$B$5:$FW$5</c:f>
              <c:numCache>
                <c:formatCode>General</c:formatCode>
                <c:ptCount val="178"/>
                <c:pt idx="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pt idx="19">
                  <c:v>1.5</c:v>
                </c:pt>
                <c:pt idx="20">
                  <c:v>1.5</c:v>
                </c:pt>
                <c:pt idx="21">
                  <c:v>1.5</c:v>
                </c:pt>
                <c:pt idx="22">
                  <c:v>1.5</c:v>
                </c:pt>
                <c:pt idx="23">
                  <c:v>1.5</c:v>
                </c:pt>
                <c:pt idx="24">
                  <c:v>1.5</c:v>
                </c:pt>
                <c:pt idx="25">
                  <c:v>1.5</c:v>
                </c:pt>
                <c:pt idx="26">
                  <c:v>1.5</c:v>
                </c:pt>
                <c:pt idx="27">
                  <c:v>1.5</c:v>
                </c:pt>
                <c:pt idx="28">
                  <c:v>1.5</c:v>
                </c:pt>
                <c:pt idx="29">
                  <c:v>1.5</c:v>
                </c:pt>
                <c:pt idx="30">
                  <c:v>1.5</c:v>
                </c:pt>
                <c:pt idx="31">
                  <c:v>1.5</c:v>
                </c:pt>
                <c:pt idx="32">
                  <c:v>1.5</c:v>
                </c:pt>
                <c:pt idx="33">
                  <c:v>1.5</c:v>
                </c:pt>
                <c:pt idx="34">
                  <c:v>1.5</c:v>
                </c:pt>
                <c:pt idx="35">
                  <c:v>1.5</c:v>
                </c:pt>
                <c:pt idx="36">
                  <c:v>1.5</c:v>
                </c:pt>
                <c:pt idx="37">
                  <c:v>1.5</c:v>
                </c:pt>
                <c:pt idx="38">
                  <c:v>1.5</c:v>
                </c:pt>
                <c:pt idx="39">
                  <c:v>1.5</c:v>
                </c:pt>
                <c:pt idx="40">
                  <c:v>1.5</c:v>
                </c:pt>
                <c:pt idx="41">
                  <c:v>1.5</c:v>
                </c:pt>
                <c:pt idx="42">
                  <c:v>1.5</c:v>
                </c:pt>
                <c:pt idx="43">
                  <c:v>1.5</c:v>
                </c:pt>
                <c:pt idx="44">
                  <c:v>1.5</c:v>
                </c:pt>
                <c:pt idx="45">
                  <c:v>1.5</c:v>
                </c:pt>
                <c:pt idx="46">
                  <c:v>1.5</c:v>
                </c:pt>
                <c:pt idx="47">
                  <c:v>1.5</c:v>
                </c:pt>
                <c:pt idx="48">
                  <c:v>1.5</c:v>
                </c:pt>
                <c:pt idx="49">
                  <c:v>1.5</c:v>
                </c:pt>
                <c:pt idx="50">
                  <c:v>1.5</c:v>
                </c:pt>
                <c:pt idx="51">
                  <c:v>1.5</c:v>
                </c:pt>
                <c:pt idx="52">
                  <c:v>1.5</c:v>
                </c:pt>
                <c:pt idx="53">
                  <c:v>1.5</c:v>
                </c:pt>
                <c:pt idx="54">
                  <c:v>1.5</c:v>
                </c:pt>
                <c:pt idx="55">
                  <c:v>1.5</c:v>
                </c:pt>
                <c:pt idx="56">
                  <c:v>1.5</c:v>
                </c:pt>
                <c:pt idx="57">
                  <c:v>1.5</c:v>
                </c:pt>
                <c:pt idx="58">
                  <c:v>1.5</c:v>
                </c:pt>
                <c:pt idx="59">
                  <c:v>1.5</c:v>
                </c:pt>
                <c:pt idx="60">
                  <c:v>1.5</c:v>
                </c:pt>
                <c:pt idx="61">
                  <c:v>1.5</c:v>
                </c:pt>
                <c:pt idx="62">
                  <c:v>1.5</c:v>
                </c:pt>
                <c:pt idx="63">
                  <c:v>1.5</c:v>
                </c:pt>
                <c:pt idx="64">
                  <c:v>1.5</c:v>
                </c:pt>
                <c:pt idx="65">
                  <c:v>1.5</c:v>
                </c:pt>
                <c:pt idx="66">
                  <c:v>1.5</c:v>
                </c:pt>
                <c:pt idx="67">
                  <c:v>1.5</c:v>
                </c:pt>
                <c:pt idx="68">
                  <c:v>1.5</c:v>
                </c:pt>
                <c:pt idx="69">
                  <c:v>1.5</c:v>
                </c:pt>
                <c:pt idx="70">
                  <c:v>1.5</c:v>
                </c:pt>
                <c:pt idx="71">
                  <c:v>1.5</c:v>
                </c:pt>
                <c:pt idx="72">
                  <c:v>1.5</c:v>
                </c:pt>
                <c:pt idx="73">
                  <c:v>1.5</c:v>
                </c:pt>
                <c:pt idx="74">
                  <c:v>1.5</c:v>
                </c:pt>
                <c:pt idx="75">
                  <c:v>1.5</c:v>
                </c:pt>
                <c:pt idx="76">
                  <c:v>1.5</c:v>
                </c:pt>
                <c:pt idx="77">
                  <c:v>1.5</c:v>
                </c:pt>
                <c:pt idx="78">
                  <c:v>1.5</c:v>
                </c:pt>
                <c:pt idx="79">
                  <c:v>1.5</c:v>
                </c:pt>
                <c:pt idx="80">
                  <c:v>1.5</c:v>
                </c:pt>
                <c:pt idx="81">
                  <c:v>1.5</c:v>
                </c:pt>
                <c:pt idx="82">
                  <c:v>1.5</c:v>
                </c:pt>
                <c:pt idx="83">
                  <c:v>1.5</c:v>
                </c:pt>
                <c:pt idx="84">
                  <c:v>1.5</c:v>
                </c:pt>
                <c:pt idx="85">
                  <c:v>1.5</c:v>
                </c:pt>
                <c:pt idx="86">
                  <c:v>1.5</c:v>
                </c:pt>
                <c:pt idx="87">
                  <c:v>1.5</c:v>
                </c:pt>
                <c:pt idx="88">
                  <c:v>1.5</c:v>
                </c:pt>
                <c:pt idx="89">
                  <c:v>1.5</c:v>
                </c:pt>
                <c:pt idx="90">
                  <c:v>1.5</c:v>
                </c:pt>
                <c:pt idx="91">
                  <c:v>1.5</c:v>
                </c:pt>
                <c:pt idx="92">
                  <c:v>1.5</c:v>
                </c:pt>
                <c:pt idx="93">
                  <c:v>1.5</c:v>
                </c:pt>
                <c:pt idx="94">
                  <c:v>1.5</c:v>
                </c:pt>
                <c:pt idx="95">
                  <c:v>1.5</c:v>
                </c:pt>
                <c:pt idx="96">
                  <c:v>1.5</c:v>
                </c:pt>
                <c:pt idx="97">
                  <c:v>1.5</c:v>
                </c:pt>
                <c:pt idx="98">
                  <c:v>1.5</c:v>
                </c:pt>
                <c:pt idx="99">
                  <c:v>1.5</c:v>
                </c:pt>
                <c:pt idx="100">
                  <c:v>1.5</c:v>
                </c:pt>
                <c:pt idx="101">
                  <c:v>1.5</c:v>
                </c:pt>
                <c:pt idx="102">
                  <c:v>1.5</c:v>
                </c:pt>
                <c:pt idx="103">
                  <c:v>1.5</c:v>
                </c:pt>
                <c:pt idx="104">
                  <c:v>1.5</c:v>
                </c:pt>
                <c:pt idx="105">
                  <c:v>1.5</c:v>
                </c:pt>
                <c:pt idx="106">
                  <c:v>1.5</c:v>
                </c:pt>
                <c:pt idx="107">
                  <c:v>1.5</c:v>
                </c:pt>
                <c:pt idx="108">
                  <c:v>1.5</c:v>
                </c:pt>
                <c:pt idx="109">
                  <c:v>1.5</c:v>
                </c:pt>
                <c:pt idx="110">
                  <c:v>1.5</c:v>
                </c:pt>
                <c:pt idx="111">
                  <c:v>1.5</c:v>
                </c:pt>
                <c:pt idx="112">
                  <c:v>1.5</c:v>
                </c:pt>
                <c:pt idx="113">
                  <c:v>1.5</c:v>
                </c:pt>
                <c:pt idx="114">
                  <c:v>1.5</c:v>
                </c:pt>
                <c:pt idx="115">
                  <c:v>1.5</c:v>
                </c:pt>
                <c:pt idx="116">
                  <c:v>1.5</c:v>
                </c:pt>
                <c:pt idx="117">
                  <c:v>1.5</c:v>
                </c:pt>
                <c:pt idx="118">
                  <c:v>1.5</c:v>
                </c:pt>
                <c:pt idx="119">
                  <c:v>1.5</c:v>
                </c:pt>
                <c:pt idx="120">
                  <c:v>1.5</c:v>
                </c:pt>
                <c:pt idx="121">
                  <c:v>1.5</c:v>
                </c:pt>
                <c:pt idx="122">
                  <c:v>1.5</c:v>
                </c:pt>
                <c:pt idx="123">
                  <c:v>1.5</c:v>
                </c:pt>
                <c:pt idx="124">
                  <c:v>1.5</c:v>
                </c:pt>
                <c:pt idx="125">
                  <c:v>1.5</c:v>
                </c:pt>
                <c:pt idx="126">
                  <c:v>1.5</c:v>
                </c:pt>
                <c:pt idx="127">
                  <c:v>1.5</c:v>
                </c:pt>
                <c:pt idx="128">
                  <c:v>1.5</c:v>
                </c:pt>
                <c:pt idx="129">
                  <c:v>1.5</c:v>
                </c:pt>
                <c:pt idx="130">
                  <c:v>1.5</c:v>
                </c:pt>
                <c:pt idx="131">
                  <c:v>1.5</c:v>
                </c:pt>
                <c:pt idx="132">
                  <c:v>1.5</c:v>
                </c:pt>
                <c:pt idx="133">
                  <c:v>1.5</c:v>
                </c:pt>
                <c:pt idx="134">
                  <c:v>1.5</c:v>
                </c:pt>
                <c:pt idx="135">
                  <c:v>1.5</c:v>
                </c:pt>
                <c:pt idx="136">
                  <c:v>1.5</c:v>
                </c:pt>
                <c:pt idx="137">
                  <c:v>1.5</c:v>
                </c:pt>
                <c:pt idx="138">
                  <c:v>1.5</c:v>
                </c:pt>
                <c:pt idx="139">
                  <c:v>1.5</c:v>
                </c:pt>
                <c:pt idx="140">
                  <c:v>1.5</c:v>
                </c:pt>
                <c:pt idx="141">
                  <c:v>1.5</c:v>
                </c:pt>
                <c:pt idx="142">
                  <c:v>1.5</c:v>
                </c:pt>
                <c:pt idx="143">
                  <c:v>1.5</c:v>
                </c:pt>
                <c:pt idx="144">
                  <c:v>1.5</c:v>
                </c:pt>
                <c:pt idx="145">
                  <c:v>1.5</c:v>
                </c:pt>
                <c:pt idx="146">
                  <c:v>1.5</c:v>
                </c:pt>
                <c:pt idx="147">
                  <c:v>1.5</c:v>
                </c:pt>
                <c:pt idx="148">
                  <c:v>1.5</c:v>
                </c:pt>
                <c:pt idx="149">
                  <c:v>1.5</c:v>
                </c:pt>
                <c:pt idx="150">
                  <c:v>1.5</c:v>
                </c:pt>
                <c:pt idx="151">
                  <c:v>1.5</c:v>
                </c:pt>
                <c:pt idx="152">
                  <c:v>1.5</c:v>
                </c:pt>
                <c:pt idx="153">
                  <c:v>1.5</c:v>
                </c:pt>
                <c:pt idx="154">
                  <c:v>1.5</c:v>
                </c:pt>
                <c:pt idx="155">
                  <c:v>1.5</c:v>
                </c:pt>
                <c:pt idx="156">
                  <c:v>1.5</c:v>
                </c:pt>
                <c:pt idx="157">
                  <c:v>1.5</c:v>
                </c:pt>
                <c:pt idx="158">
                  <c:v>1.5</c:v>
                </c:pt>
                <c:pt idx="159">
                  <c:v>1.5</c:v>
                </c:pt>
                <c:pt idx="160">
                  <c:v>1.5</c:v>
                </c:pt>
                <c:pt idx="161">
                  <c:v>1.5</c:v>
                </c:pt>
                <c:pt idx="162">
                  <c:v>1.5</c:v>
                </c:pt>
                <c:pt idx="163">
                  <c:v>1.5</c:v>
                </c:pt>
                <c:pt idx="164">
                  <c:v>1.5</c:v>
                </c:pt>
                <c:pt idx="165">
                  <c:v>1.5</c:v>
                </c:pt>
                <c:pt idx="166">
                  <c:v>1.5</c:v>
                </c:pt>
                <c:pt idx="167">
                  <c:v>1.5</c:v>
                </c:pt>
                <c:pt idx="168">
                  <c:v>1.5</c:v>
                </c:pt>
                <c:pt idx="169">
                  <c:v>1.5</c:v>
                </c:pt>
                <c:pt idx="170">
                  <c:v>1.5</c:v>
                </c:pt>
                <c:pt idx="171">
                  <c:v>1.5</c:v>
                </c:pt>
                <c:pt idx="172">
                  <c:v>1.5</c:v>
                </c:pt>
                <c:pt idx="173">
                  <c:v>1.5</c:v>
                </c:pt>
                <c:pt idx="174">
                  <c:v>1.5</c:v>
                </c:pt>
                <c:pt idx="175">
                  <c:v>1.5</c:v>
                </c:pt>
                <c:pt idx="176">
                  <c:v>1.5</c:v>
                </c:pt>
                <c:pt idx="177">
                  <c:v>1.5</c:v>
                </c:pt>
              </c:numCache>
            </c:numRef>
          </c:val>
          <c:smooth val="0"/>
        </c:ser>
        <c:ser>
          <c:idx val="2"/>
          <c:order val="2"/>
          <c:tx>
            <c:v>Inflation target</c:v>
          </c:tx>
          <c:spPr>
            <a:ln w="25400" cap="flat" cmpd="sng" algn="ctr">
              <a:solidFill>
                <a:schemeClr val="accent4"/>
              </a:solidFill>
              <a:prstDash val="solid"/>
            </a:ln>
            <a:effectLst/>
          </c:spPr>
          <c:marker>
            <c:symbol val="none"/>
          </c:marker>
          <c:cat>
            <c:strRef>
              <c:f>'Norway Inflation'!$B$3:$FW$3</c:f>
              <c:strCache>
                <c:ptCount val="178"/>
                <c:pt idx="0">
                  <c:v>2001-01</c:v>
                </c:pt>
                <c:pt idx="1">
                  <c:v>2001-02</c:v>
                </c:pt>
                <c:pt idx="2">
                  <c:v>2001-03</c:v>
                </c:pt>
                <c:pt idx="3">
                  <c:v>2001-04</c:v>
                </c:pt>
                <c:pt idx="4">
                  <c:v>2001-05</c:v>
                </c:pt>
                <c:pt idx="5">
                  <c:v>2001-06</c:v>
                </c:pt>
                <c:pt idx="6">
                  <c:v>2001-07</c:v>
                </c:pt>
                <c:pt idx="7">
                  <c:v>2001-08</c:v>
                </c:pt>
                <c:pt idx="8">
                  <c:v>2001-09</c:v>
                </c:pt>
                <c:pt idx="9">
                  <c:v>2001-10</c:v>
                </c:pt>
                <c:pt idx="10">
                  <c:v>2001-11</c:v>
                </c:pt>
                <c:pt idx="11">
                  <c:v>2001-12</c:v>
                </c:pt>
                <c:pt idx="12">
                  <c:v>2002-01</c:v>
                </c:pt>
                <c:pt idx="13">
                  <c:v>2002-02</c:v>
                </c:pt>
                <c:pt idx="14">
                  <c:v>2002-03</c:v>
                </c:pt>
                <c:pt idx="15">
                  <c:v>2002-04</c:v>
                </c:pt>
                <c:pt idx="16">
                  <c:v>2002-05</c:v>
                </c:pt>
                <c:pt idx="17">
                  <c:v>2002-06</c:v>
                </c:pt>
                <c:pt idx="18">
                  <c:v>2002-07</c:v>
                </c:pt>
                <c:pt idx="19">
                  <c:v>2002-08</c:v>
                </c:pt>
                <c:pt idx="20">
                  <c:v>2002-09</c:v>
                </c:pt>
                <c:pt idx="21">
                  <c:v>2002-10</c:v>
                </c:pt>
                <c:pt idx="22">
                  <c:v>2002-11</c:v>
                </c:pt>
                <c:pt idx="23">
                  <c:v>2002-12</c:v>
                </c:pt>
                <c:pt idx="24">
                  <c:v>2003-01</c:v>
                </c:pt>
                <c:pt idx="25">
                  <c:v>2003-02</c:v>
                </c:pt>
                <c:pt idx="26">
                  <c:v>2003-03</c:v>
                </c:pt>
                <c:pt idx="27">
                  <c:v>2003-04</c:v>
                </c:pt>
                <c:pt idx="28">
                  <c:v>2003-05</c:v>
                </c:pt>
                <c:pt idx="29">
                  <c:v>2003-06</c:v>
                </c:pt>
                <c:pt idx="30">
                  <c:v>2003-07</c:v>
                </c:pt>
                <c:pt idx="31">
                  <c:v>2003-08</c:v>
                </c:pt>
                <c:pt idx="32">
                  <c:v>2003-09</c:v>
                </c:pt>
                <c:pt idx="33">
                  <c:v>2003-10</c:v>
                </c:pt>
                <c:pt idx="34">
                  <c:v>2003-11</c:v>
                </c:pt>
                <c:pt idx="35">
                  <c:v>2003-12</c:v>
                </c:pt>
                <c:pt idx="36">
                  <c:v>2004-01</c:v>
                </c:pt>
                <c:pt idx="37">
                  <c:v>2004-02</c:v>
                </c:pt>
                <c:pt idx="38">
                  <c:v>2004-03</c:v>
                </c:pt>
                <c:pt idx="39">
                  <c:v>2004-04</c:v>
                </c:pt>
                <c:pt idx="40">
                  <c:v>2004-05</c:v>
                </c:pt>
                <c:pt idx="41">
                  <c:v>2004-06</c:v>
                </c:pt>
                <c:pt idx="42">
                  <c:v>2004-07</c:v>
                </c:pt>
                <c:pt idx="43">
                  <c:v>2004-08</c:v>
                </c:pt>
                <c:pt idx="44">
                  <c:v>2004-09</c:v>
                </c:pt>
                <c:pt idx="45">
                  <c:v>2004-10</c:v>
                </c:pt>
                <c:pt idx="46">
                  <c:v>2004-11</c:v>
                </c:pt>
                <c:pt idx="47">
                  <c:v>2004-12</c:v>
                </c:pt>
                <c:pt idx="48">
                  <c:v>2005-01</c:v>
                </c:pt>
                <c:pt idx="49">
                  <c:v>2005-02</c:v>
                </c:pt>
                <c:pt idx="50">
                  <c:v>2005-03</c:v>
                </c:pt>
                <c:pt idx="51">
                  <c:v>2005-04</c:v>
                </c:pt>
                <c:pt idx="52">
                  <c:v>2005-05</c:v>
                </c:pt>
                <c:pt idx="53">
                  <c:v>2005-06</c:v>
                </c:pt>
                <c:pt idx="54">
                  <c:v>2005-07</c:v>
                </c:pt>
                <c:pt idx="55">
                  <c:v>2005-08</c:v>
                </c:pt>
                <c:pt idx="56">
                  <c:v>2005-09</c:v>
                </c:pt>
                <c:pt idx="57">
                  <c:v>2005-10</c:v>
                </c:pt>
                <c:pt idx="58">
                  <c:v>2005-11</c:v>
                </c:pt>
                <c:pt idx="59">
                  <c:v>2005-12</c:v>
                </c:pt>
                <c:pt idx="60">
                  <c:v>2006-01</c:v>
                </c:pt>
                <c:pt idx="61">
                  <c:v>2006-02</c:v>
                </c:pt>
                <c:pt idx="62">
                  <c:v>2006-03</c:v>
                </c:pt>
                <c:pt idx="63">
                  <c:v>2006-04</c:v>
                </c:pt>
                <c:pt idx="64">
                  <c:v>2006-05</c:v>
                </c:pt>
                <c:pt idx="65">
                  <c:v>2006-06</c:v>
                </c:pt>
                <c:pt idx="66">
                  <c:v>2006-07</c:v>
                </c:pt>
                <c:pt idx="67">
                  <c:v>2006-08</c:v>
                </c:pt>
                <c:pt idx="68">
                  <c:v>2006-09</c:v>
                </c:pt>
                <c:pt idx="69">
                  <c:v>2006-10</c:v>
                </c:pt>
                <c:pt idx="70">
                  <c:v>2006-11</c:v>
                </c:pt>
                <c:pt idx="71">
                  <c:v>2006-12</c:v>
                </c:pt>
                <c:pt idx="72">
                  <c:v>2007-01</c:v>
                </c:pt>
                <c:pt idx="73">
                  <c:v>2007-02</c:v>
                </c:pt>
                <c:pt idx="74">
                  <c:v>2007-03</c:v>
                </c:pt>
                <c:pt idx="75">
                  <c:v>2007-04</c:v>
                </c:pt>
                <c:pt idx="76">
                  <c:v>2007-05</c:v>
                </c:pt>
                <c:pt idx="77">
                  <c:v>2007-06</c:v>
                </c:pt>
                <c:pt idx="78">
                  <c:v>2007-07</c:v>
                </c:pt>
                <c:pt idx="79">
                  <c:v>2007-08</c:v>
                </c:pt>
                <c:pt idx="80">
                  <c:v>2007-09</c:v>
                </c:pt>
                <c:pt idx="81">
                  <c:v>2007-10</c:v>
                </c:pt>
                <c:pt idx="82">
                  <c:v>2007-11</c:v>
                </c:pt>
                <c:pt idx="83">
                  <c:v>2007-12</c:v>
                </c:pt>
                <c:pt idx="84">
                  <c:v>2008-01</c:v>
                </c:pt>
                <c:pt idx="85">
                  <c:v>2008-02</c:v>
                </c:pt>
                <c:pt idx="86">
                  <c:v>2008-03</c:v>
                </c:pt>
                <c:pt idx="87">
                  <c:v>2008-04</c:v>
                </c:pt>
                <c:pt idx="88">
                  <c:v>2008-05</c:v>
                </c:pt>
                <c:pt idx="89">
                  <c:v>2008-06</c:v>
                </c:pt>
                <c:pt idx="90">
                  <c:v>2008-07</c:v>
                </c:pt>
                <c:pt idx="91">
                  <c:v>2008-08</c:v>
                </c:pt>
                <c:pt idx="92">
                  <c:v>2008-09</c:v>
                </c:pt>
                <c:pt idx="93">
                  <c:v>2008-10</c:v>
                </c:pt>
                <c:pt idx="94">
                  <c:v>2008-11</c:v>
                </c:pt>
                <c:pt idx="95">
                  <c:v>2008-12</c:v>
                </c:pt>
                <c:pt idx="96">
                  <c:v>2009-01</c:v>
                </c:pt>
                <c:pt idx="97">
                  <c:v>2009-02</c:v>
                </c:pt>
                <c:pt idx="98">
                  <c:v>2009-03</c:v>
                </c:pt>
                <c:pt idx="99">
                  <c:v>2009-04</c:v>
                </c:pt>
                <c:pt idx="100">
                  <c:v>2009-05</c:v>
                </c:pt>
                <c:pt idx="101">
                  <c:v>2009-06</c:v>
                </c:pt>
                <c:pt idx="102">
                  <c:v>2009-07</c:v>
                </c:pt>
                <c:pt idx="103">
                  <c:v>2009-08</c:v>
                </c:pt>
                <c:pt idx="104">
                  <c:v>2009-09</c:v>
                </c:pt>
                <c:pt idx="105">
                  <c:v>2009-10</c:v>
                </c:pt>
                <c:pt idx="106">
                  <c:v>2009-11</c:v>
                </c:pt>
                <c:pt idx="107">
                  <c:v>2009-12</c:v>
                </c:pt>
                <c:pt idx="108">
                  <c:v>2010-01</c:v>
                </c:pt>
                <c:pt idx="109">
                  <c:v>2010-02</c:v>
                </c:pt>
                <c:pt idx="110">
                  <c:v>2010-03</c:v>
                </c:pt>
                <c:pt idx="111">
                  <c:v>2010-04</c:v>
                </c:pt>
                <c:pt idx="112">
                  <c:v>2010-05</c:v>
                </c:pt>
                <c:pt idx="113">
                  <c:v>2010-06</c:v>
                </c:pt>
                <c:pt idx="114">
                  <c:v>2010-07</c:v>
                </c:pt>
                <c:pt idx="115">
                  <c:v>2010-08</c:v>
                </c:pt>
                <c:pt idx="116">
                  <c:v>2010-09</c:v>
                </c:pt>
                <c:pt idx="117">
                  <c:v>2010-10</c:v>
                </c:pt>
                <c:pt idx="118">
                  <c:v>2010-11</c:v>
                </c:pt>
                <c:pt idx="119">
                  <c:v>2010-12</c:v>
                </c:pt>
                <c:pt idx="120">
                  <c:v>2011-01</c:v>
                </c:pt>
                <c:pt idx="121">
                  <c:v>2011-02</c:v>
                </c:pt>
                <c:pt idx="122">
                  <c:v>2011-03</c:v>
                </c:pt>
                <c:pt idx="123">
                  <c:v>2011-04</c:v>
                </c:pt>
                <c:pt idx="124">
                  <c:v>2011-05</c:v>
                </c:pt>
                <c:pt idx="125">
                  <c:v>2011-06</c:v>
                </c:pt>
                <c:pt idx="126">
                  <c:v>2011-07</c:v>
                </c:pt>
                <c:pt idx="127">
                  <c:v>2011-08</c:v>
                </c:pt>
                <c:pt idx="128">
                  <c:v>2011-09</c:v>
                </c:pt>
                <c:pt idx="129">
                  <c:v>2011-10</c:v>
                </c:pt>
                <c:pt idx="130">
                  <c:v>2011-11</c:v>
                </c:pt>
                <c:pt idx="131">
                  <c:v>2011-12</c:v>
                </c:pt>
                <c:pt idx="132">
                  <c:v>2012-01</c:v>
                </c:pt>
                <c:pt idx="133">
                  <c:v>2012-02</c:v>
                </c:pt>
                <c:pt idx="134">
                  <c:v>2012-03</c:v>
                </c:pt>
                <c:pt idx="135">
                  <c:v>2012-04</c:v>
                </c:pt>
                <c:pt idx="136">
                  <c:v>2012-05</c:v>
                </c:pt>
                <c:pt idx="137">
                  <c:v>2012-06</c:v>
                </c:pt>
                <c:pt idx="138">
                  <c:v>2012-07</c:v>
                </c:pt>
                <c:pt idx="139">
                  <c:v>2012-08</c:v>
                </c:pt>
                <c:pt idx="140">
                  <c:v>2012-09</c:v>
                </c:pt>
                <c:pt idx="141">
                  <c:v>2012-10</c:v>
                </c:pt>
                <c:pt idx="142">
                  <c:v>2012-11</c:v>
                </c:pt>
                <c:pt idx="143">
                  <c:v>2012-12</c:v>
                </c:pt>
                <c:pt idx="144">
                  <c:v>2013-01</c:v>
                </c:pt>
                <c:pt idx="145">
                  <c:v>2013-02</c:v>
                </c:pt>
                <c:pt idx="146">
                  <c:v>2013-03</c:v>
                </c:pt>
                <c:pt idx="147">
                  <c:v>2013-04</c:v>
                </c:pt>
                <c:pt idx="148">
                  <c:v>2013-05</c:v>
                </c:pt>
                <c:pt idx="149">
                  <c:v>2013-06</c:v>
                </c:pt>
                <c:pt idx="150">
                  <c:v>2013-07</c:v>
                </c:pt>
                <c:pt idx="151">
                  <c:v>2013-08</c:v>
                </c:pt>
                <c:pt idx="152">
                  <c:v>2013-09</c:v>
                </c:pt>
                <c:pt idx="153">
                  <c:v>2013-10</c:v>
                </c:pt>
                <c:pt idx="154">
                  <c:v>2013-11</c:v>
                </c:pt>
                <c:pt idx="155">
                  <c:v>2013-12</c:v>
                </c:pt>
                <c:pt idx="156">
                  <c:v>2014-01</c:v>
                </c:pt>
                <c:pt idx="157">
                  <c:v>2014-02</c:v>
                </c:pt>
                <c:pt idx="158">
                  <c:v>2014-03</c:v>
                </c:pt>
                <c:pt idx="159">
                  <c:v>2014-04</c:v>
                </c:pt>
                <c:pt idx="160">
                  <c:v>2014-05</c:v>
                </c:pt>
                <c:pt idx="161">
                  <c:v>2014-06</c:v>
                </c:pt>
                <c:pt idx="162">
                  <c:v>2014-07</c:v>
                </c:pt>
                <c:pt idx="163">
                  <c:v>2014-08</c:v>
                </c:pt>
                <c:pt idx="164">
                  <c:v>2014-09</c:v>
                </c:pt>
                <c:pt idx="165">
                  <c:v>2014-10</c:v>
                </c:pt>
                <c:pt idx="166">
                  <c:v>2014-11</c:v>
                </c:pt>
                <c:pt idx="167">
                  <c:v>2014-12</c:v>
                </c:pt>
                <c:pt idx="168">
                  <c:v>2015-01</c:v>
                </c:pt>
                <c:pt idx="169">
                  <c:v>2015-02</c:v>
                </c:pt>
                <c:pt idx="170">
                  <c:v>2015-03</c:v>
                </c:pt>
                <c:pt idx="171">
                  <c:v>2015-04</c:v>
                </c:pt>
                <c:pt idx="172">
                  <c:v>2015-05</c:v>
                </c:pt>
                <c:pt idx="173">
                  <c:v>2015-06</c:v>
                </c:pt>
                <c:pt idx="174">
                  <c:v>2015-07</c:v>
                </c:pt>
                <c:pt idx="175">
                  <c:v>2015-08</c:v>
                </c:pt>
                <c:pt idx="176">
                  <c:v>2015-09</c:v>
                </c:pt>
                <c:pt idx="177">
                  <c:v>2015-10</c:v>
                </c:pt>
              </c:strCache>
            </c:strRef>
          </c:cat>
          <c:val>
            <c:numRef>
              <c:f>'Norway Inflation'!$B$6:$FW$6</c:f>
              <c:numCache>
                <c:formatCode>General</c:formatCode>
                <c:ptCount val="178"/>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pt idx="25">
                  <c:v>2.5</c:v>
                </c:pt>
                <c:pt idx="26">
                  <c:v>2.5</c:v>
                </c:pt>
                <c:pt idx="27">
                  <c:v>2.5</c:v>
                </c:pt>
                <c:pt idx="28">
                  <c:v>2.5</c:v>
                </c:pt>
                <c:pt idx="29">
                  <c:v>2.5</c:v>
                </c:pt>
                <c:pt idx="30">
                  <c:v>2.5</c:v>
                </c:pt>
                <c:pt idx="31">
                  <c:v>2.5</c:v>
                </c:pt>
                <c:pt idx="32">
                  <c:v>2.5</c:v>
                </c:pt>
                <c:pt idx="33">
                  <c:v>2.5</c:v>
                </c:pt>
                <c:pt idx="34">
                  <c:v>2.5</c:v>
                </c:pt>
                <c:pt idx="35">
                  <c:v>2.5</c:v>
                </c:pt>
                <c:pt idx="36">
                  <c:v>2.5</c:v>
                </c:pt>
                <c:pt idx="37">
                  <c:v>2.5</c:v>
                </c:pt>
                <c:pt idx="38">
                  <c:v>2.5</c:v>
                </c:pt>
                <c:pt idx="39">
                  <c:v>2.5</c:v>
                </c:pt>
                <c:pt idx="40">
                  <c:v>2.5</c:v>
                </c:pt>
                <c:pt idx="41">
                  <c:v>2.5</c:v>
                </c:pt>
                <c:pt idx="42">
                  <c:v>2.5</c:v>
                </c:pt>
                <c:pt idx="43">
                  <c:v>2.5</c:v>
                </c:pt>
                <c:pt idx="44">
                  <c:v>2.5</c:v>
                </c:pt>
                <c:pt idx="45">
                  <c:v>2.5</c:v>
                </c:pt>
                <c:pt idx="46">
                  <c:v>2.5</c:v>
                </c:pt>
                <c:pt idx="47">
                  <c:v>2.5</c:v>
                </c:pt>
                <c:pt idx="48">
                  <c:v>2.5</c:v>
                </c:pt>
                <c:pt idx="49">
                  <c:v>2.5</c:v>
                </c:pt>
                <c:pt idx="50">
                  <c:v>2.5</c:v>
                </c:pt>
                <c:pt idx="51">
                  <c:v>2.5</c:v>
                </c:pt>
                <c:pt idx="52">
                  <c:v>2.5</c:v>
                </c:pt>
                <c:pt idx="53">
                  <c:v>2.5</c:v>
                </c:pt>
                <c:pt idx="54">
                  <c:v>2.5</c:v>
                </c:pt>
                <c:pt idx="55">
                  <c:v>2.5</c:v>
                </c:pt>
                <c:pt idx="56">
                  <c:v>2.5</c:v>
                </c:pt>
                <c:pt idx="57">
                  <c:v>2.5</c:v>
                </c:pt>
                <c:pt idx="58">
                  <c:v>2.5</c:v>
                </c:pt>
                <c:pt idx="59">
                  <c:v>2.5</c:v>
                </c:pt>
                <c:pt idx="60">
                  <c:v>2.5</c:v>
                </c:pt>
                <c:pt idx="61">
                  <c:v>2.5</c:v>
                </c:pt>
                <c:pt idx="62">
                  <c:v>2.5</c:v>
                </c:pt>
                <c:pt idx="63">
                  <c:v>2.5</c:v>
                </c:pt>
                <c:pt idx="64">
                  <c:v>2.5</c:v>
                </c:pt>
                <c:pt idx="65">
                  <c:v>2.5</c:v>
                </c:pt>
                <c:pt idx="66">
                  <c:v>2.5</c:v>
                </c:pt>
                <c:pt idx="67">
                  <c:v>2.5</c:v>
                </c:pt>
                <c:pt idx="68">
                  <c:v>2.5</c:v>
                </c:pt>
                <c:pt idx="69">
                  <c:v>2.5</c:v>
                </c:pt>
                <c:pt idx="70">
                  <c:v>2.5</c:v>
                </c:pt>
                <c:pt idx="71">
                  <c:v>2.5</c:v>
                </c:pt>
                <c:pt idx="72">
                  <c:v>2.5</c:v>
                </c:pt>
                <c:pt idx="73">
                  <c:v>2.5</c:v>
                </c:pt>
                <c:pt idx="74">
                  <c:v>2.5</c:v>
                </c:pt>
                <c:pt idx="75">
                  <c:v>2.5</c:v>
                </c:pt>
                <c:pt idx="76">
                  <c:v>2.5</c:v>
                </c:pt>
                <c:pt idx="77">
                  <c:v>2.5</c:v>
                </c:pt>
                <c:pt idx="78">
                  <c:v>2.5</c:v>
                </c:pt>
                <c:pt idx="79">
                  <c:v>2.5</c:v>
                </c:pt>
                <c:pt idx="80">
                  <c:v>2.5</c:v>
                </c:pt>
                <c:pt idx="81">
                  <c:v>2.5</c:v>
                </c:pt>
                <c:pt idx="82">
                  <c:v>2.5</c:v>
                </c:pt>
                <c:pt idx="83">
                  <c:v>2.5</c:v>
                </c:pt>
                <c:pt idx="84">
                  <c:v>2.5</c:v>
                </c:pt>
                <c:pt idx="85">
                  <c:v>2.5</c:v>
                </c:pt>
                <c:pt idx="86">
                  <c:v>2.5</c:v>
                </c:pt>
                <c:pt idx="87">
                  <c:v>2.5</c:v>
                </c:pt>
                <c:pt idx="88">
                  <c:v>2.5</c:v>
                </c:pt>
                <c:pt idx="89">
                  <c:v>2.5</c:v>
                </c:pt>
                <c:pt idx="90">
                  <c:v>2.5</c:v>
                </c:pt>
                <c:pt idx="91">
                  <c:v>2.5</c:v>
                </c:pt>
                <c:pt idx="92">
                  <c:v>2.5</c:v>
                </c:pt>
                <c:pt idx="93">
                  <c:v>2.5</c:v>
                </c:pt>
                <c:pt idx="94">
                  <c:v>2.5</c:v>
                </c:pt>
                <c:pt idx="95">
                  <c:v>2.5</c:v>
                </c:pt>
                <c:pt idx="96">
                  <c:v>2.5</c:v>
                </c:pt>
                <c:pt idx="97">
                  <c:v>2.5</c:v>
                </c:pt>
                <c:pt idx="98">
                  <c:v>2.5</c:v>
                </c:pt>
                <c:pt idx="99">
                  <c:v>2.5</c:v>
                </c:pt>
                <c:pt idx="100">
                  <c:v>2.5</c:v>
                </c:pt>
                <c:pt idx="101">
                  <c:v>2.5</c:v>
                </c:pt>
                <c:pt idx="102">
                  <c:v>2.5</c:v>
                </c:pt>
                <c:pt idx="103">
                  <c:v>2.5</c:v>
                </c:pt>
                <c:pt idx="104">
                  <c:v>2.5</c:v>
                </c:pt>
                <c:pt idx="105">
                  <c:v>2.5</c:v>
                </c:pt>
                <c:pt idx="106">
                  <c:v>2.5</c:v>
                </c:pt>
                <c:pt idx="107">
                  <c:v>2.5</c:v>
                </c:pt>
                <c:pt idx="108">
                  <c:v>2.5</c:v>
                </c:pt>
                <c:pt idx="109">
                  <c:v>2.5</c:v>
                </c:pt>
                <c:pt idx="110">
                  <c:v>2.5</c:v>
                </c:pt>
                <c:pt idx="111">
                  <c:v>2.5</c:v>
                </c:pt>
                <c:pt idx="112">
                  <c:v>2.5</c:v>
                </c:pt>
                <c:pt idx="113">
                  <c:v>2.5</c:v>
                </c:pt>
                <c:pt idx="114">
                  <c:v>2.5</c:v>
                </c:pt>
                <c:pt idx="115">
                  <c:v>2.5</c:v>
                </c:pt>
                <c:pt idx="116">
                  <c:v>2.5</c:v>
                </c:pt>
                <c:pt idx="117">
                  <c:v>2.5</c:v>
                </c:pt>
                <c:pt idx="118">
                  <c:v>2.5</c:v>
                </c:pt>
                <c:pt idx="119">
                  <c:v>2.5</c:v>
                </c:pt>
                <c:pt idx="120">
                  <c:v>2.5</c:v>
                </c:pt>
                <c:pt idx="121">
                  <c:v>2.5</c:v>
                </c:pt>
                <c:pt idx="122">
                  <c:v>2.5</c:v>
                </c:pt>
                <c:pt idx="123">
                  <c:v>2.5</c:v>
                </c:pt>
                <c:pt idx="124">
                  <c:v>2.5</c:v>
                </c:pt>
                <c:pt idx="125">
                  <c:v>2.5</c:v>
                </c:pt>
                <c:pt idx="126">
                  <c:v>2.5</c:v>
                </c:pt>
                <c:pt idx="127">
                  <c:v>2.5</c:v>
                </c:pt>
                <c:pt idx="128">
                  <c:v>2.5</c:v>
                </c:pt>
                <c:pt idx="129">
                  <c:v>2.5</c:v>
                </c:pt>
                <c:pt idx="130">
                  <c:v>2.5</c:v>
                </c:pt>
                <c:pt idx="131">
                  <c:v>2.5</c:v>
                </c:pt>
                <c:pt idx="132">
                  <c:v>2.5</c:v>
                </c:pt>
                <c:pt idx="133">
                  <c:v>2.5</c:v>
                </c:pt>
                <c:pt idx="134">
                  <c:v>2.5</c:v>
                </c:pt>
                <c:pt idx="135">
                  <c:v>2.5</c:v>
                </c:pt>
                <c:pt idx="136">
                  <c:v>2.5</c:v>
                </c:pt>
                <c:pt idx="137">
                  <c:v>2.5</c:v>
                </c:pt>
                <c:pt idx="138">
                  <c:v>2.5</c:v>
                </c:pt>
                <c:pt idx="139">
                  <c:v>2.5</c:v>
                </c:pt>
                <c:pt idx="140">
                  <c:v>2.5</c:v>
                </c:pt>
                <c:pt idx="141">
                  <c:v>2.5</c:v>
                </c:pt>
                <c:pt idx="142">
                  <c:v>2.5</c:v>
                </c:pt>
                <c:pt idx="143">
                  <c:v>2.5</c:v>
                </c:pt>
                <c:pt idx="144">
                  <c:v>2.5</c:v>
                </c:pt>
                <c:pt idx="145">
                  <c:v>2.5</c:v>
                </c:pt>
                <c:pt idx="146">
                  <c:v>2.5</c:v>
                </c:pt>
                <c:pt idx="147">
                  <c:v>2.5</c:v>
                </c:pt>
                <c:pt idx="148">
                  <c:v>2.5</c:v>
                </c:pt>
                <c:pt idx="149">
                  <c:v>2.5</c:v>
                </c:pt>
                <c:pt idx="150">
                  <c:v>2.5</c:v>
                </c:pt>
                <c:pt idx="151">
                  <c:v>2.5</c:v>
                </c:pt>
                <c:pt idx="152">
                  <c:v>2.5</c:v>
                </c:pt>
                <c:pt idx="153">
                  <c:v>2.5</c:v>
                </c:pt>
                <c:pt idx="154">
                  <c:v>2.5</c:v>
                </c:pt>
                <c:pt idx="155">
                  <c:v>2.5</c:v>
                </c:pt>
                <c:pt idx="156">
                  <c:v>2.5</c:v>
                </c:pt>
                <c:pt idx="157">
                  <c:v>2.5</c:v>
                </c:pt>
                <c:pt idx="158">
                  <c:v>2.5</c:v>
                </c:pt>
                <c:pt idx="159">
                  <c:v>2.5</c:v>
                </c:pt>
                <c:pt idx="160">
                  <c:v>2.5</c:v>
                </c:pt>
                <c:pt idx="161">
                  <c:v>2.5</c:v>
                </c:pt>
                <c:pt idx="162">
                  <c:v>2.5</c:v>
                </c:pt>
                <c:pt idx="163">
                  <c:v>2.5</c:v>
                </c:pt>
                <c:pt idx="164">
                  <c:v>2.5</c:v>
                </c:pt>
                <c:pt idx="165">
                  <c:v>2.5</c:v>
                </c:pt>
                <c:pt idx="166">
                  <c:v>2.5</c:v>
                </c:pt>
                <c:pt idx="167">
                  <c:v>2.5</c:v>
                </c:pt>
                <c:pt idx="168">
                  <c:v>2.5</c:v>
                </c:pt>
                <c:pt idx="169">
                  <c:v>2.5</c:v>
                </c:pt>
                <c:pt idx="170">
                  <c:v>2.5</c:v>
                </c:pt>
                <c:pt idx="171">
                  <c:v>2.5</c:v>
                </c:pt>
                <c:pt idx="172">
                  <c:v>2.5</c:v>
                </c:pt>
                <c:pt idx="173">
                  <c:v>2.5</c:v>
                </c:pt>
                <c:pt idx="174">
                  <c:v>2.5</c:v>
                </c:pt>
                <c:pt idx="175">
                  <c:v>2.5</c:v>
                </c:pt>
                <c:pt idx="176">
                  <c:v>2.5</c:v>
                </c:pt>
                <c:pt idx="177">
                  <c:v>2.5</c:v>
                </c:pt>
              </c:numCache>
            </c:numRef>
          </c:val>
          <c:smooth val="0"/>
        </c:ser>
        <c:ser>
          <c:idx val="3"/>
          <c:order val="3"/>
          <c:tx>
            <c:v>Inflation target upper limit</c:v>
          </c:tx>
          <c:spPr>
            <a:ln w="25400" cap="flat" cmpd="sng" algn="ctr">
              <a:solidFill>
                <a:schemeClr val="accent3"/>
              </a:solidFill>
              <a:prstDash val="solid"/>
            </a:ln>
            <a:effectLst/>
          </c:spPr>
          <c:marker>
            <c:symbol val="none"/>
          </c:marker>
          <c:cat>
            <c:strRef>
              <c:f>'Norway Inflation'!$B$3:$FW$3</c:f>
              <c:strCache>
                <c:ptCount val="178"/>
                <c:pt idx="0">
                  <c:v>2001-01</c:v>
                </c:pt>
                <c:pt idx="1">
                  <c:v>2001-02</c:v>
                </c:pt>
                <c:pt idx="2">
                  <c:v>2001-03</c:v>
                </c:pt>
                <c:pt idx="3">
                  <c:v>2001-04</c:v>
                </c:pt>
                <c:pt idx="4">
                  <c:v>2001-05</c:v>
                </c:pt>
                <c:pt idx="5">
                  <c:v>2001-06</c:v>
                </c:pt>
                <c:pt idx="6">
                  <c:v>2001-07</c:v>
                </c:pt>
                <c:pt idx="7">
                  <c:v>2001-08</c:v>
                </c:pt>
                <c:pt idx="8">
                  <c:v>2001-09</c:v>
                </c:pt>
                <c:pt idx="9">
                  <c:v>2001-10</c:v>
                </c:pt>
                <c:pt idx="10">
                  <c:v>2001-11</c:v>
                </c:pt>
                <c:pt idx="11">
                  <c:v>2001-12</c:v>
                </c:pt>
                <c:pt idx="12">
                  <c:v>2002-01</c:v>
                </c:pt>
                <c:pt idx="13">
                  <c:v>2002-02</c:v>
                </c:pt>
                <c:pt idx="14">
                  <c:v>2002-03</c:v>
                </c:pt>
                <c:pt idx="15">
                  <c:v>2002-04</c:v>
                </c:pt>
                <c:pt idx="16">
                  <c:v>2002-05</c:v>
                </c:pt>
                <c:pt idx="17">
                  <c:v>2002-06</c:v>
                </c:pt>
                <c:pt idx="18">
                  <c:v>2002-07</c:v>
                </c:pt>
                <c:pt idx="19">
                  <c:v>2002-08</c:v>
                </c:pt>
                <c:pt idx="20">
                  <c:v>2002-09</c:v>
                </c:pt>
                <c:pt idx="21">
                  <c:v>2002-10</c:v>
                </c:pt>
                <c:pt idx="22">
                  <c:v>2002-11</c:v>
                </c:pt>
                <c:pt idx="23">
                  <c:v>2002-12</c:v>
                </c:pt>
                <c:pt idx="24">
                  <c:v>2003-01</c:v>
                </c:pt>
                <c:pt idx="25">
                  <c:v>2003-02</c:v>
                </c:pt>
                <c:pt idx="26">
                  <c:v>2003-03</c:v>
                </c:pt>
                <c:pt idx="27">
                  <c:v>2003-04</c:v>
                </c:pt>
                <c:pt idx="28">
                  <c:v>2003-05</c:v>
                </c:pt>
                <c:pt idx="29">
                  <c:v>2003-06</c:v>
                </c:pt>
                <c:pt idx="30">
                  <c:v>2003-07</c:v>
                </c:pt>
                <c:pt idx="31">
                  <c:v>2003-08</c:v>
                </c:pt>
                <c:pt idx="32">
                  <c:v>2003-09</c:v>
                </c:pt>
                <c:pt idx="33">
                  <c:v>2003-10</c:v>
                </c:pt>
                <c:pt idx="34">
                  <c:v>2003-11</c:v>
                </c:pt>
                <c:pt idx="35">
                  <c:v>2003-12</c:v>
                </c:pt>
                <c:pt idx="36">
                  <c:v>2004-01</c:v>
                </c:pt>
                <c:pt idx="37">
                  <c:v>2004-02</c:v>
                </c:pt>
                <c:pt idx="38">
                  <c:v>2004-03</c:v>
                </c:pt>
                <c:pt idx="39">
                  <c:v>2004-04</c:v>
                </c:pt>
                <c:pt idx="40">
                  <c:v>2004-05</c:v>
                </c:pt>
                <c:pt idx="41">
                  <c:v>2004-06</c:v>
                </c:pt>
                <c:pt idx="42">
                  <c:v>2004-07</c:v>
                </c:pt>
                <c:pt idx="43">
                  <c:v>2004-08</c:v>
                </c:pt>
                <c:pt idx="44">
                  <c:v>2004-09</c:v>
                </c:pt>
                <c:pt idx="45">
                  <c:v>2004-10</c:v>
                </c:pt>
                <c:pt idx="46">
                  <c:v>2004-11</c:v>
                </c:pt>
                <c:pt idx="47">
                  <c:v>2004-12</c:v>
                </c:pt>
                <c:pt idx="48">
                  <c:v>2005-01</c:v>
                </c:pt>
                <c:pt idx="49">
                  <c:v>2005-02</c:v>
                </c:pt>
                <c:pt idx="50">
                  <c:v>2005-03</c:v>
                </c:pt>
                <c:pt idx="51">
                  <c:v>2005-04</c:v>
                </c:pt>
                <c:pt idx="52">
                  <c:v>2005-05</c:v>
                </c:pt>
                <c:pt idx="53">
                  <c:v>2005-06</c:v>
                </c:pt>
                <c:pt idx="54">
                  <c:v>2005-07</c:v>
                </c:pt>
                <c:pt idx="55">
                  <c:v>2005-08</c:v>
                </c:pt>
                <c:pt idx="56">
                  <c:v>2005-09</c:v>
                </c:pt>
                <c:pt idx="57">
                  <c:v>2005-10</c:v>
                </c:pt>
                <c:pt idx="58">
                  <c:v>2005-11</c:v>
                </c:pt>
                <c:pt idx="59">
                  <c:v>2005-12</c:v>
                </c:pt>
                <c:pt idx="60">
                  <c:v>2006-01</c:v>
                </c:pt>
                <c:pt idx="61">
                  <c:v>2006-02</c:v>
                </c:pt>
                <c:pt idx="62">
                  <c:v>2006-03</c:v>
                </c:pt>
                <c:pt idx="63">
                  <c:v>2006-04</c:v>
                </c:pt>
                <c:pt idx="64">
                  <c:v>2006-05</c:v>
                </c:pt>
                <c:pt idx="65">
                  <c:v>2006-06</c:v>
                </c:pt>
                <c:pt idx="66">
                  <c:v>2006-07</c:v>
                </c:pt>
                <c:pt idx="67">
                  <c:v>2006-08</c:v>
                </c:pt>
                <c:pt idx="68">
                  <c:v>2006-09</c:v>
                </c:pt>
                <c:pt idx="69">
                  <c:v>2006-10</c:v>
                </c:pt>
                <c:pt idx="70">
                  <c:v>2006-11</c:v>
                </c:pt>
                <c:pt idx="71">
                  <c:v>2006-12</c:v>
                </c:pt>
                <c:pt idx="72">
                  <c:v>2007-01</c:v>
                </c:pt>
                <c:pt idx="73">
                  <c:v>2007-02</c:v>
                </c:pt>
                <c:pt idx="74">
                  <c:v>2007-03</c:v>
                </c:pt>
                <c:pt idx="75">
                  <c:v>2007-04</c:v>
                </c:pt>
                <c:pt idx="76">
                  <c:v>2007-05</c:v>
                </c:pt>
                <c:pt idx="77">
                  <c:v>2007-06</c:v>
                </c:pt>
                <c:pt idx="78">
                  <c:v>2007-07</c:v>
                </c:pt>
                <c:pt idx="79">
                  <c:v>2007-08</c:v>
                </c:pt>
                <c:pt idx="80">
                  <c:v>2007-09</c:v>
                </c:pt>
                <c:pt idx="81">
                  <c:v>2007-10</c:v>
                </c:pt>
                <c:pt idx="82">
                  <c:v>2007-11</c:v>
                </c:pt>
                <c:pt idx="83">
                  <c:v>2007-12</c:v>
                </c:pt>
                <c:pt idx="84">
                  <c:v>2008-01</c:v>
                </c:pt>
                <c:pt idx="85">
                  <c:v>2008-02</c:v>
                </c:pt>
                <c:pt idx="86">
                  <c:v>2008-03</c:v>
                </c:pt>
                <c:pt idx="87">
                  <c:v>2008-04</c:v>
                </c:pt>
                <c:pt idx="88">
                  <c:v>2008-05</c:v>
                </c:pt>
                <c:pt idx="89">
                  <c:v>2008-06</c:v>
                </c:pt>
                <c:pt idx="90">
                  <c:v>2008-07</c:v>
                </c:pt>
                <c:pt idx="91">
                  <c:v>2008-08</c:v>
                </c:pt>
                <c:pt idx="92">
                  <c:v>2008-09</c:v>
                </c:pt>
                <c:pt idx="93">
                  <c:v>2008-10</c:v>
                </c:pt>
                <c:pt idx="94">
                  <c:v>2008-11</c:v>
                </c:pt>
                <c:pt idx="95">
                  <c:v>2008-12</c:v>
                </c:pt>
                <c:pt idx="96">
                  <c:v>2009-01</c:v>
                </c:pt>
                <c:pt idx="97">
                  <c:v>2009-02</c:v>
                </c:pt>
                <c:pt idx="98">
                  <c:v>2009-03</c:v>
                </c:pt>
                <c:pt idx="99">
                  <c:v>2009-04</c:v>
                </c:pt>
                <c:pt idx="100">
                  <c:v>2009-05</c:v>
                </c:pt>
                <c:pt idx="101">
                  <c:v>2009-06</c:v>
                </c:pt>
                <c:pt idx="102">
                  <c:v>2009-07</c:v>
                </c:pt>
                <c:pt idx="103">
                  <c:v>2009-08</c:v>
                </c:pt>
                <c:pt idx="104">
                  <c:v>2009-09</c:v>
                </c:pt>
                <c:pt idx="105">
                  <c:v>2009-10</c:v>
                </c:pt>
                <c:pt idx="106">
                  <c:v>2009-11</c:v>
                </c:pt>
                <c:pt idx="107">
                  <c:v>2009-12</c:v>
                </c:pt>
                <c:pt idx="108">
                  <c:v>2010-01</c:v>
                </c:pt>
                <c:pt idx="109">
                  <c:v>2010-02</c:v>
                </c:pt>
                <c:pt idx="110">
                  <c:v>2010-03</c:v>
                </c:pt>
                <c:pt idx="111">
                  <c:v>2010-04</c:v>
                </c:pt>
                <c:pt idx="112">
                  <c:v>2010-05</c:v>
                </c:pt>
                <c:pt idx="113">
                  <c:v>2010-06</c:v>
                </c:pt>
                <c:pt idx="114">
                  <c:v>2010-07</c:v>
                </c:pt>
                <c:pt idx="115">
                  <c:v>2010-08</c:v>
                </c:pt>
                <c:pt idx="116">
                  <c:v>2010-09</c:v>
                </c:pt>
                <c:pt idx="117">
                  <c:v>2010-10</c:v>
                </c:pt>
                <c:pt idx="118">
                  <c:v>2010-11</c:v>
                </c:pt>
                <c:pt idx="119">
                  <c:v>2010-12</c:v>
                </c:pt>
                <c:pt idx="120">
                  <c:v>2011-01</c:v>
                </c:pt>
                <c:pt idx="121">
                  <c:v>2011-02</c:v>
                </c:pt>
                <c:pt idx="122">
                  <c:v>2011-03</c:v>
                </c:pt>
                <c:pt idx="123">
                  <c:v>2011-04</c:v>
                </c:pt>
                <c:pt idx="124">
                  <c:v>2011-05</c:v>
                </c:pt>
                <c:pt idx="125">
                  <c:v>2011-06</c:v>
                </c:pt>
                <c:pt idx="126">
                  <c:v>2011-07</c:v>
                </c:pt>
                <c:pt idx="127">
                  <c:v>2011-08</c:v>
                </c:pt>
                <c:pt idx="128">
                  <c:v>2011-09</c:v>
                </c:pt>
                <c:pt idx="129">
                  <c:v>2011-10</c:v>
                </c:pt>
                <c:pt idx="130">
                  <c:v>2011-11</c:v>
                </c:pt>
                <c:pt idx="131">
                  <c:v>2011-12</c:v>
                </c:pt>
                <c:pt idx="132">
                  <c:v>2012-01</c:v>
                </c:pt>
                <c:pt idx="133">
                  <c:v>2012-02</c:v>
                </c:pt>
                <c:pt idx="134">
                  <c:v>2012-03</c:v>
                </c:pt>
                <c:pt idx="135">
                  <c:v>2012-04</c:v>
                </c:pt>
                <c:pt idx="136">
                  <c:v>2012-05</c:v>
                </c:pt>
                <c:pt idx="137">
                  <c:v>2012-06</c:v>
                </c:pt>
                <c:pt idx="138">
                  <c:v>2012-07</c:v>
                </c:pt>
                <c:pt idx="139">
                  <c:v>2012-08</c:v>
                </c:pt>
                <c:pt idx="140">
                  <c:v>2012-09</c:v>
                </c:pt>
                <c:pt idx="141">
                  <c:v>2012-10</c:v>
                </c:pt>
                <c:pt idx="142">
                  <c:v>2012-11</c:v>
                </c:pt>
                <c:pt idx="143">
                  <c:v>2012-12</c:v>
                </c:pt>
                <c:pt idx="144">
                  <c:v>2013-01</c:v>
                </c:pt>
                <c:pt idx="145">
                  <c:v>2013-02</c:v>
                </c:pt>
                <c:pt idx="146">
                  <c:v>2013-03</c:v>
                </c:pt>
                <c:pt idx="147">
                  <c:v>2013-04</c:v>
                </c:pt>
                <c:pt idx="148">
                  <c:v>2013-05</c:v>
                </c:pt>
                <c:pt idx="149">
                  <c:v>2013-06</c:v>
                </c:pt>
                <c:pt idx="150">
                  <c:v>2013-07</c:v>
                </c:pt>
                <c:pt idx="151">
                  <c:v>2013-08</c:v>
                </c:pt>
                <c:pt idx="152">
                  <c:v>2013-09</c:v>
                </c:pt>
                <c:pt idx="153">
                  <c:v>2013-10</c:v>
                </c:pt>
                <c:pt idx="154">
                  <c:v>2013-11</c:v>
                </c:pt>
                <c:pt idx="155">
                  <c:v>2013-12</c:v>
                </c:pt>
                <c:pt idx="156">
                  <c:v>2014-01</c:v>
                </c:pt>
                <c:pt idx="157">
                  <c:v>2014-02</c:v>
                </c:pt>
                <c:pt idx="158">
                  <c:v>2014-03</c:v>
                </c:pt>
                <c:pt idx="159">
                  <c:v>2014-04</c:v>
                </c:pt>
                <c:pt idx="160">
                  <c:v>2014-05</c:v>
                </c:pt>
                <c:pt idx="161">
                  <c:v>2014-06</c:v>
                </c:pt>
                <c:pt idx="162">
                  <c:v>2014-07</c:v>
                </c:pt>
                <c:pt idx="163">
                  <c:v>2014-08</c:v>
                </c:pt>
                <c:pt idx="164">
                  <c:v>2014-09</c:v>
                </c:pt>
                <c:pt idx="165">
                  <c:v>2014-10</c:v>
                </c:pt>
                <c:pt idx="166">
                  <c:v>2014-11</c:v>
                </c:pt>
                <c:pt idx="167">
                  <c:v>2014-12</c:v>
                </c:pt>
                <c:pt idx="168">
                  <c:v>2015-01</c:v>
                </c:pt>
                <c:pt idx="169">
                  <c:v>2015-02</c:v>
                </c:pt>
                <c:pt idx="170">
                  <c:v>2015-03</c:v>
                </c:pt>
                <c:pt idx="171">
                  <c:v>2015-04</c:v>
                </c:pt>
                <c:pt idx="172">
                  <c:v>2015-05</c:v>
                </c:pt>
                <c:pt idx="173">
                  <c:v>2015-06</c:v>
                </c:pt>
                <c:pt idx="174">
                  <c:v>2015-07</c:v>
                </c:pt>
                <c:pt idx="175">
                  <c:v>2015-08</c:v>
                </c:pt>
                <c:pt idx="176">
                  <c:v>2015-09</c:v>
                </c:pt>
                <c:pt idx="177">
                  <c:v>2015-10</c:v>
                </c:pt>
              </c:strCache>
            </c:strRef>
          </c:cat>
          <c:val>
            <c:numRef>
              <c:f>'Norway Inflation'!$B$7:$FW$7</c:f>
              <c:numCache>
                <c:formatCode>General</c:formatCode>
                <c:ptCount val="178"/>
                <c:pt idx="0">
                  <c:v>3.5</c:v>
                </c:pt>
                <c:pt idx="1">
                  <c:v>3.5</c:v>
                </c:pt>
                <c:pt idx="2">
                  <c:v>3.5</c:v>
                </c:pt>
                <c:pt idx="3">
                  <c:v>3.5</c:v>
                </c:pt>
                <c:pt idx="4">
                  <c:v>3.5</c:v>
                </c:pt>
                <c:pt idx="5">
                  <c:v>3.5</c:v>
                </c:pt>
                <c:pt idx="6">
                  <c:v>3.5</c:v>
                </c:pt>
                <c:pt idx="7">
                  <c:v>3.5</c:v>
                </c:pt>
                <c:pt idx="8">
                  <c:v>3.5</c:v>
                </c:pt>
                <c:pt idx="9">
                  <c:v>3.5</c:v>
                </c:pt>
                <c:pt idx="10">
                  <c:v>3.5</c:v>
                </c:pt>
                <c:pt idx="11">
                  <c:v>3.5</c:v>
                </c:pt>
                <c:pt idx="12">
                  <c:v>3.5</c:v>
                </c:pt>
                <c:pt idx="13">
                  <c:v>3.5</c:v>
                </c:pt>
                <c:pt idx="14">
                  <c:v>3.5</c:v>
                </c:pt>
                <c:pt idx="15">
                  <c:v>3.5</c:v>
                </c:pt>
                <c:pt idx="16">
                  <c:v>3.5</c:v>
                </c:pt>
                <c:pt idx="17">
                  <c:v>3.5</c:v>
                </c:pt>
                <c:pt idx="18">
                  <c:v>3.5</c:v>
                </c:pt>
                <c:pt idx="19">
                  <c:v>3.5</c:v>
                </c:pt>
                <c:pt idx="20">
                  <c:v>3.5</c:v>
                </c:pt>
                <c:pt idx="21">
                  <c:v>3.5</c:v>
                </c:pt>
                <c:pt idx="22">
                  <c:v>3.5</c:v>
                </c:pt>
                <c:pt idx="23">
                  <c:v>3.5</c:v>
                </c:pt>
                <c:pt idx="24">
                  <c:v>3.5</c:v>
                </c:pt>
                <c:pt idx="25">
                  <c:v>3.5</c:v>
                </c:pt>
                <c:pt idx="26">
                  <c:v>3.5</c:v>
                </c:pt>
                <c:pt idx="27">
                  <c:v>3.5</c:v>
                </c:pt>
                <c:pt idx="28">
                  <c:v>3.5</c:v>
                </c:pt>
                <c:pt idx="29">
                  <c:v>3.5</c:v>
                </c:pt>
                <c:pt idx="30">
                  <c:v>3.5</c:v>
                </c:pt>
                <c:pt idx="31">
                  <c:v>3.5</c:v>
                </c:pt>
                <c:pt idx="32">
                  <c:v>3.5</c:v>
                </c:pt>
                <c:pt idx="33">
                  <c:v>3.5</c:v>
                </c:pt>
                <c:pt idx="34">
                  <c:v>3.5</c:v>
                </c:pt>
                <c:pt idx="35">
                  <c:v>3.5</c:v>
                </c:pt>
                <c:pt idx="36">
                  <c:v>3.5</c:v>
                </c:pt>
                <c:pt idx="37">
                  <c:v>3.5</c:v>
                </c:pt>
                <c:pt idx="38">
                  <c:v>3.5</c:v>
                </c:pt>
                <c:pt idx="39">
                  <c:v>3.5</c:v>
                </c:pt>
                <c:pt idx="40">
                  <c:v>3.5</c:v>
                </c:pt>
                <c:pt idx="41">
                  <c:v>3.5</c:v>
                </c:pt>
                <c:pt idx="42">
                  <c:v>3.5</c:v>
                </c:pt>
                <c:pt idx="43">
                  <c:v>3.5</c:v>
                </c:pt>
                <c:pt idx="44">
                  <c:v>3.5</c:v>
                </c:pt>
                <c:pt idx="45">
                  <c:v>3.5</c:v>
                </c:pt>
                <c:pt idx="46">
                  <c:v>3.5</c:v>
                </c:pt>
                <c:pt idx="47">
                  <c:v>3.5</c:v>
                </c:pt>
                <c:pt idx="48">
                  <c:v>3.5</c:v>
                </c:pt>
                <c:pt idx="49">
                  <c:v>3.5</c:v>
                </c:pt>
                <c:pt idx="50">
                  <c:v>3.5</c:v>
                </c:pt>
                <c:pt idx="51">
                  <c:v>3.5</c:v>
                </c:pt>
                <c:pt idx="52">
                  <c:v>3.5</c:v>
                </c:pt>
                <c:pt idx="53">
                  <c:v>3.5</c:v>
                </c:pt>
                <c:pt idx="54">
                  <c:v>3.5</c:v>
                </c:pt>
                <c:pt idx="55">
                  <c:v>3.5</c:v>
                </c:pt>
                <c:pt idx="56">
                  <c:v>3.5</c:v>
                </c:pt>
                <c:pt idx="57">
                  <c:v>3.5</c:v>
                </c:pt>
                <c:pt idx="58">
                  <c:v>3.5</c:v>
                </c:pt>
                <c:pt idx="59">
                  <c:v>3.5</c:v>
                </c:pt>
                <c:pt idx="60">
                  <c:v>3.5</c:v>
                </c:pt>
                <c:pt idx="61">
                  <c:v>3.5</c:v>
                </c:pt>
                <c:pt idx="62">
                  <c:v>3.5</c:v>
                </c:pt>
                <c:pt idx="63">
                  <c:v>3.5</c:v>
                </c:pt>
                <c:pt idx="64">
                  <c:v>3.5</c:v>
                </c:pt>
                <c:pt idx="65">
                  <c:v>3.5</c:v>
                </c:pt>
                <c:pt idx="66">
                  <c:v>3.5</c:v>
                </c:pt>
                <c:pt idx="67">
                  <c:v>3.5</c:v>
                </c:pt>
                <c:pt idx="68">
                  <c:v>3.5</c:v>
                </c:pt>
                <c:pt idx="69">
                  <c:v>3.5</c:v>
                </c:pt>
                <c:pt idx="70">
                  <c:v>3.5</c:v>
                </c:pt>
                <c:pt idx="71">
                  <c:v>3.5</c:v>
                </c:pt>
                <c:pt idx="72">
                  <c:v>3.5</c:v>
                </c:pt>
                <c:pt idx="73">
                  <c:v>3.5</c:v>
                </c:pt>
                <c:pt idx="74">
                  <c:v>3.5</c:v>
                </c:pt>
                <c:pt idx="75">
                  <c:v>3.5</c:v>
                </c:pt>
                <c:pt idx="76">
                  <c:v>3.5</c:v>
                </c:pt>
                <c:pt idx="77">
                  <c:v>3.5</c:v>
                </c:pt>
                <c:pt idx="78">
                  <c:v>3.5</c:v>
                </c:pt>
                <c:pt idx="79">
                  <c:v>3.5</c:v>
                </c:pt>
                <c:pt idx="80">
                  <c:v>3.5</c:v>
                </c:pt>
                <c:pt idx="81">
                  <c:v>3.5</c:v>
                </c:pt>
                <c:pt idx="82">
                  <c:v>3.5</c:v>
                </c:pt>
                <c:pt idx="83">
                  <c:v>3.5</c:v>
                </c:pt>
                <c:pt idx="84">
                  <c:v>3.5</c:v>
                </c:pt>
                <c:pt idx="85">
                  <c:v>3.5</c:v>
                </c:pt>
                <c:pt idx="86">
                  <c:v>3.5</c:v>
                </c:pt>
                <c:pt idx="87">
                  <c:v>3.5</c:v>
                </c:pt>
                <c:pt idx="88">
                  <c:v>3.5</c:v>
                </c:pt>
                <c:pt idx="89">
                  <c:v>3.5</c:v>
                </c:pt>
                <c:pt idx="90">
                  <c:v>3.5</c:v>
                </c:pt>
                <c:pt idx="91">
                  <c:v>3.5</c:v>
                </c:pt>
                <c:pt idx="92">
                  <c:v>3.5</c:v>
                </c:pt>
                <c:pt idx="93">
                  <c:v>3.5</c:v>
                </c:pt>
                <c:pt idx="94">
                  <c:v>3.5</c:v>
                </c:pt>
                <c:pt idx="95">
                  <c:v>3.5</c:v>
                </c:pt>
                <c:pt idx="96">
                  <c:v>3.5</c:v>
                </c:pt>
                <c:pt idx="97">
                  <c:v>3.5</c:v>
                </c:pt>
                <c:pt idx="98">
                  <c:v>3.5</c:v>
                </c:pt>
                <c:pt idx="99">
                  <c:v>3.5</c:v>
                </c:pt>
                <c:pt idx="100">
                  <c:v>3.5</c:v>
                </c:pt>
                <c:pt idx="101">
                  <c:v>3.5</c:v>
                </c:pt>
                <c:pt idx="102">
                  <c:v>3.5</c:v>
                </c:pt>
                <c:pt idx="103">
                  <c:v>3.5</c:v>
                </c:pt>
                <c:pt idx="104">
                  <c:v>3.5</c:v>
                </c:pt>
                <c:pt idx="105">
                  <c:v>3.5</c:v>
                </c:pt>
                <c:pt idx="106">
                  <c:v>3.5</c:v>
                </c:pt>
                <c:pt idx="107">
                  <c:v>3.5</c:v>
                </c:pt>
                <c:pt idx="108">
                  <c:v>3.5</c:v>
                </c:pt>
                <c:pt idx="109">
                  <c:v>3.5</c:v>
                </c:pt>
                <c:pt idx="110">
                  <c:v>3.5</c:v>
                </c:pt>
                <c:pt idx="111">
                  <c:v>3.5</c:v>
                </c:pt>
                <c:pt idx="112">
                  <c:v>3.5</c:v>
                </c:pt>
                <c:pt idx="113">
                  <c:v>3.5</c:v>
                </c:pt>
                <c:pt idx="114">
                  <c:v>3.5</c:v>
                </c:pt>
                <c:pt idx="115">
                  <c:v>3.5</c:v>
                </c:pt>
                <c:pt idx="116">
                  <c:v>3.5</c:v>
                </c:pt>
                <c:pt idx="117">
                  <c:v>3.5</c:v>
                </c:pt>
                <c:pt idx="118">
                  <c:v>3.5</c:v>
                </c:pt>
                <c:pt idx="119">
                  <c:v>3.5</c:v>
                </c:pt>
                <c:pt idx="120">
                  <c:v>3.5</c:v>
                </c:pt>
                <c:pt idx="121">
                  <c:v>3.5</c:v>
                </c:pt>
                <c:pt idx="122">
                  <c:v>3.5</c:v>
                </c:pt>
                <c:pt idx="123">
                  <c:v>3.5</c:v>
                </c:pt>
                <c:pt idx="124">
                  <c:v>3.5</c:v>
                </c:pt>
                <c:pt idx="125">
                  <c:v>3.5</c:v>
                </c:pt>
                <c:pt idx="126">
                  <c:v>3.5</c:v>
                </c:pt>
                <c:pt idx="127">
                  <c:v>3.5</c:v>
                </c:pt>
                <c:pt idx="128">
                  <c:v>3.5</c:v>
                </c:pt>
                <c:pt idx="129">
                  <c:v>3.5</c:v>
                </c:pt>
                <c:pt idx="130">
                  <c:v>3.5</c:v>
                </c:pt>
                <c:pt idx="131">
                  <c:v>3.5</c:v>
                </c:pt>
                <c:pt idx="132">
                  <c:v>3.5</c:v>
                </c:pt>
                <c:pt idx="133">
                  <c:v>3.5</c:v>
                </c:pt>
                <c:pt idx="134">
                  <c:v>3.5</c:v>
                </c:pt>
                <c:pt idx="135">
                  <c:v>3.5</c:v>
                </c:pt>
                <c:pt idx="136">
                  <c:v>3.5</c:v>
                </c:pt>
                <c:pt idx="137">
                  <c:v>3.5</c:v>
                </c:pt>
                <c:pt idx="138">
                  <c:v>3.5</c:v>
                </c:pt>
                <c:pt idx="139">
                  <c:v>3.5</c:v>
                </c:pt>
                <c:pt idx="140">
                  <c:v>3.5</c:v>
                </c:pt>
                <c:pt idx="141">
                  <c:v>3.5</c:v>
                </c:pt>
                <c:pt idx="142">
                  <c:v>3.5</c:v>
                </c:pt>
                <c:pt idx="143">
                  <c:v>3.5</c:v>
                </c:pt>
                <c:pt idx="144">
                  <c:v>3.5</c:v>
                </c:pt>
                <c:pt idx="145">
                  <c:v>3.5</c:v>
                </c:pt>
                <c:pt idx="146">
                  <c:v>3.5</c:v>
                </c:pt>
                <c:pt idx="147">
                  <c:v>3.5</c:v>
                </c:pt>
                <c:pt idx="148">
                  <c:v>3.5</c:v>
                </c:pt>
                <c:pt idx="149">
                  <c:v>3.5</c:v>
                </c:pt>
                <c:pt idx="150">
                  <c:v>3.5</c:v>
                </c:pt>
                <c:pt idx="151">
                  <c:v>3.5</c:v>
                </c:pt>
                <c:pt idx="152">
                  <c:v>3.5</c:v>
                </c:pt>
                <c:pt idx="153">
                  <c:v>3.5</c:v>
                </c:pt>
                <c:pt idx="154">
                  <c:v>3.5</c:v>
                </c:pt>
                <c:pt idx="155">
                  <c:v>3.5</c:v>
                </c:pt>
                <c:pt idx="156">
                  <c:v>3.5</c:v>
                </c:pt>
                <c:pt idx="157">
                  <c:v>3.5</c:v>
                </c:pt>
                <c:pt idx="158">
                  <c:v>3.5</c:v>
                </c:pt>
                <c:pt idx="159">
                  <c:v>3.5</c:v>
                </c:pt>
                <c:pt idx="160">
                  <c:v>3.5</c:v>
                </c:pt>
                <c:pt idx="161">
                  <c:v>3.5</c:v>
                </c:pt>
                <c:pt idx="162">
                  <c:v>3.5</c:v>
                </c:pt>
                <c:pt idx="163">
                  <c:v>3.5</c:v>
                </c:pt>
                <c:pt idx="164">
                  <c:v>3.5</c:v>
                </c:pt>
                <c:pt idx="165">
                  <c:v>3.5</c:v>
                </c:pt>
                <c:pt idx="166">
                  <c:v>3.5</c:v>
                </c:pt>
                <c:pt idx="167">
                  <c:v>3.5</c:v>
                </c:pt>
                <c:pt idx="168">
                  <c:v>3.5</c:v>
                </c:pt>
                <c:pt idx="169">
                  <c:v>3.5</c:v>
                </c:pt>
                <c:pt idx="170">
                  <c:v>3.5</c:v>
                </c:pt>
                <c:pt idx="171">
                  <c:v>3.5</c:v>
                </c:pt>
                <c:pt idx="172">
                  <c:v>3.5</c:v>
                </c:pt>
                <c:pt idx="173">
                  <c:v>3.5</c:v>
                </c:pt>
                <c:pt idx="174">
                  <c:v>3.5</c:v>
                </c:pt>
                <c:pt idx="175">
                  <c:v>3.5</c:v>
                </c:pt>
                <c:pt idx="176">
                  <c:v>3.5</c:v>
                </c:pt>
                <c:pt idx="177">
                  <c:v>3.5</c:v>
                </c:pt>
              </c:numCache>
            </c:numRef>
          </c:val>
          <c:smooth val="0"/>
        </c:ser>
        <c:dLbls>
          <c:showLegendKey val="0"/>
          <c:showVal val="0"/>
          <c:showCatName val="0"/>
          <c:showSerName val="0"/>
          <c:showPercent val="0"/>
          <c:showBubbleSize val="0"/>
        </c:dLbls>
        <c:marker val="1"/>
        <c:smooth val="0"/>
        <c:axId val="-2131042136"/>
        <c:axId val="-2129952360"/>
      </c:lineChart>
      <c:catAx>
        <c:axId val="-2131042136"/>
        <c:scaling>
          <c:orientation val="minMax"/>
        </c:scaling>
        <c:delete val="0"/>
        <c:axPos val="b"/>
        <c:title>
          <c:tx>
            <c:rich>
              <a:bodyPr/>
              <a:lstStyle/>
              <a:p>
                <a:pPr>
                  <a:defRPr b="1" i="0"/>
                </a:pPr>
                <a:r>
                  <a:rPr lang="en-US"/>
                  <a:t>Source: IMF International</a:t>
                </a:r>
                <a:r>
                  <a:rPr lang="en-US" baseline="0"/>
                  <a:t> Financial Statistics</a:t>
                </a:r>
                <a:endParaRPr lang="en-US"/>
              </a:p>
            </c:rich>
          </c:tx>
          <c:layout>
            <c:manualLayout>
              <c:xMode val="edge"/>
              <c:yMode val="edge"/>
              <c:x val="0.073659412365121"/>
              <c:y val="0.929054024496938"/>
            </c:manualLayout>
          </c:layout>
          <c:overlay val="0"/>
        </c:title>
        <c:numFmt formatCode="General" sourceLinked="1"/>
        <c:majorTickMark val="none"/>
        <c:minorTickMark val="none"/>
        <c:tickLblPos val="low"/>
        <c:txPr>
          <a:bodyPr rot="-5400000" vert="horz"/>
          <a:lstStyle/>
          <a:p>
            <a:pPr>
              <a:defRPr/>
            </a:pPr>
            <a:endParaRPr lang="en-US"/>
          </a:p>
        </c:txPr>
        <c:crossAx val="-2129952360"/>
        <c:crosses val="autoZero"/>
        <c:auto val="1"/>
        <c:lblAlgn val="ctr"/>
        <c:lblOffset val="100"/>
        <c:noMultiLvlLbl val="0"/>
      </c:catAx>
      <c:valAx>
        <c:axId val="-2129952360"/>
        <c:scaling>
          <c:orientation val="minMax"/>
          <c:max val="6.0"/>
          <c:min val="-2.0"/>
        </c:scaling>
        <c:delete val="0"/>
        <c:axPos val="l"/>
        <c:majorGridlines>
          <c:spPr>
            <a:ln>
              <a:prstDash val="dash"/>
            </a:ln>
          </c:spPr>
        </c:majorGridlines>
        <c:numFmt formatCode="#,##0" sourceLinked="0"/>
        <c:majorTickMark val="out"/>
        <c:minorTickMark val="none"/>
        <c:tickLblPos val="nextTo"/>
        <c:crossAx val="-2131042136"/>
        <c:crosses val="autoZero"/>
        <c:crossBetween val="between"/>
      </c:valAx>
    </c:plotArea>
    <c:legend>
      <c:legendPos val="r"/>
      <c:layout>
        <c:manualLayout>
          <c:xMode val="edge"/>
          <c:yMode val="edge"/>
          <c:x val="0.419347841936425"/>
          <c:y val="0.615049212598425"/>
          <c:w val="0.578337343248761"/>
          <c:h val="0.167818241469816"/>
        </c:manualLayout>
      </c:layout>
      <c:overlay val="0"/>
      <c:txPr>
        <a:bodyPr/>
        <a:lstStyle/>
        <a:p>
          <a:pPr>
            <a:defRPr sz="1100" b="1"/>
          </a:pPr>
          <a:endParaRPr lang="en-US"/>
        </a:p>
      </c:txPr>
    </c:legend>
    <c:plotVisOnly val="1"/>
    <c:dispBlanksAs val="gap"/>
    <c:showDLblsOverMax val="0"/>
  </c:chart>
  <c:printSettings>
    <c:headerFooter/>
    <c:pageMargins b="1.0" l="0.75" r="0.75" t="1.0"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en-US"/>
              <a:t>Albania: Inflation 2009-Present (%)</a:t>
            </a:r>
          </a:p>
        </c:rich>
      </c:tx>
      <c:layout>
        <c:manualLayout>
          <c:xMode val="edge"/>
          <c:yMode val="edge"/>
          <c:x val="0.0746527777777778"/>
          <c:y val="0.0243055555555556"/>
        </c:manualLayout>
      </c:layout>
      <c:overlay val="0"/>
    </c:title>
    <c:autoTitleDeleted val="0"/>
    <c:plotArea>
      <c:layout>
        <c:manualLayout>
          <c:layoutTarget val="inner"/>
          <c:xMode val="edge"/>
          <c:yMode val="edge"/>
          <c:x val="0.0793421916010499"/>
          <c:y val="0.126370024059493"/>
          <c:w val="0.857485053951589"/>
          <c:h val="0.660310039370079"/>
        </c:manualLayout>
      </c:layout>
      <c:lineChart>
        <c:grouping val="standard"/>
        <c:varyColors val="0"/>
        <c:ser>
          <c:idx val="0"/>
          <c:order val="0"/>
          <c:tx>
            <c:v>Percentage change in CPI</c:v>
          </c:tx>
          <c:spPr>
            <a:ln w="25400" cap="flat" cmpd="sng" algn="ctr">
              <a:solidFill>
                <a:schemeClr val="accent1"/>
              </a:solidFill>
              <a:prstDash val="solid"/>
            </a:ln>
            <a:effectLst/>
          </c:spPr>
          <c:marker>
            <c:symbol val="none"/>
          </c:marker>
          <c:cat>
            <c:strRef>
              <c:f>'Albania Inflation'!$B$3:$CD$3</c:f>
              <c:strCache>
                <c:ptCount val="81"/>
                <c:pt idx="0">
                  <c:v>2009-01</c:v>
                </c:pt>
                <c:pt idx="1">
                  <c:v>2009-02</c:v>
                </c:pt>
                <c:pt idx="2">
                  <c:v>2009-03</c:v>
                </c:pt>
                <c:pt idx="3">
                  <c:v>2009-04</c:v>
                </c:pt>
                <c:pt idx="4">
                  <c:v>2009-05</c:v>
                </c:pt>
                <c:pt idx="5">
                  <c:v>2009-06</c:v>
                </c:pt>
                <c:pt idx="6">
                  <c:v>2009-07</c:v>
                </c:pt>
                <c:pt idx="7">
                  <c:v>2009-08</c:v>
                </c:pt>
                <c:pt idx="8">
                  <c:v>2009-09</c:v>
                </c:pt>
                <c:pt idx="9">
                  <c:v>2009-10</c:v>
                </c:pt>
                <c:pt idx="10">
                  <c:v>2009-11</c:v>
                </c:pt>
                <c:pt idx="11">
                  <c:v>2009-12</c:v>
                </c:pt>
                <c:pt idx="12">
                  <c:v>2010-01</c:v>
                </c:pt>
                <c:pt idx="13">
                  <c:v>2010-02</c:v>
                </c:pt>
                <c:pt idx="14">
                  <c:v>2010-03</c:v>
                </c:pt>
                <c:pt idx="15">
                  <c:v>2010-04</c:v>
                </c:pt>
                <c:pt idx="16">
                  <c:v>2010-05</c:v>
                </c:pt>
                <c:pt idx="17">
                  <c:v>2010-06</c:v>
                </c:pt>
                <c:pt idx="18">
                  <c:v>2010-07</c:v>
                </c:pt>
                <c:pt idx="19">
                  <c:v>2010-08</c:v>
                </c:pt>
                <c:pt idx="20">
                  <c:v>2010-09</c:v>
                </c:pt>
                <c:pt idx="21">
                  <c:v>2010-10</c:v>
                </c:pt>
                <c:pt idx="22">
                  <c:v>2010-11</c:v>
                </c:pt>
                <c:pt idx="23">
                  <c:v>2010-12</c:v>
                </c:pt>
                <c:pt idx="24">
                  <c:v>2011-01</c:v>
                </c:pt>
                <c:pt idx="25">
                  <c:v>2011-02</c:v>
                </c:pt>
                <c:pt idx="26">
                  <c:v>2011-03</c:v>
                </c:pt>
                <c:pt idx="27">
                  <c:v>2011-04</c:v>
                </c:pt>
                <c:pt idx="28">
                  <c:v>2011-05</c:v>
                </c:pt>
                <c:pt idx="29">
                  <c:v>2011-06</c:v>
                </c:pt>
                <c:pt idx="30">
                  <c:v>2011-07</c:v>
                </c:pt>
                <c:pt idx="31">
                  <c:v>2011-08</c:v>
                </c:pt>
                <c:pt idx="32">
                  <c:v>2011-09</c:v>
                </c:pt>
                <c:pt idx="33">
                  <c:v>2011-10</c:v>
                </c:pt>
                <c:pt idx="34">
                  <c:v>2011-11</c:v>
                </c:pt>
                <c:pt idx="35">
                  <c:v>2011-12</c:v>
                </c:pt>
                <c:pt idx="36">
                  <c:v>2012-01</c:v>
                </c:pt>
                <c:pt idx="37">
                  <c:v>2012-02</c:v>
                </c:pt>
                <c:pt idx="38">
                  <c:v>2012-03</c:v>
                </c:pt>
                <c:pt idx="39">
                  <c:v>2012-04</c:v>
                </c:pt>
                <c:pt idx="40">
                  <c:v>2012-05</c:v>
                </c:pt>
                <c:pt idx="41">
                  <c:v>2012-06</c:v>
                </c:pt>
                <c:pt idx="42">
                  <c:v>2012-07</c:v>
                </c:pt>
                <c:pt idx="43">
                  <c:v>2012-08</c:v>
                </c:pt>
                <c:pt idx="44">
                  <c:v>2012-09</c:v>
                </c:pt>
                <c:pt idx="45">
                  <c:v>2012-10</c:v>
                </c:pt>
                <c:pt idx="46">
                  <c:v>2012-11</c:v>
                </c:pt>
                <c:pt idx="47">
                  <c:v>2012-12</c:v>
                </c:pt>
                <c:pt idx="48">
                  <c:v>2013-01</c:v>
                </c:pt>
                <c:pt idx="49">
                  <c:v>2013-02</c:v>
                </c:pt>
                <c:pt idx="50">
                  <c:v>2013-03</c:v>
                </c:pt>
                <c:pt idx="51">
                  <c:v>2013-04</c:v>
                </c:pt>
                <c:pt idx="52">
                  <c:v>2013-05</c:v>
                </c:pt>
                <c:pt idx="53">
                  <c:v>2013-06</c:v>
                </c:pt>
                <c:pt idx="54">
                  <c:v>2013-07</c:v>
                </c:pt>
                <c:pt idx="55">
                  <c:v>2013-08</c:v>
                </c:pt>
                <c:pt idx="56">
                  <c:v>2013-09</c:v>
                </c:pt>
                <c:pt idx="57">
                  <c:v>2013-10</c:v>
                </c:pt>
                <c:pt idx="58">
                  <c:v>2013-11</c:v>
                </c:pt>
                <c:pt idx="59">
                  <c:v>2013-12</c:v>
                </c:pt>
                <c:pt idx="60">
                  <c:v>2014-01</c:v>
                </c:pt>
                <c:pt idx="61">
                  <c:v>2014-02</c:v>
                </c:pt>
                <c:pt idx="62">
                  <c:v>2014-03</c:v>
                </c:pt>
                <c:pt idx="63">
                  <c:v>2014-04</c:v>
                </c:pt>
                <c:pt idx="64">
                  <c:v>2014-05</c:v>
                </c:pt>
                <c:pt idx="65">
                  <c:v>2014-06</c:v>
                </c:pt>
                <c:pt idx="66">
                  <c:v>2014-07</c:v>
                </c:pt>
                <c:pt idx="67">
                  <c:v>2014-08</c:v>
                </c:pt>
                <c:pt idx="68">
                  <c:v>2014-09</c:v>
                </c:pt>
                <c:pt idx="69">
                  <c:v>2014-10</c:v>
                </c:pt>
                <c:pt idx="70">
                  <c:v>2014-11</c:v>
                </c:pt>
                <c:pt idx="71">
                  <c:v>2014-12</c:v>
                </c:pt>
                <c:pt idx="72">
                  <c:v>2015-01</c:v>
                </c:pt>
                <c:pt idx="73">
                  <c:v>2015-02</c:v>
                </c:pt>
                <c:pt idx="74">
                  <c:v>2015-03</c:v>
                </c:pt>
                <c:pt idx="75">
                  <c:v>2015-04</c:v>
                </c:pt>
                <c:pt idx="76">
                  <c:v>2015-05</c:v>
                </c:pt>
                <c:pt idx="77">
                  <c:v>2015-06</c:v>
                </c:pt>
                <c:pt idx="78">
                  <c:v>2015-07</c:v>
                </c:pt>
                <c:pt idx="79">
                  <c:v>2015-08</c:v>
                </c:pt>
                <c:pt idx="80">
                  <c:v>2015-09</c:v>
                </c:pt>
              </c:strCache>
            </c:strRef>
          </c:cat>
          <c:val>
            <c:numRef>
              <c:f>'Albania Inflation'!$B$4:$CD$4</c:f>
              <c:numCache>
                <c:formatCode>#,##0.00</c:formatCode>
                <c:ptCount val="81"/>
                <c:pt idx="0">
                  <c:v>2.10724591973729</c:v>
                </c:pt>
                <c:pt idx="1">
                  <c:v>1.85418119274497</c:v>
                </c:pt>
                <c:pt idx="2">
                  <c:v>1.55125798275335</c:v>
                </c:pt>
                <c:pt idx="3">
                  <c:v>1.86709659717588</c:v>
                </c:pt>
                <c:pt idx="4">
                  <c:v>2.09737340652583</c:v>
                </c:pt>
                <c:pt idx="5">
                  <c:v>2.31651289893478</c:v>
                </c:pt>
                <c:pt idx="6">
                  <c:v>2.20883534136547</c:v>
                </c:pt>
                <c:pt idx="7">
                  <c:v>2.19560878243513</c:v>
                </c:pt>
                <c:pt idx="8">
                  <c:v>1.92592592592592</c:v>
                </c:pt>
                <c:pt idx="9">
                  <c:v>2.50356896635772</c:v>
                </c:pt>
                <c:pt idx="10">
                  <c:v>2.99970949122851</c:v>
                </c:pt>
                <c:pt idx="11">
                  <c:v>3.73439112855688</c:v>
                </c:pt>
                <c:pt idx="12">
                  <c:v>4.27124037667635</c:v>
                </c:pt>
                <c:pt idx="13">
                  <c:v>4.650625003259209</c:v>
                </c:pt>
                <c:pt idx="14">
                  <c:v>4.07962369352379</c:v>
                </c:pt>
                <c:pt idx="15">
                  <c:v>3.70304409506145</c:v>
                </c:pt>
                <c:pt idx="16">
                  <c:v>3.25960500851118</c:v>
                </c:pt>
                <c:pt idx="17">
                  <c:v>3.14673437003902</c:v>
                </c:pt>
                <c:pt idx="18">
                  <c:v>3.33761353480157</c:v>
                </c:pt>
                <c:pt idx="19">
                  <c:v>3.52932151529003</c:v>
                </c:pt>
                <c:pt idx="20">
                  <c:v>3.46998875459495</c:v>
                </c:pt>
                <c:pt idx="21">
                  <c:v>3.03466688338774</c:v>
                </c:pt>
                <c:pt idx="22">
                  <c:v>2.78289892558905</c:v>
                </c:pt>
                <c:pt idx="23">
                  <c:v>3.36968842688868</c:v>
                </c:pt>
                <c:pt idx="24">
                  <c:v>3.26134316082534</c:v>
                </c:pt>
                <c:pt idx="25">
                  <c:v>4.47847989530078</c:v>
                </c:pt>
                <c:pt idx="26">
                  <c:v>4.30171410248287</c:v>
                </c:pt>
                <c:pt idx="27">
                  <c:v>4.13866014410605</c:v>
                </c:pt>
                <c:pt idx="28">
                  <c:v>4.23484317735165</c:v>
                </c:pt>
                <c:pt idx="29">
                  <c:v>3.86644181673239</c:v>
                </c:pt>
                <c:pt idx="30">
                  <c:v>3.63798041759843</c:v>
                </c:pt>
                <c:pt idx="31">
                  <c:v>3.11040210724339</c:v>
                </c:pt>
                <c:pt idx="32">
                  <c:v>2.79355572780743</c:v>
                </c:pt>
                <c:pt idx="33">
                  <c:v>3.03063203338976</c:v>
                </c:pt>
                <c:pt idx="34">
                  <c:v>2.89136235765205</c:v>
                </c:pt>
                <c:pt idx="35">
                  <c:v>1.68330202989185</c:v>
                </c:pt>
                <c:pt idx="36">
                  <c:v>1.55489907721795</c:v>
                </c:pt>
                <c:pt idx="37">
                  <c:v>0.584373268720903</c:v>
                </c:pt>
                <c:pt idx="38">
                  <c:v>1.03727555058485</c:v>
                </c:pt>
                <c:pt idx="39">
                  <c:v>1.59281681586296</c:v>
                </c:pt>
                <c:pt idx="40">
                  <c:v>1.93976122673837</c:v>
                </c:pt>
                <c:pt idx="41">
                  <c:v>2.17021774233059</c:v>
                </c:pt>
                <c:pt idx="42">
                  <c:v>2.72776930154263</c:v>
                </c:pt>
                <c:pt idx="43">
                  <c:v>2.84438911337672</c:v>
                </c:pt>
                <c:pt idx="44">
                  <c:v>2.63437048673368</c:v>
                </c:pt>
                <c:pt idx="45">
                  <c:v>2.40204535146399</c:v>
                </c:pt>
                <c:pt idx="46">
                  <c:v>2.54000892873253</c:v>
                </c:pt>
                <c:pt idx="47">
                  <c:v>2.43404526838473</c:v>
                </c:pt>
                <c:pt idx="48">
                  <c:v>2.70262231624695</c:v>
                </c:pt>
                <c:pt idx="49">
                  <c:v>2.48137974343555</c:v>
                </c:pt>
                <c:pt idx="50">
                  <c:v>2.37215779680751</c:v>
                </c:pt>
                <c:pt idx="51">
                  <c:v>2.28994530291263</c:v>
                </c:pt>
                <c:pt idx="52">
                  <c:v>2.05165511357538</c:v>
                </c:pt>
                <c:pt idx="53">
                  <c:v>2.29867423987373</c:v>
                </c:pt>
                <c:pt idx="54">
                  <c:v>1.6317595630036</c:v>
                </c:pt>
                <c:pt idx="55">
                  <c:v>1.16748593977988</c:v>
                </c:pt>
                <c:pt idx="56">
                  <c:v>1.73219174087932</c:v>
                </c:pt>
                <c:pt idx="57">
                  <c:v>1.66926323418601</c:v>
                </c:pt>
                <c:pt idx="58">
                  <c:v>0.992133245725789</c:v>
                </c:pt>
                <c:pt idx="59">
                  <c:v>1.85380647589022</c:v>
                </c:pt>
                <c:pt idx="60">
                  <c:v>1.65317348515226</c:v>
                </c:pt>
                <c:pt idx="61">
                  <c:v>1.90930573319343</c:v>
                </c:pt>
                <c:pt idx="62">
                  <c:v>2.17142740207361</c:v>
                </c:pt>
                <c:pt idx="63">
                  <c:v>1.69635817810113</c:v>
                </c:pt>
                <c:pt idx="64">
                  <c:v>1.58338082413805</c:v>
                </c:pt>
                <c:pt idx="65">
                  <c:v>1.50256070049634</c:v>
                </c:pt>
                <c:pt idx="66">
                  <c:v>1.82185071978242</c:v>
                </c:pt>
                <c:pt idx="67">
                  <c:v>1.99306046326662</c:v>
                </c:pt>
                <c:pt idx="68">
                  <c:v>1.48664899996388</c:v>
                </c:pt>
                <c:pt idx="69">
                  <c:v>1.4472501689382</c:v>
                </c:pt>
                <c:pt idx="70">
                  <c:v>1.68577165627203</c:v>
                </c:pt>
                <c:pt idx="71">
                  <c:v>0.660457582365586</c:v>
                </c:pt>
                <c:pt idx="72">
                  <c:v>1.25149833555518</c:v>
                </c:pt>
                <c:pt idx="73">
                  <c:v>2.2754758477144</c:v>
                </c:pt>
                <c:pt idx="74">
                  <c:v>2.1717744989322</c:v>
                </c:pt>
                <c:pt idx="75">
                  <c:v>2.28355866369562</c:v>
                </c:pt>
                <c:pt idx="76">
                  <c:v>1.77296631714237</c:v>
                </c:pt>
                <c:pt idx="77">
                  <c:v>1.37354288610043</c:v>
                </c:pt>
                <c:pt idx="78">
                  <c:v>1.21527495286107</c:v>
                </c:pt>
                <c:pt idx="79">
                  <c:v>1.90537785148104</c:v>
                </c:pt>
                <c:pt idx="80">
                  <c:v>2.23781872269396</c:v>
                </c:pt>
              </c:numCache>
            </c:numRef>
          </c:val>
          <c:smooth val="0"/>
        </c:ser>
        <c:ser>
          <c:idx val="1"/>
          <c:order val="1"/>
          <c:tx>
            <c:v>Inflation target lower limit</c:v>
          </c:tx>
          <c:spPr>
            <a:ln w="25400" cap="flat" cmpd="sng" algn="ctr">
              <a:solidFill>
                <a:schemeClr val="accent2"/>
              </a:solidFill>
              <a:prstDash val="solid"/>
            </a:ln>
            <a:effectLst/>
          </c:spPr>
          <c:marker>
            <c:symbol val="none"/>
          </c:marker>
          <c:cat>
            <c:strRef>
              <c:f>'Albania Inflation'!$B$3:$CD$3</c:f>
              <c:strCache>
                <c:ptCount val="81"/>
                <c:pt idx="0">
                  <c:v>2009-01</c:v>
                </c:pt>
                <c:pt idx="1">
                  <c:v>2009-02</c:v>
                </c:pt>
                <c:pt idx="2">
                  <c:v>2009-03</c:v>
                </c:pt>
                <c:pt idx="3">
                  <c:v>2009-04</c:v>
                </c:pt>
                <c:pt idx="4">
                  <c:v>2009-05</c:v>
                </c:pt>
                <c:pt idx="5">
                  <c:v>2009-06</c:v>
                </c:pt>
                <c:pt idx="6">
                  <c:v>2009-07</c:v>
                </c:pt>
                <c:pt idx="7">
                  <c:v>2009-08</c:v>
                </c:pt>
                <c:pt idx="8">
                  <c:v>2009-09</c:v>
                </c:pt>
                <c:pt idx="9">
                  <c:v>2009-10</c:v>
                </c:pt>
                <c:pt idx="10">
                  <c:v>2009-11</c:v>
                </c:pt>
                <c:pt idx="11">
                  <c:v>2009-12</c:v>
                </c:pt>
                <c:pt idx="12">
                  <c:v>2010-01</c:v>
                </c:pt>
                <c:pt idx="13">
                  <c:v>2010-02</c:v>
                </c:pt>
                <c:pt idx="14">
                  <c:v>2010-03</c:v>
                </c:pt>
                <c:pt idx="15">
                  <c:v>2010-04</c:v>
                </c:pt>
                <c:pt idx="16">
                  <c:v>2010-05</c:v>
                </c:pt>
                <c:pt idx="17">
                  <c:v>2010-06</c:v>
                </c:pt>
                <c:pt idx="18">
                  <c:v>2010-07</c:v>
                </c:pt>
                <c:pt idx="19">
                  <c:v>2010-08</c:v>
                </c:pt>
                <c:pt idx="20">
                  <c:v>2010-09</c:v>
                </c:pt>
                <c:pt idx="21">
                  <c:v>2010-10</c:v>
                </c:pt>
                <c:pt idx="22">
                  <c:v>2010-11</c:v>
                </c:pt>
                <c:pt idx="23">
                  <c:v>2010-12</c:v>
                </c:pt>
                <c:pt idx="24">
                  <c:v>2011-01</c:v>
                </c:pt>
                <c:pt idx="25">
                  <c:v>2011-02</c:v>
                </c:pt>
                <c:pt idx="26">
                  <c:v>2011-03</c:v>
                </c:pt>
                <c:pt idx="27">
                  <c:v>2011-04</c:v>
                </c:pt>
                <c:pt idx="28">
                  <c:v>2011-05</c:v>
                </c:pt>
                <c:pt idx="29">
                  <c:v>2011-06</c:v>
                </c:pt>
                <c:pt idx="30">
                  <c:v>2011-07</c:v>
                </c:pt>
                <c:pt idx="31">
                  <c:v>2011-08</c:v>
                </c:pt>
                <c:pt idx="32">
                  <c:v>2011-09</c:v>
                </c:pt>
                <c:pt idx="33">
                  <c:v>2011-10</c:v>
                </c:pt>
                <c:pt idx="34">
                  <c:v>2011-11</c:v>
                </c:pt>
                <c:pt idx="35">
                  <c:v>2011-12</c:v>
                </c:pt>
                <c:pt idx="36">
                  <c:v>2012-01</c:v>
                </c:pt>
                <c:pt idx="37">
                  <c:v>2012-02</c:v>
                </c:pt>
                <c:pt idx="38">
                  <c:v>2012-03</c:v>
                </c:pt>
                <c:pt idx="39">
                  <c:v>2012-04</c:v>
                </c:pt>
                <c:pt idx="40">
                  <c:v>2012-05</c:v>
                </c:pt>
                <c:pt idx="41">
                  <c:v>2012-06</c:v>
                </c:pt>
                <c:pt idx="42">
                  <c:v>2012-07</c:v>
                </c:pt>
                <c:pt idx="43">
                  <c:v>2012-08</c:v>
                </c:pt>
                <c:pt idx="44">
                  <c:v>2012-09</c:v>
                </c:pt>
                <c:pt idx="45">
                  <c:v>2012-10</c:v>
                </c:pt>
                <c:pt idx="46">
                  <c:v>2012-11</c:v>
                </c:pt>
                <c:pt idx="47">
                  <c:v>2012-12</c:v>
                </c:pt>
                <c:pt idx="48">
                  <c:v>2013-01</c:v>
                </c:pt>
                <c:pt idx="49">
                  <c:v>2013-02</c:v>
                </c:pt>
                <c:pt idx="50">
                  <c:v>2013-03</c:v>
                </c:pt>
                <c:pt idx="51">
                  <c:v>2013-04</c:v>
                </c:pt>
                <c:pt idx="52">
                  <c:v>2013-05</c:v>
                </c:pt>
                <c:pt idx="53">
                  <c:v>2013-06</c:v>
                </c:pt>
                <c:pt idx="54">
                  <c:v>2013-07</c:v>
                </c:pt>
                <c:pt idx="55">
                  <c:v>2013-08</c:v>
                </c:pt>
                <c:pt idx="56">
                  <c:v>2013-09</c:v>
                </c:pt>
                <c:pt idx="57">
                  <c:v>2013-10</c:v>
                </c:pt>
                <c:pt idx="58">
                  <c:v>2013-11</c:v>
                </c:pt>
                <c:pt idx="59">
                  <c:v>2013-12</c:v>
                </c:pt>
                <c:pt idx="60">
                  <c:v>2014-01</c:v>
                </c:pt>
                <c:pt idx="61">
                  <c:v>2014-02</c:v>
                </c:pt>
                <c:pt idx="62">
                  <c:v>2014-03</c:v>
                </c:pt>
                <c:pt idx="63">
                  <c:v>2014-04</c:v>
                </c:pt>
                <c:pt idx="64">
                  <c:v>2014-05</c:v>
                </c:pt>
                <c:pt idx="65">
                  <c:v>2014-06</c:v>
                </c:pt>
                <c:pt idx="66">
                  <c:v>2014-07</c:v>
                </c:pt>
                <c:pt idx="67">
                  <c:v>2014-08</c:v>
                </c:pt>
                <c:pt idx="68">
                  <c:v>2014-09</c:v>
                </c:pt>
                <c:pt idx="69">
                  <c:v>2014-10</c:v>
                </c:pt>
                <c:pt idx="70">
                  <c:v>2014-11</c:v>
                </c:pt>
                <c:pt idx="71">
                  <c:v>2014-12</c:v>
                </c:pt>
                <c:pt idx="72">
                  <c:v>2015-01</c:v>
                </c:pt>
                <c:pt idx="73">
                  <c:v>2015-02</c:v>
                </c:pt>
                <c:pt idx="74">
                  <c:v>2015-03</c:v>
                </c:pt>
                <c:pt idx="75">
                  <c:v>2015-04</c:v>
                </c:pt>
                <c:pt idx="76">
                  <c:v>2015-05</c:v>
                </c:pt>
                <c:pt idx="77">
                  <c:v>2015-06</c:v>
                </c:pt>
                <c:pt idx="78">
                  <c:v>2015-07</c:v>
                </c:pt>
                <c:pt idx="79">
                  <c:v>2015-08</c:v>
                </c:pt>
                <c:pt idx="80">
                  <c:v>2015-09</c:v>
                </c:pt>
              </c:strCache>
            </c:strRef>
          </c:cat>
          <c:val>
            <c:numRef>
              <c:f>'Albania Inflation'!$B$5:$CD$5</c:f>
              <c:numCache>
                <c:formatCode>General</c:formatCode>
                <c:ptCount val="81"/>
                <c:pt idx="0">
                  <c:v>2.0</c:v>
                </c:pt>
                <c:pt idx="1">
                  <c:v>2.0</c:v>
                </c:pt>
                <c:pt idx="2">
                  <c:v>2.0</c:v>
                </c:pt>
                <c:pt idx="3">
                  <c:v>2.0</c:v>
                </c:pt>
                <c:pt idx="4">
                  <c:v>2.0</c:v>
                </c:pt>
                <c:pt idx="5">
                  <c:v>2.0</c:v>
                </c:pt>
                <c:pt idx="6">
                  <c:v>2.0</c:v>
                </c:pt>
                <c:pt idx="7">
                  <c:v>2.0</c:v>
                </c:pt>
                <c:pt idx="8">
                  <c:v>2.0</c:v>
                </c:pt>
                <c:pt idx="9">
                  <c:v>2.0</c:v>
                </c:pt>
                <c:pt idx="10">
                  <c:v>2.0</c:v>
                </c:pt>
                <c:pt idx="11">
                  <c:v>2.0</c:v>
                </c:pt>
                <c:pt idx="12">
                  <c:v>2.0</c:v>
                </c:pt>
                <c:pt idx="13">
                  <c:v>2.0</c:v>
                </c:pt>
                <c:pt idx="14">
                  <c:v>2.0</c:v>
                </c:pt>
                <c:pt idx="15">
                  <c:v>2.0</c:v>
                </c:pt>
                <c:pt idx="16">
                  <c:v>2.0</c:v>
                </c:pt>
                <c:pt idx="17">
                  <c:v>2.0</c:v>
                </c:pt>
                <c:pt idx="18">
                  <c:v>2.0</c:v>
                </c:pt>
                <c:pt idx="19">
                  <c:v>2.0</c:v>
                </c:pt>
                <c:pt idx="20">
                  <c:v>2.0</c:v>
                </c:pt>
                <c:pt idx="21">
                  <c:v>2.0</c:v>
                </c:pt>
                <c:pt idx="22">
                  <c:v>2.0</c:v>
                </c:pt>
                <c:pt idx="23">
                  <c:v>2.0</c:v>
                </c:pt>
                <c:pt idx="24">
                  <c:v>2.0</c:v>
                </c:pt>
                <c:pt idx="25">
                  <c:v>2.0</c:v>
                </c:pt>
                <c:pt idx="26">
                  <c:v>2.0</c:v>
                </c:pt>
                <c:pt idx="27">
                  <c:v>2.0</c:v>
                </c:pt>
                <c:pt idx="28">
                  <c:v>2.0</c:v>
                </c:pt>
                <c:pt idx="29">
                  <c:v>2.0</c:v>
                </c:pt>
                <c:pt idx="30">
                  <c:v>2.0</c:v>
                </c:pt>
                <c:pt idx="31">
                  <c:v>2.0</c:v>
                </c:pt>
                <c:pt idx="32">
                  <c:v>2.0</c:v>
                </c:pt>
                <c:pt idx="33">
                  <c:v>2.0</c:v>
                </c:pt>
                <c:pt idx="34">
                  <c:v>2.0</c:v>
                </c:pt>
                <c:pt idx="35">
                  <c:v>2.0</c:v>
                </c:pt>
                <c:pt idx="36">
                  <c:v>2.0</c:v>
                </c:pt>
                <c:pt idx="37">
                  <c:v>2.0</c:v>
                </c:pt>
                <c:pt idx="38">
                  <c:v>2.0</c:v>
                </c:pt>
                <c:pt idx="39">
                  <c:v>2.0</c:v>
                </c:pt>
                <c:pt idx="40">
                  <c:v>2.0</c:v>
                </c:pt>
                <c:pt idx="41">
                  <c:v>2.0</c:v>
                </c:pt>
                <c:pt idx="42">
                  <c:v>2.0</c:v>
                </c:pt>
                <c:pt idx="43">
                  <c:v>2.0</c:v>
                </c:pt>
                <c:pt idx="44">
                  <c:v>2.0</c:v>
                </c:pt>
                <c:pt idx="45">
                  <c:v>2.0</c:v>
                </c:pt>
                <c:pt idx="46">
                  <c:v>2.0</c:v>
                </c:pt>
                <c:pt idx="47">
                  <c:v>2.0</c:v>
                </c:pt>
                <c:pt idx="48">
                  <c:v>2.0</c:v>
                </c:pt>
                <c:pt idx="49">
                  <c:v>2.0</c:v>
                </c:pt>
                <c:pt idx="50">
                  <c:v>2.0</c:v>
                </c:pt>
                <c:pt idx="51">
                  <c:v>2.0</c:v>
                </c:pt>
                <c:pt idx="52">
                  <c:v>2.0</c:v>
                </c:pt>
                <c:pt idx="53">
                  <c:v>2.0</c:v>
                </c:pt>
                <c:pt idx="54">
                  <c:v>2.0</c:v>
                </c:pt>
                <c:pt idx="55">
                  <c:v>2.0</c:v>
                </c:pt>
                <c:pt idx="56">
                  <c:v>2.0</c:v>
                </c:pt>
                <c:pt idx="57">
                  <c:v>2.0</c:v>
                </c:pt>
                <c:pt idx="58">
                  <c:v>2.0</c:v>
                </c:pt>
                <c:pt idx="59">
                  <c:v>2.0</c:v>
                </c:pt>
                <c:pt idx="60">
                  <c:v>2.0</c:v>
                </c:pt>
                <c:pt idx="61">
                  <c:v>2.0</c:v>
                </c:pt>
                <c:pt idx="62">
                  <c:v>2.0</c:v>
                </c:pt>
                <c:pt idx="63">
                  <c:v>2.0</c:v>
                </c:pt>
                <c:pt idx="64">
                  <c:v>2.0</c:v>
                </c:pt>
                <c:pt idx="65">
                  <c:v>2.0</c:v>
                </c:pt>
                <c:pt idx="66">
                  <c:v>2.0</c:v>
                </c:pt>
                <c:pt idx="67">
                  <c:v>2.0</c:v>
                </c:pt>
                <c:pt idx="68">
                  <c:v>2.0</c:v>
                </c:pt>
                <c:pt idx="69">
                  <c:v>2.0</c:v>
                </c:pt>
                <c:pt idx="70">
                  <c:v>2.0</c:v>
                </c:pt>
                <c:pt idx="71">
                  <c:v>2.0</c:v>
                </c:pt>
                <c:pt idx="72">
                  <c:v>2.0</c:v>
                </c:pt>
                <c:pt idx="73">
                  <c:v>2.0</c:v>
                </c:pt>
                <c:pt idx="74">
                  <c:v>2.0</c:v>
                </c:pt>
                <c:pt idx="75">
                  <c:v>2.0</c:v>
                </c:pt>
                <c:pt idx="76">
                  <c:v>2.0</c:v>
                </c:pt>
                <c:pt idx="77">
                  <c:v>2.0</c:v>
                </c:pt>
                <c:pt idx="78">
                  <c:v>2.0</c:v>
                </c:pt>
                <c:pt idx="79">
                  <c:v>2.0</c:v>
                </c:pt>
                <c:pt idx="80">
                  <c:v>2.0</c:v>
                </c:pt>
              </c:numCache>
            </c:numRef>
          </c:val>
          <c:smooth val="0"/>
        </c:ser>
        <c:ser>
          <c:idx val="2"/>
          <c:order val="2"/>
          <c:tx>
            <c:v>Inflation target</c:v>
          </c:tx>
          <c:spPr>
            <a:ln w="25400" cap="flat" cmpd="sng" algn="ctr">
              <a:solidFill>
                <a:schemeClr val="accent4"/>
              </a:solidFill>
              <a:prstDash val="solid"/>
            </a:ln>
            <a:effectLst/>
          </c:spPr>
          <c:marker>
            <c:symbol val="none"/>
          </c:marker>
          <c:cat>
            <c:strRef>
              <c:f>'Albania Inflation'!$B$3:$CD$3</c:f>
              <c:strCache>
                <c:ptCount val="81"/>
                <c:pt idx="0">
                  <c:v>2009-01</c:v>
                </c:pt>
                <c:pt idx="1">
                  <c:v>2009-02</c:v>
                </c:pt>
                <c:pt idx="2">
                  <c:v>2009-03</c:v>
                </c:pt>
                <c:pt idx="3">
                  <c:v>2009-04</c:v>
                </c:pt>
                <c:pt idx="4">
                  <c:v>2009-05</c:v>
                </c:pt>
                <c:pt idx="5">
                  <c:v>2009-06</c:v>
                </c:pt>
                <c:pt idx="6">
                  <c:v>2009-07</c:v>
                </c:pt>
                <c:pt idx="7">
                  <c:v>2009-08</c:v>
                </c:pt>
                <c:pt idx="8">
                  <c:v>2009-09</c:v>
                </c:pt>
                <c:pt idx="9">
                  <c:v>2009-10</c:v>
                </c:pt>
                <c:pt idx="10">
                  <c:v>2009-11</c:v>
                </c:pt>
                <c:pt idx="11">
                  <c:v>2009-12</c:v>
                </c:pt>
                <c:pt idx="12">
                  <c:v>2010-01</c:v>
                </c:pt>
                <c:pt idx="13">
                  <c:v>2010-02</c:v>
                </c:pt>
                <c:pt idx="14">
                  <c:v>2010-03</c:v>
                </c:pt>
                <c:pt idx="15">
                  <c:v>2010-04</c:v>
                </c:pt>
                <c:pt idx="16">
                  <c:v>2010-05</c:v>
                </c:pt>
                <c:pt idx="17">
                  <c:v>2010-06</c:v>
                </c:pt>
                <c:pt idx="18">
                  <c:v>2010-07</c:v>
                </c:pt>
                <c:pt idx="19">
                  <c:v>2010-08</c:v>
                </c:pt>
                <c:pt idx="20">
                  <c:v>2010-09</c:v>
                </c:pt>
                <c:pt idx="21">
                  <c:v>2010-10</c:v>
                </c:pt>
                <c:pt idx="22">
                  <c:v>2010-11</c:v>
                </c:pt>
                <c:pt idx="23">
                  <c:v>2010-12</c:v>
                </c:pt>
                <c:pt idx="24">
                  <c:v>2011-01</c:v>
                </c:pt>
                <c:pt idx="25">
                  <c:v>2011-02</c:v>
                </c:pt>
                <c:pt idx="26">
                  <c:v>2011-03</c:v>
                </c:pt>
                <c:pt idx="27">
                  <c:v>2011-04</c:v>
                </c:pt>
                <c:pt idx="28">
                  <c:v>2011-05</c:v>
                </c:pt>
                <c:pt idx="29">
                  <c:v>2011-06</c:v>
                </c:pt>
                <c:pt idx="30">
                  <c:v>2011-07</c:v>
                </c:pt>
                <c:pt idx="31">
                  <c:v>2011-08</c:v>
                </c:pt>
                <c:pt idx="32">
                  <c:v>2011-09</c:v>
                </c:pt>
                <c:pt idx="33">
                  <c:v>2011-10</c:v>
                </c:pt>
                <c:pt idx="34">
                  <c:v>2011-11</c:v>
                </c:pt>
                <c:pt idx="35">
                  <c:v>2011-12</c:v>
                </c:pt>
                <c:pt idx="36">
                  <c:v>2012-01</c:v>
                </c:pt>
                <c:pt idx="37">
                  <c:v>2012-02</c:v>
                </c:pt>
                <c:pt idx="38">
                  <c:v>2012-03</c:v>
                </c:pt>
                <c:pt idx="39">
                  <c:v>2012-04</c:v>
                </c:pt>
                <c:pt idx="40">
                  <c:v>2012-05</c:v>
                </c:pt>
                <c:pt idx="41">
                  <c:v>2012-06</c:v>
                </c:pt>
                <c:pt idx="42">
                  <c:v>2012-07</c:v>
                </c:pt>
                <c:pt idx="43">
                  <c:v>2012-08</c:v>
                </c:pt>
                <c:pt idx="44">
                  <c:v>2012-09</c:v>
                </c:pt>
                <c:pt idx="45">
                  <c:v>2012-10</c:v>
                </c:pt>
                <c:pt idx="46">
                  <c:v>2012-11</c:v>
                </c:pt>
                <c:pt idx="47">
                  <c:v>2012-12</c:v>
                </c:pt>
                <c:pt idx="48">
                  <c:v>2013-01</c:v>
                </c:pt>
                <c:pt idx="49">
                  <c:v>2013-02</c:v>
                </c:pt>
                <c:pt idx="50">
                  <c:v>2013-03</c:v>
                </c:pt>
                <c:pt idx="51">
                  <c:v>2013-04</c:v>
                </c:pt>
                <c:pt idx="52">
                  <c:v>2013-05</c:v>
                </c:pt>
                <c:pt idx="53">
                  <c:v>2013-06</c:v>
                </c:pt>
                <c:pt idx="54">
                  <c:v>2013-07</c:v>
                </c:pt>
                <c:pt idx="55">
                  <c:v>2013-08</c:v>
                </c:pt>
                <c:pt idx="56">
                  <c:v>2013-09</c:v>
                </c:pt>
                <c:pt idx="57">
                  <c:v>2013-10</c:v>
                </c:pt>
                <c:pt idx="58">
                  <c:v>2013-11</c:v>
                </c:pt>
                <c:pt idx="59">
                  <c:v>2013-12</c:v>
                </c:pt>
                <c:pt idx="60">
                  <c:v>2014-01</c:v>
                </c:pt>
                <c:pt idx="61">
                  <c:v>2014-02</c:v>
                </c:pt>
                <c:pt idx="62">
                  <c:v>2014-03</c:v>
                </c:pt>
                <c:pt idx="63">
                  <c:v>2014-04</c:v>
                </c:pt>
                <c:pt idx="64">
                  <c:v>2014-05</c:v>
                </c:pt>
                <c:pt idx="65">
                  <c:v>2014-06</c:v>
                </c:pt>
                <c:pt idx="66">
                  <c:v>2014-07</c:v>
                </c:pt>
                <c:pt idx="67">
                  <c:v>2014-08</c:v>
                </c:pt>
                <c:pt idx="68">
                  <c:v>2014-09</c:v>
                </c:pt>
                <c:pt idx="69">
                  <c:v>2014-10</c:v>
                </c:pt>
                <c:pt idx="70">
                  <c:v>2014-11</c:v>
                </c:pt>
                <c:pt idx="71">
                  <c:v>2014-12</c:v>
                </c:pt>
                <c:pt idx="72">
                  <c:v>2015-01</c:v>
                </c:pt>
                <c:pt idx="73">
                  <c:v>2015-02</c:v>
                </c:pt>
                <c:pt idx="74">
                  <c:v>2015-03</c:v>
                </c:pt>
                <c:pt idx="75">
                  <c:v>2015-04</c:v>
                </c:pt>
                <c:pt idx="76">
                  <c:v>2015-05</c:v>
                </c:pt>
                <c:pt idx="77">
                  <c:v>2015-06</c:v>
                </c:pt>
                <c:pt idx="78">
                  <c:v>2015-07</c:v>
                </c:pt>
                <c:pt idx="79">
                  <c:v>2015-08</c:v>
                </c:pt>
                <c:pt idx="80">
                  <c:v>2015-09</c:v>
                </c:pt>
              </c:strCache>
            </c:strRef>
          </c:cat>
          <c:val>
            <c:numRef>
              <c:f>'Albania Inflation'!$B$6:$CD$6</c:f>
              <c:numCache>
                <c:formatCode>General</c:formatCode>
                <c:ptCount val="81"/>
                <c:pt idx="0">
                  <c:v>3.0</c:v>
                </c:pt>
                <c:pt idx="1">
                  <c:v>3.0</c:v>
                </c:pt>
                <c:pt idx="2">
                  <c:v>3.0</c:v>
                </c:pt>
                <c:pt idx="3">
                  <c:v>3.0</c:v>
                </c:pt>
                <c:pt idx="4">
                  <c:v>3.0</c:v>
                </c:pt>
                <c:pt idx="5">
                  <c:v>3.0</c:v>
                </c:pt>
                <c:pt idx="6">
                  <c:v>3.0</c:v>
                </c:pt>
                <c:pt idx="7">
                  <c:v>3.0</c:v>
                </c:pt>
                <c:pt idx="8">
                  <c:v>3.0</c:v>
                </c:pt>
                <c:pt idx="9">
                  <c:v>3.0</c:v>
                </c:pt>
                <c:pt idx="10">
                  <c:v>3.0</c:v>
                </c:pt>
                <c:pt idx="11">
                  <c:v>3.0</c:v>
                </c:pt>
                <c:pt idx="12">
                  <c:v>3.0</c:v>
                </c:pt>
                <c:pt idx="13">
                  <c:v>3.0</c:v>
                </c:pt>
                <c:pt idx="14">
                  <c:v>3.0</c:v>
                </c:pt>
                <c:pt idx="15">
                  <c:v>3.0</c:v>
                </c:pt>
                <c:pt idx="16">
                  <c:v>3.0</c:v>
                </c:pt>
                <c:pt idx="17">
                  <c:v>3.0</c:v>
                </c:pt>
                <c:pt idx="18">
                  <c:v>3.0</c:v>
                </c:pt>
                <c:pt idx="19">
                  <c:v>3.0</c:v>
                </c:pt>
                <c:pt idx="20">
                  <c:v>3.0</c:v>
                </c:pt>
                <c:pt idx="21">
                  <c:v>3.0</c:v>
                </c:pt>
                <c:pt idx="22">
                  <c:v>3.0</c:v>
                </c:pt>
                <c:pt idx="23">
                  <c:v>3.0</c:v>
                </c:pt>
                <c:pt idx="24">
                  <c:v>3.0</c:v>
                </c:pt>
                <c:pt idx="25">
                  <c:v>3.0</c:v>
                </c:pt>
                <c:pt idx="26">
                  <c:v>3.0</c:v>
                </c:pt>
                <c:pt idx="27">
                  <c:v>3.0</c:v>
                </c:pt>
                <c:pt idx="28">
                  <c:v>3.0</c:v>
                </c:pt>
                <c:pt idx="29">
                  <c:v>3.0</c:v>
                </c:pt>
                <c:pt idx="30">
                  <c:v>3.0</c:v>
                </c:pt>
                <c:pt idx="31">
                  <c:v>3.0</c:v>
                </c:pt>
                <c:pt idx="32">
                  <c:v>3.0</c:v>
                </c:pt>
                <c:pt idx="33">
                  <c:v>3.0</c:v>
                </c:pt>
                <c:pt idx="34">
                  <c:v>3.0</c:v>
                </c:pt>
                <c:pt idx="35">
                  <c:v>3.0</c:v>
                </c:pt>
                <c:pt idx="36">
                  <c:v>3.0</c:v>
                </c:pt>
                <c:pt idx="37">
                  <c:v>3.0</c:v>
                </c:pt>
                <c:pt idx="38">
                  <c:v>3.0</c:v>
                </c:pt>
                <c:pt idx="39">
                  <c:v>3.0</c:v>
                </c:pt>
                <c:pt idx="40">
                  <c:v>3.0</c:v>
                </c:pt>
                <c:pt idx="41">
                  <c:v>3.0</c:v>
                </c:pt>
                <c:pt idx="42">
                  <c:v>3.0</c:v>
                </c:pt>
                <c:pt idx="43">
                  <c:v>3.0</c:v>
                </c:pt>
                <c:pt idx="44">
                  <c:v>3.0</c:v>
                </c:pt>
                <c:pt idx="45">
                  <c:v>3.0</c:v>
                </c:pt>
                <c:pt idx="46">
                  <c:v>3.0</c:v>
                </c:pt>
                <c:pt idx="47">
                  <c:v>3.0</c:v>
                </c:pt>
                <c:pt idx="48">
                  <c:v>3.0</c:v>
                </c:pt>
                <c:pt idx="49">
                  <c:v>3.0</c:v>
                </c:pt>
                <c:pt idx="50">
                  <c:v>3.0</c:v>
                </c:pt>
                <c:pt idx="51">
                  <c:v>3.0</c:v>
                </c:pt>
                <c:pt idx="52">
                  <c:v>3.0</c:v>
                </c:pt>
                <c:pt idx="53">
                  <c:v>3.0</c:v>
                </c:pt>
                <c:pt idx="54">
                  <c:v>3.0</c:v>
                </c:pt>
                <c:pt idx="55">
                  <c:v>3.0</c:v>
                </c:pt>
                <c:pt idx="56">
                  <c:v>3.0</c:v>
                </c:pt>
                <c:pt idx="57">
                  <c:v>3.0</c:v>
                </c:pt>
                <c:pt idx="58">
                  <c:v>3.0</c:v>
                </c:pt>
                <c:pt idx="59">
                  <c:v>3.0</c:v>
                </c:pt>
                <c:pt idx="60">
                  <c:v>3.0</c:v>
                </c:pt>
                <c:pt idx="61">
                  <c:v>3.0</c:v>
                </c:pt>
                <c:pt idx="62">
                  <c:v>3.0</c:v>
                </c:pt>
                <c:pt idx="63">
                  <c:v>3.0</c:v>
                </c:pt>
                <c:pt idx="64">
                  <c:v>3.0</c:v>
                </c:pt>
                <c:pt idx="65">
                  <c:v>3.0</c:v>
                </c:pt>
                <c:pt idx="66">
                  <c:v>3.0</c:v>
                </c:pt>
                <c:pt idx="67">
                  <c:v>3.0</c:v>
                </c:pt>
                <c:pt idx="68">
                  <c:v>3.0</c:v>
                </c:pt>
                <c:pt idx="69">
                  <c:v>3.0</c:v>
                </c:pt>
                <c:pt idx="70">
                  <c:v>3.0</c:v>
                </c:pt>
                <c:pt idx="71">
                  <c:v>3.0</c:v>
                </c:pt>
                <c:pt idx="72">
                  <c:v>3.0</c:v>
                </c:pt>
                <c:pt idx="73">
                  <c:v>3.0</c:v>
                </c:pt>
                <c:pt idx="74">
                  <c:v>3.0</c:v>
                </c:pt>
                <c:pt idx="75">
                  <c:v>3.0</c:v>
                </c:pt>
                <c:pt idx="76">
                  <c:v>3.0</c:v>
                </c:pt>
                <c:pt idx="77">
                  <c:v>3.0</c:v>
                </c:pt>
                <c:pt idx="78">
                  <c:v>3.0</c:v>
                </c:pt>
                <c:pt idx="79">
                  <c:v>3.0</c:v>
                </c:pt>
                <c:pt idx="80">
                  <c:v>3.0</c:v>
                </c:pt>
              </c:numCache>
            </c:numRef>
          </c:val>
          <c:smooth val="0"/>
        </c:ser>
        <c:ser>
          <c:idx val="3"/>
          <c:order val="3"/>
          <c:tx>
            <c:v>Inflation target upper limit</c:v>
          </c:tx>
          <c:spPr>
            <a:ln w="25400" cap="flat" cmpd="sng" algn="ctr">
              <a:solidFill>
                <a:schemeClr val="accent3"/>
              </a:solidFill>
              <a:prstDash val="solid"/>
            </a:ln>
            <a:effectLst/>
          </c:spPr>
          <c:marker>
            <c:symbol val="none"/>
          </c:marker>
          <c:cat>
            <c:strRef>
              <c:f>'Albania Inflation'!$B$3:$CD$3</c:f>
              <c:strCache>
                <c:ptCount val="81"/>
                <c:pt idx="0">
                  <c:v>2009-01</c:v>
                </c:pt>
                <c:pt idx="1">
                  <c:v>2009-02</c:v>
                </c:pt>
                <c:pt idx="2">
                  <c:v>2009-03</c:v>
                </c:pt>
                <c:pt idx="3">
                  <c:v>2009-04</c:v>
                </c:pt>
                <c:pt idx="4">
                  <c:v>2009-05</c:v>
                </c:pt>
                <c:pt idx="5">
                  <c:v>2009-06</c:v>
                </c:pt>
                <c:pt idx="6">
                  <c:v>2009-07</c:v>
                </c:pt>
                <c:pt idx="7">
                  <c:v>2009-08</c:v>
                </c:pt>
                <c:pt idx="8">
                  <c:v>2009-09</c:v>
                </c:pt>
                <c:pt idx="9">
                  <c:v>2009-10</c:v>
                </c:pt>
                <c:pt idx="10">
                  <c:v>2009-11</c:v>
                </c:pt>
                <c:pt idx="11">
                  <c:v>2009-12</c:v>
                </c:pt>
                <c:pt idx="12">
                  <c:v>2010-01</c:v>
                </c:pt>
                <c:pt idx="13">
                  <c:v>2010-02</c:v>
                </c:pt>
                <c:pt idx="14">
                  <c:v>2010-03</c:v>
                </c:pt>
                <c:pt idx="15">
                  <c:v>2010-04</c:v>
                </c:pt>
                <c:pt idx="16">
                  <c:v>2010-05</c:v>
                </c:pt>
                <c:pt idx="17">
                  <c:v>2010-06</c:v>
                </c:pt>
                <c:pt idx="18">
                  <c:v>2010-07</c:v>
                </c:pt>
                <c:pt idx="19">
                  <c:v>2010-08</c:v>
                </c:pt>
                <c:pt idx="20">
                  <c:v>2010-09</c:v>
                </c:pt>
                <c:pt idx="21">
                  <c:v>2010-10</c:v>
                </c:pt>
                <c:pt idx="22">
                  <c:v>2010-11</c:v>
                </c:pt>
                <c:pt idx="23">
                  <c:v>2010-12</c:v>
                </c:pt>
                <c:pt idx="24">
                  <c:v>2011-01</c:v>
                </c:pt>
                <c:pt idx="25">
                  <c:v>2011-02</c:v>
                </c:pt>
                <c:pt idx="26">
                  <c:v>2011-03</c:v>
                </c:pt>
                <c:pt idx="27">
                  <c:v>2011-04</c:v>
                </c:pt>
                <c:pt idx="28">
                  <c:v>2011-05</c:v>
                </c:pt>
                <c:pt idx="29">
                  <c:v>2011-06</c:v>
                </c:pt>
                <c:pt idx="30">
                  <c:v>2011-07</c:v>
                </c:pt>
                <c:pt idx="31">
                  <c:v>2011-08</c:v>
                </c:pt>
                <c:pt idx="32">
                  <c:v>2011-09</c:v>
                </c:pt>
                <c:pt idx="33">
                  <c:v>2011-10</c:v>
                </c:pt>
                <c:pt idx="34">
                  <c:v>2011-11</c:v>
                </c:pt>
                <c:pt idx="35">
                  <c:v>2011-12</c:v>
                </c:pt>
                <c:pt idx="36">
                  <c:v>2012-01</c:v>
                </c:pt>
                <c:pt idx="37">
                  <c:v>2012-02</c:v>
                </c:pt>
                <c:pt idx="38">
                  <c:v>2012-03</c:v>
                </c:pt>
                <c:pt idx="39">
                  <c:v>2012-04</c:v>
                </c:pt>
                <c:pt idx="40">
                  <c:v>2012-05</c:v>
                </c:pt>
                <c:pt idx="41">
                  <c:v>2012-06</c:v>
                </c:pt>
                <c:pt idx="42">
                  <c:v>2012-07</c:v>
                </c:pt>
                <c:pt idx="43">
                  <c:v>2012-08</c:v>
                </c:pt>
                <c:pt idx="44">
                  <c:v>2012-09</c:v>
                </c:pt>
                <c:pt idx="45">
                  <c:v>2012-10</c:v>
                </c:pt>
                <c:pt idx="46">
                  <c:v>2012-11</c:v>
                </c:pt>
                <c:pt idx="47">
                  <c:v>2012-12</c:v>
                </c:pt>
                <c:pt idx="48">
                  <c:v>2013-01</c:v>
                </c:pt>
                <c:pt idx="49">
                  <c:v>2013-02</c:v>
                </c:pt>
                <c:pt idx="50">
                  <c:v>2013-03</c:v>
                </c:pt>
                <c:pt idx="51">
                  <c:v>2013-04</c:v>
                </c:pt>
                <c:pt idx="52">
                  <c:v>2013-05</c:v>
                </c:pt>
                <c:pt idx="53">
                  <c:v>2013-06</c:v>
                </c:pt>
                <c:pt idx="54">
                  <c:v>2013-07</c:v>
                </c:pt>
                <c:pt idx="55">
                  <c:v>2013-08</c:v>
                </c:pt>
                <c:pt idx="56">
                  <c:v>2013-09</c:v>
                </c:pt>
                <c:pt idx="57">
                  <c:v>2013-10</c:v>
                </c:pt>
                <c:pt idx="58">
                  <c:v>2013-11</c:v>
                </c:pt>
                <c:pt idx="59">
                  <c:v>2013-12</c:v>
                </c:pt>
                <c:pt idx="60">
                  <c:v>2014-01</c:v>
                </c:pt>
                <c:pt idx="61">
                  <c:v>2014-02</c:v>
                </c:pt>
                <c:pt idx="62">
                  <c:v>2014-03</c:v>
                </c:pt>
                <c:pt idx="63">
                  <c:v>2014-04</c:v>
                </c:pt>
                <c:pt idx="64">
                  <c:v>2014-05</c:v>
                </c:pt>
                <c:pt idx="65">
                  <c:v>2014-06</c:v>
                </c:pt>
                <c:pt idx="66">
                  <c:v>2014-07</c:v>
                </c:pt>
                <c:pt idx="67">
                  <c:v>2014-08</c:v>
                </c:pt>
                <c:pt idx="68">
                  <c:v>2014-09</c:v>
                </c:pt>
                <c:pt idx="69">
                  <c:v>2014-10</c:v>
                </c:pt>
                <c:pt idx="70">
                  <c:v>2014-11</c:v>
                </c:pt>
                <c:pt idx="71">
                  <c:v>2014-12</c:v>
                </c:pt>
                <c:pt idx="72">
                  <c:v>2015-01</c:v>
                </c:pt>
                <c:pt idx="73">
                  <c:v>2015-02</c:v>
                </c:pt>
                <c:pt idx="74">
                  <c:v>2015-03</c:v>
                </c:pt>
                <c:pt idx="75">
                  <c:v>2015-04</c:v>
                </c:pt>
                <c:pt idx="76">
                  <c:v>2015-05</c:v>
                </c:pt>
                <c:pt idx="77">
                  <c:v>2015-06</c:v>
                </c:pt>
                <c:pt idx="78">
                  <c:v>2015-07</c:v>
                </c:pt>
                <c:pt idx="79">
                  <c:v>2015-08</c:v>
                </c:pt>
                <c:pt idx="80">
                  <c:v>2015-09</c:v>
                </c:pt>
              </c:strCache>
            </c:strRef>
          </c:cat>
          <c:val>
            <c:numRef>
              <c:f>'Albania Inflation'!$B$7:$CD$7</c:f>
              <c:numCache>
                <c:formatCode>General</c:formatCode>
                <c:ptCount val="81"/>
                <c:pt idx="0">
                  <c:v>4.0</c:v>
                </c:pt>
                <c:pt idx="1">
                  <c:v>4.0</c:v>
                </c:pt>
                <c:pt idx="2">
                  <c:v>4.0</c:v>
                </c:pt>
                <c:pt idx="3">
                  <c:v>4.0</c:v>
                </c:pt>
                <c:pt idx="4">
                  <c:v>4.0</c:v>
                </c:pt>
                <c:pt idx="5">
                  <c:v>4.0</c:v>
                </c:pt>
                <c:pt idx="6">
                  <c:v>4.0</c:v>
                </c:pt>
                <c:pt idx="7">
                  <c:v>4.0</c:v>
                </c:pt>
                <c:pt idx="8">
                  <c:v>4.0</c:v>
                </c:pt>
                <c:pt idx="9">
                  <c:v>4.0</c:v>
                </c:pt>
                <c:pt idx="10">
                  <c:v>4.0</c:v>
                </c:pt>
                <c:pt idx="11">
                  <c:v>4.0</c:v>
                </c:pt>
                <c:pt idx="12">
                  <c:v>4.0</c:v>
                </c:pt>
                <c:pt idx="13">
                  <c:v>4.0</c:v>
                </c:pt>
                <c:pt idx="14">
                  <c:v>4.0</c:v>
                </c:pt>
                <c:pt idx="15">
                  <c:v>4.0</c:v>
                </c:pt>
                <c:pt idx="16">
                  <c:v>4.0</c:v>
                </c:pt>
                <c:pt idx="17">
                  <c:v>4.0</c:v>
                </c:pt>
                <c:pt idx="18">
                  <c:v>4.0</c:v>
                </c:pt>
                <c:pt idx="19">
                  <c:v>4.0</c:v>
                </c:pt>
                <c:pt idx="20">
                  <c:v>4.0</c:v>
                </c:pt>
                <c:pt idx="21">
                  <c:v>4.0</c:v>
                </c:pt>
                <c:pt idx="22">
                  <c:v>4.0</c:v>
                </c:pt>
                <c:pt idx="23">
                  <c:v>4.0</c:v>
                </c:pt>
                <c:pt idx="24">
                  <c:v>4.0</c:v>
                </c:pt>
                <c:pt idx="25">
                  <c:v>4.0</c:v>
                </c:pt>
                <c:pt idx="26">
                  <c:v>4.0</c:v>
                </c:pt>
                <c:pt idx="27">
                  <c:v>4.0</c:v>
                </c:pt>
                <c:pt idx="28">
                  <c:v>4.0</c:v>
                </c:pt>
                <c:pt idx="29">
                  <c:v>4.0</c:v>
                </c:pt>
                <c:pt idx="30">
                  <c:v>4.0</c:v>
                </c:pt>
                <c:pt idx="31">
                  <c:v>4.0</c:v>
                </c:pt>
                <c:pt idx="32">
                  <c:v>4.0</c:v>
                </c:pt>
                <c:pt idx="33">
                  <c:v>4.0</c:v>
                </c:pt>
                <c:pt idx="34">
                  <c:v>4.0</c:v>
                </c:pt>
                <c:pt idx="35">
                  <c:v>4.0</c:v>
                </c:pt>
                <c:pt idx="36">
                  <c:v>4.0</c:v>
                </c:pt>
                <c:pt idx="37">
                  <c:v>4.0</c:v>
                </c:pt>
                <c:pt idx="38">
                  <c:v>4.0</c:v>
                </c:pt>
                <c:pt idx="39">
                  <c:v>4.0</c:v>
                </c:pt>
                <c:pt idx="40">
                  <c:v>4.0</c:v>
                </c:pt>
                <c:pt idx="41">
                  <c:v>4.0</c:v>
                </c:pt>
                <c:pt idx="42">
                  <c:v>4.0</c:v>
                </c:pt>
                <c:pt idx="43">
                  <c:v>4.0</c:v>
                </c:pt>
                <c:pt idx="44">
                  <c:v>4.0</c:v>
                </c:pt>
                <c:pt idx="45">
                  <c:v>4.0</c:v>
                </c:pt>
                <c:pt idx="46">
                  <c:v>4.0</c:v>
                </c:pt>
                <c:pt idx="47">
                  <c:v>4.0</c:v>
                </c:pt>
                <c:pt idx="48">
                  <c:v>4.0</c:v>
                </c:pt>
                <c:pt idx="49">
                  <c:v>4.0</c:v>
                </c:pt>
                <c:pt idx="50">
                  <c:v>4.0</c:v>
                </c:pt>
                <c:pt idx="51">
                  <c:v>4.0</c:v>
                </c:pt>
                <c:pt idx="52">
                  <c:v>4.0</c:v>
                </c:pt>
                <c:pt idx="53">
                  <c:v>4.0</c:v>
                </c:pt>
                <c:pt idx="54">
                  <c:v>4.0</c:v>
                </c:pt>
                <c:pt idx="55">
                  <c:v>4.0</c:v>
                </c:pt>
                <c:pt idx="56">
                  <c:v>4.0</c:v>
                </c:pt>
                <c:pt idx="57">
                  <c:v>4.0</c:v>
                </c:pt>
                <c:pt idx="58">
                  <c:v>4.0</c:v>
                </c:pt>
                <c:pt idx="59">
                  <c:v>4.0</c:v>
                </c:pt>
                <c:pt idx="60">
                  <c:v>4.0</c:v>
                </c:pt>
                <c:pt idx="61">
                  <c:v>4.0</c:v>
                </c:pt>
                <c:pt idx="62">
                  <c:v>4.0</c:v>
                </c:pt>
                <c:pt idx="63">
                  <c:v>4.0</c:v>
                </c:pt>
                <c:pt idx="64">
                  <c:v>4.0</c:v>
                </c:pt>
                <c:pt idx="65">
                  <c:v>4.0</c:v>
                </c:pt>
                <c:pt idx="66">
                  <c:v>4.0</c:v>
                </c:pt>
                <c:pt idx="67">
                  <c:v>4.0</c:v>
                </c:pt>
                <c:pt idx="68">
                  <c:v>4.0</c:v>
                </c:pt>
                <c:pt idx="69">
                  <c:v>4.0</c:v>
                </c:pt>
                <c:pt idx="70">
                  <c:v>4.0</c:v>
                </c:pt>
                <c:pt idx="71">
                  <c:v>4.0</c:v>
                </c:pt>
                <c:pt idx="72">
                  <c:v>4.0</c:v>
                </c:pt>
                <c:pt idx="73">
                  <c:v>4.0</c:v>
                </c:pt>
                <c:pt idx="74">
                  <c:v>4.0</c:v>
                </c:pt>
                <c:pt idx="75">
                  <c:v>4.0</c:v>
                </c:pt>
                <c:pt idx="76">
                  <c:v>4.0</c:v>
                </c:pt>
                <c:pt idx="77">
                  <c:v>4.0</c:v>
                </c:pt>
                <c:pt idx="78">
                  <c:v>4.0</c:v>
                </c:pt>
                <c:pt idx="79">
                  <c:v>4.0</c:v>
                </c:pt>
                <c:pt idx="80">
                  <c:v>4.0</c:v>
                </c:pt>
              </c:numCache>
            </c:numRef>
          </c:val>
          <c:smooth val="0"/>
        </c:ser>
        <c:dLbls>
          <c:showLegendKey val="0"/>
          <c:showVal val="0"/>
          <c:showCatName val="0"/>
          <c:showSerName val="0"/>
          <c:showPercent val="0"/>
          <c:showBubbleSize val="0"/>
        </c:dLbls>
        <c:marker val="1"/>
        <c:smooth val="0"/>
        <c:axId val="-2130410216"/>
        <c:axId val="-2130702584"/>
      </c:lineChart>
      <c:catAx>
        <c:axId val="-2130410216"/>
        <c:scaling>
          <c:orientation val="minMax"/>
        </c:scaling>
        <c:delete val="0"/>
        <c:axPos val="b"/>
        <c:title>
          <c:tx>
            <c:rich>
              <a:bodyPr/>
              <a:lstStyle/>
              <a:p>
                <a:pPr>
                  <a:defRPr b="1" i="0"/>
                </a:pPr>
                <a:r>
                  <a:rPr lang="en-US"/>
                  <a:t>Source: IMF International Financial Statistics</a:t>
                </a:r>
              </a:p>
            </c:rich>
          </c:tx>
          <c:layout>
            <c:manualLayout>
              <c:xMode val="edge"/>
              <c:yMode val="edge"/>
              <c:x val="0.073659412365121"/>
              <c:y val="0.929054024496938"/>
            </c:manualLayout>
          </c:layout>
          <c:overlay val="0"/>
        </c:title>
        <c:numFmt formatCode="General" sourceLinked="1"/>
        <c:majorTickMark val="none"/>
        <c:minorTickMark val="none"/>
        <c:tickLblPos val="nextTo"/>
        <c:txPr>
          <a:bodyPr rot="-5400000" vert="horz"/>
          <a:lstStyle/>
          <a:p>
            <a:pPr>
              <a:defRPr/>
            </a:pPr>
            <a:endParaRPr lang="en-US"/>
          </a:p>
        </c:txPr>
        <c:crossAx val="-2130702584"/>
        <c:crosses val="autoZero"/>
        <c:auto val="1"/>
        <c:lblAlgn val="ctr"/>
        <c:lblOffset val="100"/>
        <c:noMultiLvlLbl val="0"/>
      </c:catAx>
      <c:valAx>
        <c:axId val="-2130702584"/>
        <c:scaling>
          <c:orientation val="minMax"/>
          <c:max val="5.0"/>
          <c:min val="0.0"/>
        </c:scaling>
        <c:delete val="0"/>
        <c:axPos val="l"/>
        <c:majorGridlines>
          <c:spPr>
            <a:ln>
              <a:prstDash val="dash"/>
            </a:ln>
          </c:spPr>
        </c:majorGridlines>
        <c:numFmt formatCode="#,##0.0" sourceLinked="0"/>
        <c:majorTickMark val="out"/>
        <c:minorTickMark val="none"/>
        <c:tickLblPos val="nextTo"/>
        <c:crossAx val="-2130410216"/>
        <c:crosses val="autoZero"/>
        <c:crossBetween val="between"/>
        <c:majorUnit val="0.5"/>
      </c:valAx>
    </c:plotArea>
    <c:legend>
      <c:legendPos val="r"/>
      <c:layout>
        <c:manualLayout>
          <c:xMode val="edge"/>
          <c:yMode val="edge"/>
          <c:x val="0.602218212306795"/>
          <c:y val="0.125465879265092"/>
          <c:w val="0.367689195100612"/>
          <c:h val="0.247679352580927"/>
        </c:manualLayout>
      </c:layout>
      <c:overlay val="0"/>
      <c:txPr>
        <a:bodyPr/>
        <a:lstStyle/>
        <a:p>
          <a:pPr>
            <a:defRPr sz="1100" b="1"/>
          </a:pPr>
          <a:endParaRPr lang="en-US"/>
        </a:p>
      </c:txPr>
    </c:legend>
    <c:plotVisOnly val="1"/>
    <c:dispBlanksAs val="gap"/>
    <c:showDLblsOverMax val="0"/>
  </c:chart>
  <c:printSettings>
    <c:headerFooter/>
    <c:pageMargins b="1.0" l="0.75" r="0.75" t="1.0"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en-US"/>
              <a:t>Moldova: Inflation 2010-Present (%)</a:t>
            </a:r>
          </a:p>
        </c:rich>
      </c:tx>
      <c:layout>
        <c:manualLayout>
          <c:xMode val="edge"/>
          <c:yMode val="edge"/>
          <c:x val="0.0746527777777778"/>
          <c:y val="0.0243055555555556"/>
        </c:manualLayout>
      </c:layout>
      <c:overlay val="0"/>
    </c:title>
    <c:autoTitleDeleted val="0"/>
    <c:plotArea>
      <c:layout>
        <c:manualLayout>
          <c:layoutTarget val="inner"/>
          <c:xMode val="edge"/>
          <c:yMode val="edge"/>
          <c:x val="0.0793421916010499"/>
          <c:y val="0.126370024059493"/>
          <c:w val="0.857485053951589"/>
          <c:h val="0.660310039370079"/>
        </c:manualLayout>
      </c:layout>
      <c:lineChart>
        <c:grouping val="standard"/>
        <c:varyColors val="0"/>
        <c:ser>
          <c:idx val="0"/>
          <c:order val="0"/>
          <c:tx>
            <c:v>Percentage change in CPI</c:v>
          </c:tx>
          <c:spPr>
            <a:ln w="25400" cap="flat" cmpd="sng" algn="ctr">
              <a:solidFill>
                <a:schemeClr val="accent1"/>
              </a:solidFill>
              <a:prstDash val="solid"/>
            </a:ln>
            <a:effectLst/>
          </c:spPr>
          <c:marker>
            <c:symbol val="none"/>
          </c:marker>
          <c:cat>
            <c:strRef>
              <c:f>'Moldova Inflation'!$B$3:$BS$3</c:f>
              <c:strCache>
                <c:ptCount val="70"/>
                <c:pt idx="0">
                  <c:v>2010-01</c:v>
                </c:pt>
                <c:pt idx="1">
                  <c:v>2010-02</c:v>
                </c:pt>
                <c:pt idx="2">
                  <c:v>2010-03</c:v>
                </c:pt>
                <c:pt idx="3">
                  <c:v>2010-04</c:v>
                </c:pt>
                <c:pt idx="4">
                  <c:v>2010-05</c:v>
                </c:pt>
                <c:pt idx="5">
                  <c:v>2010-06</c:v>
                </c:pt>
                <c:pt idx="6">
                  <c:v>2010-07</c:v>
                </c:pt>
                <c:pt idx="7">
                  <c:v>2010-08</c:v>
                </c:pt>
                <c:pt idx="8">
                  <c:v>2010-09</c:v>
                </c:pt>
                <c:pt idx="9">
                  <c:v>2010-10</c:v>
                </c:pt>
                <c:pt idx="10">
                  <c:v>2010-11</c:v>
                </c:pt>
                <c:pt idx="11">
                  <c:v>2010-12</c:v>
                </c:pt>
                <c:pt idx="12">
                  <c:v>2011-01</c:v>
                </c:pt>
                <c:pt idx="13">
                  <c:v>2011-02</c:v>
                </c:pt>
                <c:pt idx="14">
                  <c:v>2011-03</c:v>
                </c:pt>
                <c:pt idx="15">
                  <c:v>2011-04</c:v>
                </c:pt>
                <c:pt idx="16">
                  <c:v>2011-05</c:v>
                </c:pt>
                <c:pt idx="17">
                  <c:v>2011-06</c:v>
                </c:pt>
                <c:pt idx="18">
                  <c:v>2011-07</c:v>
                </c:pt>
                <c:pt idx="19">
                  <c:v>2011-08</c:v>
                </c:pt>
                <c:pt idx="20">
                  <c:v>2011-09</c:v>
                </c:pt>
                <c:pt idx="21">
                  <c:v>2011-10</c:v>
                </c:pt>
                <c:pt idx="22">
                  <c:v>2011-11</c:v>
                </c:pt>
                <c:pt idx="23">
                  <c:v>2011-12</c:v>
                </c:pt>
                <c:pt idx="24">
                  <c:v>2012-01</c:v>
                </c:pt>
                <c:pt idx="25">
                  <c:v>2012-02</c:v>
                </c:pt>
                <c:pt idx="26">
                  <c:v>2012-03</c:v>
                </c:pt>
                <c:pt idx="27">
                  <c:v>2012-04</c:v>
                </c:pt>
                <c:pt idx="28">
                  <c:v>2012-05</c:v>
                </c:pt>
                <c:pt idx="29">
                  <c:v>2012-06</c:v>
                </c:pt>
                <c:pt idx="30">
                  <c:v>2012-07</c:v>
                </c:pt>
                <c:pt idx="31">
                  <c:v>2012-08</c:v>
                </c:pt>
                <c:pt idx="32">
                  <c:v>2012-09</c:v>
                </c:pt>
                <c:pt idx="33">
                  <c:v>2012-10</c:v>
                </c:pt>
                <c:pt idx="34">
                  <c:v>2012-11</c:v>
                </c:pt>
                <c:pt idx="35">
                  <c:v>2012-12</c:v>
                </c:pt>
                <c:pt idx="36">
                  <c:v>2013-01</c:v>
                </c:pt>
                <c:pt idx="37">
                  <c:v>2013-02</c:v>
                </c:pt>
                <c:pt idx="38">
                  <c:v>2013-03</c:v>
                </c:pt>
                <c:pt idx="39">
                  <c:v>2013-04</c:v>
                </c:pt>
                <c:pt idx="40">
                  <c:v>2013-05</c:v>
                </c:pt>
                <c:pt idx="41">
                  <c:v>2013-06</c:v>
                </c:pt>
                <c:pt idx="42">
                  <c:v>2013-07</c:v>
                </c:pt>
                <c:pt idx="43">
                  <c:v>2013-08</c:v>
                </c:pt>
                <c:pt idx="44">
                  <c:v>2013-09</c:v>
                </c:pt>
                <c:pt idx="45">
                  <c:v>2013-10</c:v>
                </c:pt>
                <c:pt idx="46">
                  <c:v>2013-11</c:v>
                </c:pt>
                <c:pt idx="47">
                  <c:v>2013-12</c:v>
                </c:pt>
                <c:pt idx="48">
                  <c:v>2014-01</c:v>
                </c:pt>
                <c:pt idx="49">
                  <c:v>2014-02</c:v>
                </c:pt>
                <c:pt idx="50">
                  <c:v>2014-03</c:v>
                </c:pt>
                <c:pt idx="51">
                  <c:v>2014-04</c:v>
                </c:pt>
                <c:pt idx="52">
                  <c:v>2014-05</c:v>
                </c:pt>
                <c:pt idx="53">
                  <c:v>2014-06</c:v>
                </c:pt>
                <c:pt idx="54">
                  <c:v>2014-07</c:v>
                </c:pt>
                <c:pt idx="55">
                  <c:v>2014-08</c:v>
                </c:pt>
                <c:pt idx="56">
                  <c:v>2014-09</c:v>
                </c:pt>
                <c:pt idx="57">
                  <c:v>2014-10</c:v>
                </c:pt>
                <c:pt idx="58">
                  <c:v>2014-11</c:v>
                </c:pt>
                <c:pt idx="59">
                  <c:v>2014-12</c:v>
                </c:pt>
                <c:pt idx="60">
                  <c:v>2015-01</c:v>
                </c:pt>
                <c:pt idx="61">
                  <c:v>2015-02</c:v>
                </c:pt>
                <c:pt idx="62">
                  <c:v>2015-03</c:v>
                </c:pt>
                <c:pt idx="63">
                  <c:v>2015-04</c:v>
                </c:pt>
                <c:pt idx="64">
                  <c:v>2015-05</c:v>
                </c:pt>
                <c:pt idx="65">
                  <c:v>2015-06</c:v>
                </c:pt>
                <c:pt idx="66">
                  <c:v>2015-07</c:v>
                </c:pt>
                <c:pt idx="67">
                  <c:v>2015-08</c:v>
                </c:pt>
                <c:pt idx="68">
                  <c:v>2015-09</c:v>
                </c:pt>
                <c:pt idx="69">
                  <c:v>2015-10</c:v>
                </c:pt>
              </c:strCache>
            </c:strRef>
          </c:cat>
          <c:val>
            <c:numRef>
              <c:f>'Moldova Inflation'!$B$4:$BS$4</c:f>
              <c:numCache>
                <c:formatCode>#,##0.00</c:formatCode>
                <c:ptCount val="70"/>
                <c:pt idx="0">
                  <c:v>2.92239291422668</c:v>
                </c:pt>
                <c:pt idx="1">
                  <c:v>6.41392011176733</c:v>
                </c:pt>
                <c:pt idx="2">
                  <c:v>7.99322872953324</c:v>
                </c:pt>
                <c:pt idx="3">
                  <c:v>8.063909641075879</c:v>
                </c:pt>
                <c:pt idx="4">
                  <c:v>7.95273527933336</c:v>
                </c:pt>
                <c:pt idx="5">
                  <c:v>7.72317307009445</c:v>
                </c:pt>
                <c:pt idx="6">
                  <c:v>7.64510921584593</c:v>
                </c:pt>
                <c:pt idx="7">
                  <c:v>7.78750072200082</c:v>
                </c:pt>
                <c:pt idx="8">
                  <c:v>8.044392758180059</c:v>
                </c:pt>
                <c:pt idx="9">
                  <c:v>8.02300574436175</c:v>
                </c:pt>
                <c:pt idx="10">
                  <c:v>7.66605941704033</c:v>
                </c:pt>
                <c:pt idx="11">
                  <c:v>8.06690236228128</c:v>
                </c:pt>
                <c:pt idx="12">
                  <c:v>6.663501966635</c:v>
                </c:pt>
                <c:pt idx="13">
                  <c:v>5.67457712531412</c:v>
                </c:pt>
                <c:pt idx="14">
                  <c:v>5.83869013119766</c:v>
                </c:pt>
                <c:pt idx="15">
                  <c:v>6.52332337589861</c:v>
                </c:pt>
                <c:pt idx="16">
                  <c:v>7.01206715634839</c:v>
                </c:pt>
                <c:pt idx="17">
                  <c:v>7.71071628704221</c:v>
                </c:pt>
                <c:pt idx="18">
                  <c:v>8.261391762496601</c:v>
                </c:pt>
                <c:pt idx="19">
                  <c:v>9.22767767432514</c:v>
                </c:pt>
                <c:pt idx="20">
                  <c:v>8.77893533898531</c:v>
                </c:pt>
                <c:pt idx="21">
                  <c:v>8.86657891117703</c:v>
                </c:pt>
                <c:pt idx="22">
                  <c:v>8.94501532594478</c:v>
                </c:pt>
                <c:pt idx="23">
                  <c:v>7.80473696050391</c:v>
                </c:pt>
                <c:pt idx="24">
                  <c:v>6.93132255890546</c:v>
                </c:pt>
                <c:pt idx="25">
                  <c:v>6.10023153522285</c:v>
                </c:pt>
                <c:pt idx="26">
                  <c:v>5.44627466598629</c:v>
                </c:pt>
                <c:pt idx="27">
                  <c:v>4.65821474135752</c:v>
                </c:pt>
                <c:pt idx="28">
                  <c:v>4.07055132007941</c:v>
                </c:pt>
                <c:pt idx="29">
                  <c:v>3.67545797858993</c:v>
                </c:pt>
                <c:pt idx="30">
                  <c:v>3.95829630219857</c:v>
                </c:pt>
                <c:pt idx="31">
                  <c:v>4.41109734708645</c:v>
                </c:pt>
                <c:pt idx="32">
                  <c:v>4.89491268682698</c:v>
                </c:pt>
                <c:pt idx="33">
                  <c:v>3.91972857864723</c:v>
                </c:pt>
                <c:pt idx="34">
                  <c:v>3.72208881402099</c:v>
                </c:pt>
                <c:pt idx="35">
                  <c:v>4.06849184393782</c:v>
                </c:pt>
                <c:pt idx="36">
                  <c:v>4.72685328323067</c:v>
                </c:pt>
                <c:pt idx="37">
                  <c:v>4.3721502368519</c:v>
                </c:pt>
                <c:pt idx="38">
                  <c:v>4.23018135250136</c:v>
                </c:pt>
                <c:pt idx="39">
                  <c:v>4.45677202032872</c:v>
                </c:pt>
                <c:pt idx="40">
                  <c:v>5.70918769948294</c:v>
                </c:pt>
                <c:pt idx="41">
                  <c:v>5.46562289681556</c:v>
                </c:pt>
                <c:pt idx="42">
                  <c:v>4.29930015506253</c:v>
                </c:pt>
                <c:pt idx="43">
                  <c:v>3.67029055732737</c:v>
                </c:pt>
                <c:pt idx="44">
                  <c:v>3.932221154686</c:v>
                </c:pt>
                <c:pt idx="45">
                  <c:v>4.66622672964714</c:v>
                </c:pt>
                <c:pt idx="46">
                  <c:v>4.93097669275558</c:v>
                </c:pt>
                <c:pt idx="47">
                  <c:v>5.22938723131215</c:v>
                </c:pt>
                <c:pt idx="48">
                  <c:v>5.08692048280324</c:v>
                </c:pt>
                <c:pt idx="49">
                  <c:v>5.43442539351564</c:v>
                </c:pt>
                <c:pt idx="50">
                  <c:v>5.682918405363</c:v>
                </c:pt>
                <c:pt idx="51">
                  <c:v>5.77921602011535</c:v>
                </c:pt>
                <c:pt idx="52">
                  <c:v>4.67497451381269</c:v>
                </c:pt>
                <c:pt idx="53">
                  <c:v>5.03459394102238</c:v>
                </c:pt>
                <c:pt idx="54">
                  <c:v>5.28148512444812</c:v>
                </c:pt>
                <c:pt idx="55">
                  <c:v>5.1023183085186</c:v>
                </c:pt>
                <c:pt idx="56">
                  <c:v>4.77399040831876</c:v>
                </c:pt>
                <c:pt idx="57">
                  <c:v>4.77620525072865</c:v>
                </c:pt>
                <c:pt idx="58">
                  <c:v>4.7843292224436</c:v>
                </c:pt>
                <c:pt idx="59">
                  <c:v>4.69457752613243</c:v>
                </c:pt>
                <c:pt idx="60">
                  <c:v>4.71750099947055</c:v>
                </c:pt>
                <c:pt idx="61">
                  <c:v>6.50268437259843</c:v>
                </c:pt>
                <c:pt idx="62">
                  <c:v>7.09119547397861</c:v>
                </c:pt>
                <c:pt idx="63">
                  <c:v>7.62732641183619</c:v>
                </c:pt>
                <c:pt idx="64">
                  <c:v>8.06009547580907</c:v>
                </c:pt>
                <c:pt idx="65">
                  <c:v>8.29949157420138</c:v>
                </c:pt>
                <c:pt idx="66">
                  <c:v>8.596250080539519</c:v>
                </c:pt>
                <c:pt idx="67">
                  <c:v>12.1521825846028</c:v>
                </c:pt>
                <c:pt idx="68">
                  <c:v>12.600463079317</c:v>
                </c:pt>
                <c:pt idx="69">
                  <c:v>13.1502409619475</c:v>
                </c:pt>
              </c:numCache>
            </c:numRef>
          </c:val>
          <c:smooth val="0"/>
        </c:ser>
        <c:ser>
          <c:idx val="1"/>
          <c:order val="1"/>
          <c:tx>
            <c:v>Inflation target lower limit</c:v>
          </c:tx>
          <c:spPr>
            <a:ln w="25400" cap="flat" cmpd="sng" algn="ctr">
              <a:solidFill>
                <a:schemeClr val="accent2"/>
              </a:solidFill>
              <a:prstDash val="solid"/>
            </a:ln>
            <a:effectLst/>
          </c:spPr>
          <c:marker>
            <c:symbol val="none"/>
          </c:marker>
          <c:cat>
            <c:strRef>
              <c:f>'Moldova Inflation'!$B$3:$BS$3</c:f>
              <c:strCache>
                <c:ptCount val="70"/>
                <c:pt idx="0">
                  <c:v>2010-01</c:v>
                </c:pt>
                <c:pt idx="1">
                  <c:v>2010-02</c:v>
                </c:pt>
                <c:pt idx="2">
                  <c:v>2010-03</c:v>
                </c:pt>
                <c:pt idx="3">
                  <c:v>2010-04</c:v>
                </c:pt>
                <c:pt idx="4">
                  <c:v>2010-05</c:v>
                </c:pt>
                <c:pt idx="5">
                  <c:v>2010-06</c:v>
                </c:pt>
                <c:pt idx="6">
                  <c:v>2010-07</c:v>
                </c:pt>
                <c:pt idx="7">
                  <c:v>2010-08</c:v>
                </c:pt>
                <c:pt idx="8">
                  <c:v>2010-09</c:v>
                </c:pt>
                <c:pt idx="9">
                  <c:v>2010-10</c:v>
                </c:pt>
                <c:pt idx="10">
                  <c:v>2010-11</c:v>
                </c:pt>
                <c:pt idx="11">
                  <c:v>2010-12</c:v>
                </c:pt>
                <c:pt idx="12">
                  <c:v>2011-01</c:v>
                </c:pt>
                <c:pt idx="13">
                  <c:v>2011-02</c:v>
                </c:pt>
                <c:pt idx="14">
                  <c:v>2011-03</c:v>
                </c:pt>
                <c:pt idx="15">
                  <c:v>2011-04</c:v>
                </c:pt>
                <c:pt idx="16">
                  <c:v>2011-05</c:v>
                </c:pt>
                <c:pt idx="17">
                  <c:v>2011-06</c:v>
                </c:pt>
                <c:pt idx="18">
                  <c:v>2011-07</c:v>
                </c:pt>
                <c:pt idx="19">
                  <c:v>2011-08</c:v>
                </c:pt>
                <c:pt idx="20">
                  <c:v>2011-09</c:v>
                </c:pt>
                <c:pt idx="21">
                  <c:v>2011-10</c:v>
                </c:pt>
                <c:pt idx="22">
                  <c:v>2011-11</c:v>
                </c:pt>
                <c:pt idx="23">
                  <c:v>2011-12</c:v>
                </c:pt>
                <c:pt idx="24">
                  <c:v>2012-01</c:v>
                </c:pt>
                <c:pt idx="25">
                  <c:v>2012-02</c:v>
                </c:pt>
                <c:pt idx="26">
                  <c:v>2012-03</c:v>
                </c:pt>
                <c:pt idx="27">
                  <c:v>2012-04</c:v>
                </c:pt>
                <c:pt idx="28">
                  <c:v>2012-05</c:v>
                </c:pt>
                <c:pt idx="29">
                  <c:v>2012-06</c:v>
                </c:pt>
                <c:pt idx="30">
                  <c:v>2012-07</c:v>
                </c:pt>
                <c:pt idx="31">
                  <c:v>2012-08</c:v>
                </c:pt>
                <c:pt idx="32">
                  <c:v>2012-09</c:v>
                </c:pt>
                <c:pt idx="33">
                  <c:v>2012-10</c:v>
                </c:pt>
                <c:pt idx="34">
                  <c:v>2012-11</c:v>
                </c:pt>
                <c:pt idx="35">
                  <c:v>2012-12</c:v>
                </c:pt>
                <c:pt idx="36">
                  <c:v>2013-01</c:v>
                </c:pt>
                <c:pt idx="37">
                  <c:v>2013-02</c:v>
                </c:pt>
                <c:pt idx="38">
                  <c:v>2013-03</c:v>
                </c:pt>
                <c:pt idx="39">
                  <c:v>2013-04</c:v>
                </c:pt>
                <c:pt idx="40">
                  <c:v>2013-05</c:v>
                </c:pt>
                <c:pt idx="41">
                  <c:v>2013-06</c:v>
                </c:pt>
                <c:pt idx="42">
                  <c:v>2013-07</c:v>
                </c:pt>
                <c:pt idx="43">
                  <c:v>2013-08</c:v>
                </c:pt>
                <c:pt idx="44">
                  <c:v>2013-09</c:v>
                </c:pt>
                <c:pt idx="45">
                  <c:v>2013-10</c:v>
                </c:pt>
                <c:pt idx="46">
                  <c:v>2013-11</c:v>
                </c:pt>
                <c:pt idx="47">
                  <c:v>2013-12</c:v>
                </c:pt>
                <c:pt idx="48">
                  <c:v>2014-01</c:v>
                </c:pt>
                <c:pt idx="49">
                  <c:v>2014-02</c:v>
                </c:pt>
                <c:pt idx="50">
                  <c:v>2014-03</c:v>
                </c:pt>
                <c:pt idx="51">
                  <c:v>2014-04</c:v>
                </c:pt>
                <c:pt idx="52">
                  <c:v>2014-05</c:v>
                </c:pt>
                <c:pt idx="53">
                  <c:v>2014-06</c:v>
                </c:pt>
                <c:pt idx="54">
                  <c:v>2014-07</c:v>
                </c:pt>
                <c:pt idx="55">
                  <c:v>2014-08</c:v>
                </c:pt>
                <c:pt idx="56">
                  <c:v>2014-09</c:v>
                </c:pt>
                <c:pt idx="57">
                  <c:v>2014-10</c:v>
                </c:pt>
                <c:pt idx="58">
                  <c:v>2014-11</c:v>
                </c:pt>
                <c:pt idx="59">
                  <c:v>2014-12</c:v>
                </c:pt>
                <c:pt idx="60">
                  <c:v>2015-01</c:v>
                </c:pt>
                <c:pt idx="61">
                  <c:v>2015-02</c:v>
                </c:pt>
                <c:pt idx="62">
                  <c:v>2015-03</c:v>
                </c:pt>
                <c:pt idx="63">
                  <c:v>2015-04</c:v>
                </c:pt>
                <c:pt idx="64">
                  <c:v>2015-05</c:v>
                </c:pt>
                <c:pt idx="65">
                  <c:v>2015-06</c:v>
                </c:pt>
                <c:pt idx="66">
                  <c:v>2015-07</c:v>
                </c:pt>
                <c:pt idx="67">
                  <c:v>2015-08</c:v>
                </c:pt>
                <c:pt idx="68">
                  <c:v>2015-09</c:v>
                </c:pt>
                <c:pt idx="69">
                  <c:v>2015-10</c:v>
                </c:pt>
              </c:strCache>
            </c:strRef>
          </c:cat>
          <c:val>
            <c:numRef>
              <c:f>'Moldova Inflation'!$B$5:$BS$5</c:f>
              <c:numCache>
                <c:formatCode>General</c:formatCode>
                <c:ptCount val="70"/>
                <c:pt idx="0">
                  <c:v>3.5</c:v>
                </c:pt>
                <c:pt idx="1">
                  <c:v>3.5</c:v>
                </c:pt>
                <c:pt idx="2">
                  <c:v>3.5</c:v>
                </c:pt>
                <c:pt idx="3">
                  <c:v>3.5</c:v>
                </c:pt>
                <c:pt idx="4">
                  <c:v>3.5</c:v>
                </c:pt>
                <c:pt idx="5">
                  <c:v>3.5</c:v>
                </c:pt>
                <c:pt idx="6">
                  <c:v>3.5</c:v>
                </c:pt>
                <c:pt idx="7">
                  <c:v>3.5</c:v>
                </c:pt>
                <c:pt idx="8">
                  <c:v>3.5</c:v>
                </c:pt>
                <c:pt idx="9">
                  <c:v>3.5</c:v>
                </c:pt>
                <c:pt idx="10">
                  <c:v>3.5</c:v>
                </c:pt>
                <c:pt idx="11">
                  <c:v>3.5</c:v>
                </c:pt>
                <c:pt idx="12">
                  <c:v>3.5</c:v>
                </c:pt>
                <c:pt idx="13">
                  <c:v>3.5</c:v>
                </c:pt>
                <c:pt idx="14">
                  <c:v>3.5</c:v>
                </c:pt>
                <c:pt idx="15">
                  <c:v>3.5</c:v>
                </c:pt>
                <c:pt idx="16">
                  <c:v>3.5</c:v>
                </c:pt>
                <c:pt idx="17">
                  <c:v>3.5</c:v>
                </c:pt>
                <c:pt idx="18">
                  <c:v>3.5</c:v>
                </c:pt>
                <c:pt idx="19">
                  <c:v>3.5</c:v>
                </c:pt>
                <c:pt idx="20">
                  <c:v>3.5</c:v>
                </c:pt>
                <c:pt idx="21">
                  <c:v>3.5</c:v>
                </c:pt>
                <c:pt idx="22">
                  <c:v>3.5</c:v>
                </c:pt>
                <c:pt idx="23">
                  <c:v>3.5</c:v>
                </c:pt>
                <c:pt idx="24">
                  <c:v>3.5</c:v>
                </c:pt>
                <c:pt idx="25">
                  <c:v>3.5</c:v>
                </c:pt>
                <c:pt idx="26">
                  <c:v>3.5</c:v>
                </c:pt>
                <c:pt idx="27">
                  <c:v>3.5</c:v>
                </c:pt>
                <c:pt idx="28">
                  <c:v>3.5</c:v>
                </c:pt>
                <c:pt idx="29">
                  <c:v>3.5</c:v>
                </c:pt>
                <c:pt idx="30">
                  <c:v>3.5</c:v>
                </c:pt>
                <c:pt idx="31">
                  <c:v>3.5</c:v>
                </c:pt>
                <c:pt idx="32">
                  <c:v>3.5</c:v>
                </c:pt>
                <c:pt idx="33">
                  <c:v>3.5</c:v>
                </c:pt>
                <c:pt idx="34">
                  <c:v>3.5</c:v>
                </c:pt>
                <c:pt idx="35">
                  <c:v>3.5</c:v>
                </c:pt>
                <c:pt idx="36">
                  <c:v>3.5</c:v>
                </c:pt>
                <c:pt idx="37">
                  <c:v>3.5</c:v>
                </c:pt>
                <c:pt idx="38">
                  <c:v>3.5</c:v>
                </c:pt>
                <c:pt idx="39">
                  <c:v>3.5</c:v>
                </c:pt>
                <c:pt idx="40">
                  <c:v>3.5</c:v>
                </c:pt>
                <c:pt idx="41">
                  <c:v>3.5</c:v>
                </c:pt>
                <c:pt idx="42">
                  <c:v>3.5</c:v>
                </c:pt>
                <c:pt idx="43">
                  <c:v>3.5</c:v>
                </c:pt>
                <c:pt idx="44">
                  <c:v>3.5</c:v>
                </c:pt>
                <c:pt idx="45">
                  <c:v>3.5</c:v>
                </c:pt>
                <c:pt idx="46">
                  <c:v>3.5</c:v>
                </c:pt>
                <c:pt idx="47">
                  <c:v>3.5</c:v>
                </c:pt>
                <c:pt idx="48">
                  <c:v>3.5</c:v>
                </c:pt>
                <c:pt idx="49">
                  <c:v>3.5</c:v>
                </c:pt>
                <c:pt idx="50">
                  <c:v>3.5</c:v>
                </c:pt>
                <c:pt idx="51">
                  <c:v>3.5</c:v>
                </c:pt>
                <c:pt idx="52">
                  <c:v>3.5</c:v>
                </c:pt>
                <c:pt idx="53">
                  <c:v>3.5</c:v>
                </c:pt>
                <c:pt idx="54">
                  <c:v>3.5</c:v>
                </c:pt>
                <c:pt idx="55">
                  <c:v>3.5</c:v>
                </c:pt>
                <c:pt idx="56">
                  <c:v>3.5</c:v>
                </c:pt>
                <c:pt idx="57">
                  <c:v>3.5</c:v>
                </c:pt>
                <c:pt idx="58">
                  <c:v>3.5</c:v>
                </c:pt>
                <c:pt idx="59">
                  <c:v>3.5</c:v>
                </c:pt>
                <c:pt idx="60">
                  <c:v>3.5</c:v>
                </c:pt>
                <c:pt idx="61">
                  <c:v>3.5</c:v>
                </c:pt>
                <c:pt idx="62">
                  <c:v>3.5</c:v>
                </c:pt>
                <c:pt idx="63">
                  <c:v>3.5</c:v>
                </c:pt>
                <c:pt idx="64">
                  <c:v>3.5</c:v>
                </c:pt>
                <c:pt idx="65">
                  <c:v>3.5</c:v>
                </c:pt>
                <c:pt idx="66">
                  <c:v>3.5</c:v>
                </c:pt>
                <c:pt idx="67">
                  <c:v>3.5</c:v>
                </c:pt>
                <c:pt idx="68">
                  <c:v>3.5</c:v>
                </c:pt>
                <c:pt idx="69">
                  <c:v>3.5</c:v>
                </c:pt>
              </c:numCache>
            </c:numRef>
          </c:val>
          <c:smooth val="0"/>
        </c:ser>
        <c:ser>
          <c:idx val="2"/>
          <c:order val="2"/>
          <c:tx>
            <c:v>Inflation target upper limit</c:v>
          </c:tx>
          <c:spPr>
            <a:ln w="25400" cap="flat" cmpd="sng" algn="ctr">
              <a:solidFill>
                <a:schemeClr val="accent4"/>
              </a:solidFill>
              <a:prstDash val="solid"/>
            </a:ln>
            <a:effectLst/>
          </c:spPr>
          <c:marker>
            <c:symbol val="none"/>
          </c:marker>
          <c:cat>
            <c:strRef>
              <c:f>'Moldova Inflation'!$B$3:$BS$3</c:f>
              <c:strCache>
                <c:ptCount val="70"/>
                <c:pt idx="0">
                  <c:v>2010-01</c:v>
                </c:pt>
                <c:pt idx="1">
                  <c:v>2010-02</c:v>
                </c:pt>
                <c:pt idx="2">
                  <c:v>2010-03</c:v>
                </c:pt>
                <c:pt idx="3">
                  <c:v>2010-04</c:v>
                </c:pt>
                <c:pt idx="4">
                  <c:v>2010-05</c:v>
                </c:pt>
                <c:pt idx="5">
                  <c:v>2010-06</c:v>
                </c:pt>
                <c:pt idx="6">
                  <c:v>2010-07</c:v>
                </c:pt>
                <c:pt idx="7">
                  <c:v>2010-08</c:v>
                </c:pt>
                <c:pt idx="8">
                  <c:v>2010-09</c:v>
                </c:pt>
                <c:pt idx="9">
                  <c:v>2010-10</c:v>
                </c:pt>
                <c:pt idx="10">
                  <c:v>2010-11</c:v>
                </c:pt>
                <c:pt idx="11">
                  <c:v>2010-12</c:v>
                </c:pt>
                <c:pt idx="12">
                  <c:v>2011-01</c:v>
                </c:pt>
                <c:pt idx="13">
                  <c:v>2011-02</c:v>
                </c:pt>
                <c:pt idx="14">
                  <c:v>2011-03</c:v>
                </c:pt>
                <c:pt idx="15">
                  <c:v>2011-04</c:v>
                </c:pt>
                <c:pt idx="16">
                  <c:v>2011-05</c:v>
                </c:pt>
                <c:pt idx="17">
                  <c:v>2011-06</c:v>
                </c:pt>
                <c:pt idx="18">
                  <c:v>2011-07</c:v>
                </c:pt>
                <c:pt idx="19">
                  <c:v>2011-08</c:v>
                </c:pt>
                <c:pt idx="20">
                  <c:v>2011-09</c:v>
                </c:pt>
                <c:pt idx="21">
                  <c:v>2011-10</c:v>
                </c:pt>
                <c:pt idx="22">
                  <c:v>2011-11</c:v>
                </c:pt>
                <c:pt idx="23">
                  <c:v>2011-12</c:v>
                </c:pt>
                <c:pt idx="24">
                  <c:v>2012-01</c:v>
                </c:pt>
                <c:pt idx="25">
                  <c:v>2012-02</c:v>
                </c:pt>
                <c:pt idx="26">
                  <c:v>2012-03</c:v>
                </c:pt>
                <c:pt idx="27">
                  <c:v>2012-04</c:v>
                </c:pt>
                <c:pt idx="28">
                  <c:v>2012-05</c:v>
                </c:pt>
                <c:pt idx="29">
                  <c:v>2012-06</c:v>
                </c:pt>
                <c:pt idx="30">
                  <c:v>2012-07</c:v>
                </c:pt>
                <c:pt idx="31">
                  <c:v>2012-08</c:v>
                </c:pt>
                <c:pt idx="32">
                  <c:v>2012-09</c:v>
                </c:pt>
                <c:pt idx="33">
                  <c:v>2012-10</c:v>
                </c:pt>
                <c:pt idx="34">
                  <c:v>2012-11</c:v>
                </c:pt>
                <c:pt idx="35">
                  <c:v>2012-12</c:v>
                </c:pt>
                <c:pt idx="36">
                  <c:v>2013-01</c:v>
                </c:pt>
                <c:pt idx="37">
                  <c:v>2013-02</c:v>
                </c:pt>
                <c:pt idx="38">
                  <c:v>2013-03</c:v>
                </c:pt>
                <c:pt idx="39">
                  <c:v>2013-04</c:v>
                </c:pt>
                <c:pt idx="40">
                  <c:v>2013-05</c:v>
                </c:pt>
                <c:pt idx="41">
                  <c:v>2013-06</c:v>
                </c:pt>
                <c:pt idx="42">
                  <c:v>2013-07</c:v>
                </c:pt>
                <c:pt idx="43">
                  <c:v>2013-08</c:v>
                </c:pt>
                <c:pt idx="44">
                  <c:v>2013-09</c:v>
                </c:pt>
                <c:pt idx="45">
                  <c:v>2013-10</c:v>
                </c:pt>
                <c:pt idx="46">
                  <c:v>2013-11</c:v>
                </c:pt>
                <c:pt idx="47">
                  <c:v>2013-12</c:v>
                </c:pt>
                <c:pt idx="48">
                  <c:v>2014-01</c:v>
                </c:pt>
                <c:pt idx="49">
                  <c:v>2014-02</c:v>
                </c:pt>
                <c:pt idx="50">
                  <c:v>2014-03</c:v>
                </c:pt>
                <c:pt idx="51">
                  <c:v>2014-04</c:v>
                </c:pt>
                <c:pt idx="52">
                  <c:v>2014-05</c:v>
                </c:pt>
                <c:pt idx="53">
                  <c:v>2014-06</c:v>
                </c:pt>
                <c:pt idx="54">
                  <c:v>2014-07</c:v>
                </c:pt>
                <c:pt idx="55">
                  <c:v>2014-08</c:v>
                </c:pt>
                <c:pt idx="56">
                  <c:v>2014-09</c:v>
                </c:pt>
                <c:pt idx="57">
                  <c:v>2014-10</c:v>
                </c:pt>
                <c:pt idx="58">
                  <c:v>2014-11</c:v>
                </c:pt>
                <c:pt idx="59">
                  <c:v>2014-12</c:v>
                </c:pt>
                <c:pt idx="60">
                  <c:v>2015-01</c:v>
                </c:pt>
                <c:pt idx="61">
                  <c:v>2015-02</c:v>
                </c:pt>
                <c:pt idx="62">
                  <c:v>2015-03</c:v>
                </c:pt>
                <c:pt idx="63">
                  <c:v>2015-04</c:v>
                </c:pt>
                <c:pt idx="64">
                  <c:v>2015-05</c:v>
                </c:pt>
                <c:pt idx="65">
                  <c:v>2015-06</c:v>
                </c:pt>
                <c:pt idx="66">
                  <c:v>2015-07</c:v>
                </c:pt>
                <c:pt idx="67">
                  <c:v>2015-08</c:v>
                </c:pt>
                <c:pt idx="68">
                  <c:v>2015-09</c:v>
                </c:pt>
                <c:pt idx="69">
                  <c:v>2015-10</c:v>
                </c:pt>
              </c:strCache>
            </c:strRef>
          </c:cat>
          <c:val>
            <c:numRef>
              <c:f>'Moldova Inflation'!$B$6:$BS$6</c:f>
              <c:numCache>
                <c:formatCode>General</c:formatCode>
                <c:ptCount val="70"/>
                <c:pt idx="0">
                  <c:v>6.5</c:v>
                </c:pt>
                <c:pt idx="1">
                  <c:v>6.5</c:v>
                </c:pt>
                <c:pt idx="2">
                  <c:v>6.5</c:v>
                </c:pt>
                <c:pt idx="3">
                  <c:v>6.5</c:v>
                </c:pt>
                <c:pt idx="4">
                  <c:v>6.5</c:v>
                </c:pt>
                <c:pt idx="5">
                  <c:v>6.5</c:v>
                </c:pt>
                <c:pt idx="6">
                  <c:v>6.5</c:v>
                </c:pt>
                <c:pt idx="7">
                  <c:v>6.5</c:v>
                </c:pt>
                <c:pt idx="8">
                  <c:v>6.5</c:v>
                </c:pt>
                <c:pt idx="9">
                  <c:v>6.5</c:v>
                </c:pt>
                <c:pt idx="10">
                  <c:v>6.5</c:v>
                </c:pt>
                <c:pt idx="11">
                  <c:v>6.5</c:v>
                </c:pt>
                <c:pt idx="12">
                  <c:v>6.5</c:v>
                </c:pt>
                <c:pt idx="13">
                  <c:v>6.5</c:v>
                </c:pt>
                <c:pt idx="14">
                  <c:v>6.5</c:v>
                </c:pt>
                <c:pt idx="15">
                  <c:v>6.5</c:v>
                </c:pt>
                <c:pt idx="16">
                  <c:v>6.5</c:v>
                </c:pt>
                <c:pt idx="17">
                  <c:v>6.5</c:v>
                </c:pt>
                <c:pt idx="18">
                  <c:v>6.5</c:v>
                </c:pt>
                <c:pt idx="19">
                  <c:v>6.5</c:v>
                </c:pt>
                <c:pt idx="20">
                  <c:v>6.5</c:v>
                </c:pt>
                <c:pt idx="21">
                  <c:v>6.5</c:v>
                </c:pt>
                <c:pt idx="22">
                  <c:v>6.5</c:v>
                </c:pt>
                <c:pt idx="23">
                  <c:v>6.5</c:v>
                </c:pt>
                <c:pt idx="24">
                  <c:v>6.5</c:v>
                </c:pt>
                <c:pt idx="25">
                  <c:v>6.5</c:v>
                </c:pt>
                <c:pt idx="26">
                  <c:v>6.5</c:v>
                </c:pt>
                <c:pt idx="27">
                  <c:v>6.5</c:v>
                </c:pt>
                <c:pt idx="28">
                  <c:v>6.5</c:v>
                </c:pt>
                <c:pt idx="29">
                  <c:v>6.5</c:v>
                </c:pt>
                <c:pt idx="30">
                  <c:v>6.5</c:v>
                </c:pt>
                <c:pt idx="31">
                  <c:v>6.5</c:v>
                </c:pt>
                <c:pt idx="32">
                  <c:v>6.5</c:v>
                </c:pt>
                <c:pt idx="33">
                  <c:v>6.5</c:v>
                </c:pt>
                <c:pt idx="34">
                  <c:v>6.5</c:v>
                </c:pt>
                <c:pt idx="35">
                  <c:v>6.5</c:v>
                </c:pt>
                <c:pt idx="36">
                  <c:v>6.5</c:v>
                </c:pt>
                <c:pt idx="37">
                  <c:v>6.5</c:v>
                </c:pt>
                <c:pt idx="38">
                  <c:v>6.5</c:v>
                </c:pt>
                <c:pt idx="39">
                  <c:v>6.5</c:v>
                </c:pt>
                <c:pt idx="40">
                  <c:v>6.5</c:v>
                </c:pt>
                <c:pt idx="41">
                  <c:v>6.5</c:v>
                </c:pt>
                <c:pt idx="42">
                  <c:v>6.5</c:v>
                </c:pt>
                <c:pt idx="43">
                  <c:v>6.5</c:v>
                </c:pt>
                <c:pt idx="44">
                  <c:v>6.5</c:v>
                </c:pt>
                <c:pt idx="45">
                  <c:v>6.5</c:v>
                </c:pt>
                <c:pt idx="46">
                  <c:v>6.5</c:v>
                </c:pt>
                <c:pt idx="47">
                  <c:v>6.5</c:v>
                </c:pt>
                <c:pt idx="48">
                  <c:v>6.5</c:v>
                </c:pt>
                <c:pt idx="49">
                  <c:v>6.5</c:v>
                </c:pt>
                <c:pt idx="50">
                  <c:v>6.5</c:v>
                </c:pt>
                <c:pt idx="51">
                  <c:v>6.5</c:v>
                </c:pt>
                <c:pt idx="52">
                  <c:v>6.5</c:v>
                </c:pt>
                <c:pt idx="53">
                  <c:v>6.5</c:v>
                </c:pt>
                <c:pt idx="54">
                  <c:v>6.5</c:v>
                </c:pt>
                <c:pt idx="55">
                  <c:v>6.5</c:v>
                </c:pt>
                <c:pt idx="56">
                  <c:v>6.5</c:v>
                </c:pt>
                <c:pt idx="57">
                  <c:v>6.5</c:v>
                </c:pt>
                <c:pt idx="58">
                  <c:v>6.5</c:v>
                </c:pt>
                <c:pt idx="59">
                  <c:v>6.5</c:v>
                </c:pt>
                <c:pt idx="60">
                  <c:v>6.5</c:v>
                </c:pt>
                <c:pt idx="61">
                  <c:v>6.5</c:v>
                </c:pt>
                <c:pt idx="62">
                  <c:v>6.5</c:v>
                </c:pt>
                <c:pt idx="63">
                  <c:v>6.5</c:v>
                </c:pt>
                <c:pt idx="64">
                  <c:v>6.5</c:v>
                </c:pt>
                <c:pt idx="65">
                  <c:v>6.5</c:v>
                </c:pt>
                <c:pt idx="66">
                  <c:v>6.5</c:v>
                </c:pt>
                <c:pt idx="67">
                  <c:v>6.5</c:v>
                </c:pt>
                <c:pt idx="68">
                  <c:v>6.5</c:v>
                </c:pt>
                <c:pt idx="69">
                  <c:v>6.5</c:v>
                </c:pt>
              </c:numCache>
            </c:numRef>
          </c:val>
          <c:smooth val="0"/>
        </c:ser>
        <c:dLbls>
          <c:showLegendKey val="0"/>
          <c:showVal val="0"/>
          <c:showCatName val="0"/>
          <c:showSerName val="0"/>
          <c:showPercent val="0"/>
          <c:showBubbleSize val="0"/>
        </c:dLbls>
        <c:marker val="1"/>
        <c:smooth val="0"/>
        <c:axId val="2142933416"/>
        <c:axId val="2143069656"/>
      </c:lineChart>
      <c:catAx>
        <c:axId val="2142933416"/>
        <c:scaling>
          <c:orientation val="minMax"/>
        </c:scaling>
        <c:delete val="0"/>
        <c:axPos val="b"/>
        <c:title>
          <c:tx>
            <c:rich>
              <a:bodyPr/>
              <a:lstStyle/>
              <a:p>
                <a:pPr>
                  <a:defRPr b="1" i="0"/>
                </a:pPr>
                <a:r>
                  <a:rPr lang="en-US"/>
                  <a:t>Source:</a:t>
                </a:r>
                <a:r>
                  <a:rPr lang="en-US" baseline="0"/>
                  <a:t> IMF International Financial Statistics</a:t>
                </a:r>
                <a:endParaRPr lang="en-US"/>
              </a:p>
            </c:rich>
          </c:tx>
          <c:layout>
            <c:manualLayout>
              <c:xMode val="edge"/>
              <c:yMode val="edge"/>
              <c:x val="0.073659412365121"/>
              <c:y val="0.929054024496938"/>
            </c:manualLayout>
          </c:layout>
          <c:overlay val="0"/>
        </c:title>
        <c:numFmt formatCode="General" sourceLinked="1"/>
        <c:majorTickMark val="none"/>
        <c:minorTickMark val="none"/>
        <c:tickLblPos val="nextTo"/>
        <c:txPr>
          <a:bodyPr rot="-5400000" vert="horz"/>
          <a:lstStyle/>
          <a:p>
            <a:pPr>
              <a:defRPr/>
            </a:pPr>
            <a:endParaRPr lang="en-US"/>
          </a:p>
        </c:txPr>
        <c:crossAx val="2143069656"/>
        <c:crosses val="autoZero"/>
        <c:auto val="1"/>
        <c:lblAlgn val="ctr"/>
        <c:lblOffset val="100"/>
        <c:noMultiLvlLbl val="0"/>
      </c:catAx>
      <c:valAx>
        <c:axId val="2143069656"/>
        <c:scaling>
          <c:orientation val="minMax"/>
          <c:max val="14.0"/>
        </c:scaling>
        <c:delete val="0"/>
        <c:axPos val="l"/>
        <c:majorGridlines>
          <c:spPr>
            <a:ln>
              <a:prstDash val="dash"/>
            </a:ln>
          </c:spPr>
        </c:majorGridlines>
        <c:numFmt formatCode="#,##0" sourceLinked="0"/>
        <c:majorTickMark val="out"/>
        <c:minorTickMark val="none"/>
        <c:tickLblPos val="nextTo"/>
        <c:crossAx val="2142933416"/>
        <c:crosses val="autoZero"/>
        <c:crossBetween val="between"/>
      </c:valAx>
    </c:plotArea>
    <c:legend>
      <c:legendPos val="r"/>
      <c:layout>
        <c:manualLayout>
          <c:xMode val="edge"/>
          <c:yMode val="edge"/>
          <c:x val="0.525829323417906"/>
          <c:y val="0.125465879265092"/>
          <c:w val="0.367689195100612"/>
          <c:h val="0.247679352580927"/>
        </c:manualLayout>
      </c:layout>
      <c:overlay val="0"/>
      <c:txPr>
        <a:bodyPr/>
        <a:lstStyle/>
        <a:p>
          <a:pPr>
            <a:defRPr sz="1100" b="1"/>
          </a:pPr>
          <a:endParaRPr lang="en-US"/>
        </a:p>
      </c:txPr>
    </c:legend>
    <c:plotVisOnly val="1"/>
    <c:dispBlanksAs val="gap"/>
    <c:showDLblsOverMax val="0"/>
  </c:chart>
  <c:printSettings>
    <c:headerFooter/>
    <c:pageMargins b="1.0" l="0.75" r="0.75" t="1.0"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en-US"/>
              <a:t>Paraguay: Inflation 2013-Present (%)</a:t>
            </a:r>
          </a:p>
        </c:rich>
      </c:tx>
      <c:layout>
        <c:manualLayout>
          <c:xMode val="edge"/>
          <c:yMode val="edge"/>
          <c:x val="0.0746527777777778"/>
          <c:y val="0.0243055555555556"/>
        </c:manualLayout>
      </c:layout>
      <c:overlay val="0"/>
    </c:title>
    <c:autoTitleDeleted val="0"/>
    <c:plotArea>
      <c:layout>
        <c:manualLayout>
          <c:layoutTarget val="inner"/>
          <c:xMode val="edge"/>
          <c:yMode val="edge"/>
          <c:x val="0.0793421916010499"/>
          <c:y val="0.126370024059493"/>
          <c:w val="0.857485053951589"/>
          <c:h val="0.660310039370079"/>
        </c:manualLayout>
      </c:layout>
      <c:lineChart>
        <c:grouping val="standard"/>
        <c:varyColors val="0"/>
        <c:ser>
          <c:idx val="0"/>
          <c:order val="0"/>
          <c:tx>
            <c:v>Percentage change in CPI</c:v>
          </c:tx>
          <c:spPr>
            <a:ln w="25400" cap="flat" cmpd="sng" algn="ctr">
              <a:solidFill>
                <a:schemeClr val="accent1"/>
              </a:solidFill>
              <a:prstDash val="solid"/>
            </a:ln>
            <a:effectLst/>
          </c:spPr>
          <c:marker>
            <c:symbol val="none"/>
          </c:marker>
          <c:cat>
            <c:strRef>
              <c:f>'Paraguay Inflation'!$B$3:$AI$3</c:f>
              <c:strCache>
                <c:ptCount val="34"/>
                <c:pt idx="0">
                  <c:v>2013-01</c:v>
                </c:pt>
                <c:pt idx="1">
                  <c:v>2013-02</c:v>
                </c:pt>
                <c:pt idx="2">
                  <c:v>2013-03</c:v>
                </c:pt>
                <c:pt idx="3">
                  <c:v>2013-04</c:v>
                </c:pt>
                <c:pt idx="4">
                  <c:v>2013-05</c:v>
                </c:pt>
                <c:pt idx="5">
                  <c:v>2013-06</c:v>
                </c:pt>
                <c:pt idx="6">
                  <c:v>2013-07</c:v>
                </c:pt>
                <c:pt idx="7">
                  <c:v>2013-08</c:v>
                </c:pt>
                <c:pt idx="8">
                  <c:v>2013-09</c:v>
                </c:pt>
                <c:pt idx="9">
                  <c:v>2013-10</c:v>
                </c:pt>
                <c:pt idx="10">
                  <c:v>2013-11</c:v>
                </c:pt>
                <c:pt idx="11">
                  <c:v>2013-12</c:v>
                </c:pt>
                <c:pt idx="12">
                  <c:v>2014-01</c:v>
                </c:pt>
                <c:pt idx="13">
                  <c:v>2014-02</c:v>
                </c:pt>
                <c:pt idx="14">
                  <c:v>2014-03</c:v>
                </c:pt>
                <c:pt idx="15">
                  <c:v>2014-04</c:v>
                </c:pt>
                <c:pt idx="16">
                  <c:v>2014-05</c:v>
                </c:pt>
                <c:pt idx="17">
                  <c:v>2014-06</c:v>
                </c:pt>
                <c:pt idx="18">
                  <c:v>2014-07</c:v>
                </c:pt>
                <c:pt idx="19">
                  <c:v>2014-08</c:v>
                </c:pt>
                <c:pt idx="20">
                  <c:v>2014-09</c:v>
                </c:pt>
                <c:pt idx="21">
                  <c:v>2014-10</c:v>
                </c:pt>
                <c:pt idx="22">
                  <c:v>2014-11</c:v>
                </c:pt>
                <c:pt idx="23">
                  <c:v>2014-12</c:v>
                </c:pt>
                <c:pt idx="24">
                  <c:v>2015-01</c:v>
                </c:pt>
                <c:pt idx="25">
                  <c:v>2015-02</c:v>
                </c:pt>
                <c:pt idx="26">
                  <c:v>2015-03</c:v>
                </c:pt>
                <c:pt idx="27">
                  <c:v>2015-04</c:v>
                </c:pt>
                <c:pt idx="28">
                  <c:v>2015-05</c:v>
                </c:pt>
                <c:pt idx="29">
                  <c:v>2015-06</c:v>
                </c:pt>
                <c:pt idx="30">
                  <c:v>2015-07</c:v>
                </c:pt>
                <c:pt idx="31">
                  <c:v>2015-08</c:v>
                </c:pt>
                <c:pt idx="32">
                  <c:v>2015-09</c:v>
                </c:pt>
                <c:pt idx="33">
                  <c:v>2015-10</c:v>
                </c:pt>
              </c:strCache>
            </c:strRef>
          </c:cat>
          <c:val>
            <c:numRef>
              <c:f>'Paraguay Inflation'!$B$4:$AI$4</c:f>
              <c:numCache>
                <c:formatCode>#,##0.00</c:formatCode>
                <c:ptCount val="34"/>
                <c:pt idx="0">
                  <c:v>4.09638554216868</c:v>
                </c:pt>
                <c:pt idx="1">
                  <c:v>1.74050632911392</c:v>
                </c:pt>
                <c:pt idx="2">
                  <c:v>1.18110236220473</c:v>
                </c:pt>
                <c:pt idx="3">
                  <c:v>1.57853196527229</c:v>
                </c:pt>
                <c:pt idx="4">
                  <c:v>0.864779874213854</c:v>
                </c:pt>
                <c:pt idx="5">
                  <c:v>1.73638516179952</c:v>
                </c:pt>
                <c:pt idx="6">
                  <c:v>2.20820189274447</c:v>
                </c:pt>
                <c:pt idx="7">
                  <c:v>3.08300395256917</c:v>
                </c:pt>
                <c:pt idx="8">
                  <c:v>3.23599052880822</c:v>
                </c:pt>
                <c:pt idx="9">
                  <c:v>4.35126582278482</c:v>
                </c:pt>
                <c:pt idx="10">
                  <c:v>4.40251572327046</c:v>
                </c:pt>
                <c:pt idx="11">
                  <c:v>3.74707259953164</c:v>
                </c:pt>
                <c:pt idx="12">
                  <c:v>3.93518518518518</c:v>
                </c:pt>
                <c:pt idx="13">
                  <c:v>5.44323483670295</c:v>
                </c:pt>
                <c:pt idx="14">
                  <c:v>6.07003891050584</c:v>
                </c:pt>
                <c:pt idx="15">
                  <c:v>6.37140637140638</c:v>
                </c:pt>
                <c:pt idx="16">
                  <c:v>7.01480904130945</c:v>
                </c:pt>
                <c:pt idx="17">
                  <c:v>6.36152055857253</c:v>
                </c:pt>
                <c:pt idx="18">
                  <c:v>5.47839506172839</c:v>
                </c:pt>
                <c:pt idx="19">
                  <c:v>4.44785276073619</c:v>
                </c:pt>
                <c:pt idx="20">
                  <c:v>4.12844036697247</c:v>
                </c:pt>
                <c:pt idx="21">
                  <c:v>3.48749052312355</c:v>
                </c:pt>
                <c:pt idx="22">
                  <c:v>3.539156626506</c:v>
                </c:pt>
                <c:pt idx="23">
                  <c:v>4.2136945071482</c:v>
                </c:pt>
                <c:pt idx="24">
                  <c:v>3.41499628804753</c:v>
                </c:pt>
                <c:pt idx="25">
                  <c:v>3.24483775811209</c:v>
                </c:pt>
                <c:pt idx="26">
                  <c:v>2.64123257520175</c:v>
                </c:pt>
                <c:pt idx="27">
                  <c:v>2.045288531775</c:v>
                </c:pt>
                <c:pt idx="28">
                  <c:v>3.27749453750908</c:v>
                </c:pt>
                <c:pt idx="29">
                  <c:v>2.47994164843181</c:v>
                </c:pt>
                <c:pt idx="30">
                  <c:v>3.58449158741772</c:v>
                </c:pt>
                <c:pt idx="31">
                  <c:v>3.89133627019089</c:v>
                </c:pt>
                <c:pt idx="32">
                  <c:v>3.74449339207049</c:v>
                </c:pt>
                <c:pt idx="33">
                  <c:v>3.22344322344323</c:v>
                </c:pt>
              </c:numCache>
            </c:numRef>
          </c:val>
          <c:smooth val="0"/>
        </c:ser>
        <c:ser>
          <c:idx val="1"/>
          <c:order val="1"/>
          <c:tx>
            <c:v>Inflation target lower limit</c:v>
          </c:tx>
          <c:spPr>
            <a:ln w="25400" cap="flat" cmpd="sng" algn="ctr">
              <a:solidFill>
                <a:schemeClr val="accent2"/>
              </a:solidFill>
              <a:prstDash val="solid"/>
            </a:ln>
            <a:effectLst/>
          </c:spPr>
          <c:marker>
            <c:symbol val="none"/>
          </c:marker>
          <c:cat>
            <c:strRef>
              <c:f>'Paraguay Inflation'!$B$3:$AI$3</c:f>
              <c:strCache>
                <c:ptCount val="34"/>
                <c:pt idx="0">
                  <c:v>2013-01</c:v>
                </c:pt>
                <c:pt idx="1">
                  <c:v>2013-02</c:v>
                </c:pt>
                <c:pt idx="2">
                  <c:v>2013-03</c:v>
                </c:pt>
                <c:pt idx="3">
                  <c:v>2013-04</c:v>
                </c:pt>
                <c:pt idx="4">
                  <c:v>2013-05</c:v>
                </c:pt>
                <c:pt idx="5">
                  <c:v>2013-06</c:v>
                </c:pt>
                <c:pt idx="6">
                  <c:v>2013-07</c:v>
                </c:pt>
                <c:pt idx="7">
                  <c:v>2013-08</c:v>
                </c:pt>
                <c:pt idx="8">
                  <c:v>2013-09</c:v>
                </c:pt>
                <c:pt idx="9">
                  <c:v>2013-10</c:v>
                </c:pt>
                <c:pt idx="10">
                  <c:v>2013-11</c:v>
                </c:pt>
                <c:pt idx="11">
                  <c:v>2013-12</c:v>
                </c:pt>
                <c:pt idx="12">
                  <c:v>2014-01</c:v>
                </c:pt>
                <c:pt idx="13">
                  <c:v>2014-02</c:v>
                </c:pt>
                <c:pt idx="14">
                  <c:v>2014-03</c:v>
                </c:pt>
                <c:pt idx="15">
                  <c:v>2014-04</c:v>
                </c:pt>
                <c:pt idx="16">
                  <c:v>2014-05</c:v>
                </c:pt>
                <c:pt idx="17">
                  <c:v>2014-06</c:v>
                </c:pt>
                <c:pt idx="18">
                  <c:v>2014-07</c:v>
                </c:pt>
                <c:pt idx="19">
                  <c:v>2014-08</c:v>
                </c:pt>
                <c:pt idx="20">
                  <c:v>2014-09</c:v>
                </c:pt>
                <c:pt idx="21">
                  <c:v>2014-10</c:v>
                </c:pt>
                <c:pt idx="22">
                  <c:v>2014-11</c:v>
                </c:pt>
                <c:pt idx="23">
                  <c:v>2014-12</c:v>
                </c:pt>
                <c:pt idx="24">
                  <c:v>2015-01</c:v>
                </c:pt>
                <c:pt idx="25">
                  <c:v>2015-02</c:v>
                </c:pt>
                <c:pt idx="26">
                  <c:v>2015-03</c:v>
                </c:pt>
                <c:pt idx="27">
                  <c:v>2015-04</c:v>
                </c:pt>
                <c:pt idx="28">
                  <c:v>2015-05</c:v>
                </c:pt>
                <c:pt idx="29">
                  <c:v>2015-06</c:v>
                </c:pt>
                <c:pt idx="30">
                  <c:v>2015-07</c:v>
                </c:pt>
                <c:pt idx="31">
                  <c:v>2015-08</c:v>
                </c:pt>
                <c:pt idx="32">
                  <c:v>2015-09</c:v>
                </c:pt>
                <c:pt idx="33">
                  <c:v>2015-10</c:v>
                </c:pt>
              </c:strCache>
            </c:strRef>
          </c:cat>
          <c:val>
            <c:numRef>
              <c:f>'Paraguay Inflation'!$B$5:$AI$5</c:f>
              <c:numCache>
                <c:formatCode>General</c:formatCode>
                <c:ptCount val="34"/>
                <c:pt idx="0">
                  <c:v>3.0</c:v>
                </c:pt>
                <c:pt idx="1">
                  <c:v>3.0</c:v>
                </c:pt>
                <c:pt idx="2">
                  <c:v>3.0</c:v>
                </c:pt>
                <c:pt idx="3">
                  <c:v>3.0</c:v>
                </c:pt>
                <c:pt idx="4">
                  <c:v>3.0</c:v>
                </c:pt>
                <c:pt idx="5">
                  <c:v>3.0</c:v>
                </c:pt>
                <c:pt idx="6">
                  <c:v>3.0</c:v>
                </c:pt>
                <c:pt idx="7">
                  <c:v>3.0</c:v>
                </c:pt>
                <c:pt idx="8">
                  <c:v>3.0</c:v>
                </c:pt>
                <c:pt idx="9">
                  <c:v>3.0</c:v>
                </c:pt>
                <c:pt idx="10">
                  <c:v>3.0</c:v>
                </c:pt>
                <c:pt idx="11">
                  <c:v>3.0</c:v>
                </c:pt>
                <c:pt idx="12">
                  <c:v>3.0</c:v>
                </c:pt>
                <c:pt idx="13">
                  <c:v>3.0</c:v>
                </c:pt>
                <c:pt idx="14">
                  <c:v>3.0</c:v>
                </c:pt>
                <c:pt idx="15">
                  <c:v>3.0</c:v>
                </c:pt>
                <c:pt idx="16">
                  <c:v>3.0</c:v>
                </c:pt>
                <c:pt idx="17">
                  <c:v>3.0</c:v>
                </c:pt>
                <c:pt idx="18">
                  <c:v>3.0</c:v>
                </c:pt>
                <c:pt idx="19">
                  <c:v>3.0</c:v>
                </c:pt>
                <c:pt idx="20">
                  <c:v>3.0</c:v>
                </c:pt>
                <c:pt idx="21">
                  <c:v>3.0</c:v>
                </c:pt>
                <c:pt idx="22">
                  <c:v>3.0</c:v>
                </c:pt>
                <c:pt idx="23">
                  <c:v>3.0</c:v>
                </c:pt>
                <c:pt idx="24">
                  <c:v>3.0</c:v>
                </c:pt>
                <c:pt idx="25">
                  <c:v>3.0</c:v>
                </c:pt>
                <c:pt idx="26">
                  <c:v>3.0</c:v>
                </c:pt>
                <c:pt idx="27">
                  <c:v>3.0</c:v>
                </c:pt>
                <c:pt idx="28">
                  <c:v>3.0</c:v>
                </c:pt>
                <c:pt idx="29">
                  <c:v>3.0</c:v>
                </c:pt>
                <c:pt idx="30">
                  <c:v>3.0</c:v>
                </c:pt>
                <c:pt idx="31">
                  <c:v>3.0</c:v>
                </c:pt>
                <c:pt idx="32">
                  <c:v>3.0</c:v>
                </c:pt>
                <c:pt idx="33">
                  <c:v>3.0</c:v>
                </c:pt>
              </c:numCache>
            </c:numRef>
          </c:val>
          <c:smooth val="0"/>
        </c:ser>
        <c:ser>
          <c:idx val="2"/>
          <c:order val="2"/>
          <c:tx>
            <c:v>Inflation target upper limit</c:v>
          </c:tx>
          <c:spPr>
            <a:ln w="25400" cap="flat" cmpd="sng" algn="ctr">
              <a:solidFill>
                <a:schemeClr val="accent4"/>
              </a:solidFill>
              <a:prstDash val="solid"/>
            </a:ln>
            <a:effectLst/>
          </c:spPr>
          <c:marker>
            <c:symbol val="none"/>
          </c:marker>
          <c:cat>
            <c:strRef>
              <c:f>'Paraguay Inflation'!$B$3:$AI$3</c:f>
              <c:strCache>
                <c:ptCount val="34"/>
                <c:pt idx="0">
                  <c:v>2013-01</c:v>
                </c:pt>
                <c:pt idx="1">
                  <c:v>2013-02</c:v>
                </c:pt>
                <c:pt idx="2">
                  <c:v>2013-03</c:v>
                </c:pt>
                <c:pt idx="3">
                  <c:v>2013-04</c:v>
                </c:pt>
                <c:pt idx="4">
                  <c:v>2013-05</c:v>
                </c:pt>
                <c:pt idx="5">
                  <c:v>2013-06</c:v>
                </c:pt>
                <c:pt idx="6">
                  <c:v>2013-07</c:v>
                </c:pt>
                <c:pt idx="7">
                  <c:v>2013-08</c:v>
                </c:pt>
                <c:pt idx="8">
                  <c:v>2013-09</c:v>
                </c:pt>
                <c:pt idx="9">
                  <c:v>2013-10</c:v>
                </c:pt>
                <c:pt idx="10">
                  <c:v>2013-11</c:v>
                </c:pt>
                <c:pt idx="11">
                  <c:v>2013-12</c:v>
                </c:pt>
                <c:pt idx="12">
                  <c:v>2014-01</c:v>
                </c:pt>
                <c:pt idx="13">
                  <c:v>2014-02</c:v>
                </c:pt>
                <c:pt idx="14">
                  <c:v>2014-03</c:v>
                </c:pt>
                <c:pt idx="15">
                  <c:v>2014-04</c:v>
                </c:pt>
                <c:pt idx="16">
                  <c:v>2014-05</c:v>
                </c:pt>
                <c:pt idx="17">
                  <c:v>2014-06</c:v>
                </c:pt>
                <c:pt idx="18">
                  <c:v>2014-07</c:v>
                </c:pt>
                <c:pt idx="19">
                  <c:v>2014-08</c:v>
                </c:pt>
                <c:pt idx="20">
                  <c:v>2014-09</c:v>
                </c:pt>
                <c:pt idx="21">
                  <c:v>2014-10</c:v>
                </c:pt>
                <c:pt idx="22">
                  <c:v>2014-11</c:v>
                </c:pt>
                <c:pt idx="23">
                  <c:v>2014-12</c:v>
                </c:pt>
                <c:pt idx="24">
                  <c:v>2015-01</c:v>
                </c:pt>
                <c:pt idx="25">
                  <c:v>2015-02</c:v>
                </c:pt>
                <c:pt idx="26">
                  <c:v>2015-03</c:v>
                </c:pt>
                <c:pt idx="27">
                  <c:v>2015-04</c:v>
                </c:pt>
                <c:pt idx="28">
                  <c:v>2015-05</c:v>
                </c:pt>
                <c:pt idx="29">
                  <c:v>2015-06</c:v>
                </c:pt>
                <c:pt idx="30">
                  <c:v>2015-07</c:v>
                </c:pt>
                <c:pt idx="31">
                  <c:v>2015-08</c:v>
                </c:pt>
                <c:pt idx="32">
                  <c:v>2015-09</c:v>
                </c:pt>
                <c:pt idx="33">
                  <c:v>2015-10</c:v>
                </c:pt>
              </c:strCache>
            </c:strRef>
          </c:cat>
          <c:val>
            <c:numRef>
              <c:f>'Paraguay Inflation'!$B$6:$AI$6</c:f>
              <c:numCache>
                <c:formatCode>General</c:formatCode>
                <c:ptCount val="34"/>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pt idx="17">
                  <c:v>5.0</c:v>
                </c:pt>
                <c:pt idx="18">
                  <c:v>5.0</c:v>
                </c:pt>
                <c:pt idx="19">
                  <c:v>5.0</c:v>
                </c:pt>
                <c:pt idx="20">
                  <c:v>5.0</c:v>
                </c:pt>
                <c:pt idx="21">
                  <c:v>5.0</c:v>
                </c:pt>
                <c:pt idx="22">
                  <c:v>5.0</c:v>
                </c:pt>
                <c:pt idx="23">
                  <c:v>5.0</c:v>
                </c:pt>
                <c:pt idx="24">
                  <c:v>5.0</c:v>
                </c:pt>
                <c:pt idx="25">
                  <c:v>5.0</c:v>
                </c:pt>
                <c:pt idx="26">
                  <c:v>5.0</c:v>
                </c:pt>
                <c:pt idx="27">
                  <c:v>5.0</c:v>
                </c:pt>
                <c:pt idx="28">
                  <c:v>5.0</c:v>
                </c:pt>
                <c:pt idx="29">
                  <c:v>5.0</c:v>
                </c:pt>
                <c:pt idx="30">
                  <c:v>5.0</c:v>
                </c:pt>
                <c:pt idx="31">
                  <c:v>5.0</c:v>
                </c:pt>
                <c:pt idx="32">
                  <c:v>5.0</c:v>
                </c:pt>
                <c:pt idx="33">
                  <c:v>5.0</c:v>
                </c:pt>
              </c:numCache>
            </c:numRef>
          </c:val>
          <c:smooth val="0"/>
        </c:ser>
        <c:dLbls>
          <c:showLegendKey val="0"/>
          <c:showVal val="0"/>
          <c:showCatName val="0"/>
          <c:showSerName val="0"/>
          <c:showPercent val="0"/>
          <c:showBubbleSize val="0"/>
        </c:dLbls>
        <c:marker val="1"/>
        <c:smooth val="0"/>
        <c:axId val="2143171192"/>
        <c:axId val="2143206680"/>
      </c:lineChart>
      <c:catAx>
        <c:axId val="2143171192"/>
        <c:scaling>
          <c:orientation val="minMax"/>
        </c:scaling>
        <c:delete val="0"/>
        <c:axPos val="b"/>
        <c:title>
          <c:tx>
            <c:rich>
              <a:bodyPr/>
              <a:lstStyle/>
              <a:p>
                <a:pPr>
                  <a:defRPr b="1" i="0"/>
                </a:pPr>
                <a:r>
                  <a:rPr lang="en-US"/>
                  <a:t>Source: IMF International</a:t>
                </a:r>
                <a:r>
                  <a:rPr lang="en-US" baseline="0"/>
                  <a:t> Financial Stastics</a:t>
                </a:r>
                <a:endParaRPr lang="en-US"/>
              </a:p>
            </c:rich>
          </c:tx>
          <c:layout>
            <c:manualLayout>
              <c:xMode val="edge"/>
              <c:yMode val="edge"/>
              <c:x val="0.073659412365121"/>
              <c:y val="0.929054024496938"/>
            </c:manualLayout>
          </c:layout>
          <c:overlay val="0"/>
        </c:title>
        <c:numFmt formatCode="General" sourceLinked="1"/>
        <c:majorTickMark val="none"/>
        <c:minorTickMark val="none"/>
        <c:tickLblPos val="nextTo"/>
        <c:txPr>
          <a:bodyPr rot="-5400000" vert="horz"/>
          <a:lstStyle/>
          <a:p>
            <a:pPr>
              <a:defRPr/>
            </a:pPr>
            <a:endParaRPr lang="en-US"/>
          </a:p>
        </c:txPr>
        <c:crossAx val="2143206680"/>
        <c:crosses val="autoZero"/>
        <c:auto val="1"/>
        <c:lblAlgn val="ctr"/>
        <c:lblOffset val="100"/>
        <c:noMultiLvlLbl val="0"/>
      </c:catAx>
      <c:valAx>
        <c:axId val="2143206680"/>
        <c:scaling>
          <c:orientation val="minMax"/>
          <c:max val="8.0"/>
        </c:scaling>
        <c:delete val="0"/>
        <c:axPos val="l"/>
        <c:majorGridlines>
          <c:spPr>
            <a:ln>
              <a:prstDash val="dash"/>
            </a:ln>
          </c:spPr>
        </c:majorGridlines>
        <c:numFmt formatCode="#,##0" sourceLinked="0"/>
        <c:majorTickMark val="out"/>
        <c:minorTickMark val="none"/>
        <c:tickLblPos val="nextTo"/>
        <c:crossAx val="2143171192"/>
        <c:crosses val="autoZero"/>
        <c:crossBetween val="between"/>
      </c:valAx>
    </c:plotArea>
    <c:legend>
      <c:legendPos val="r"/>
      <c:layout>
        <c:manualLayout>
          <c:xMode val="edge"/>
          <c:yMode val="edge"/>
          <c:x val="0.602218212306795"/>
          <c:y val="0.125465879265092"/>
          <c:w val="0.367689195100612"/>
          <c:h val="0.247679352580927"/>
        </c:manualLayout>
      </c:layout>
      <c:overlay val="0"/>
      <c:txPr>
        <a:bodyPr/>
        <a:lstStyle/>
        <a:p>
          <a:pPr>
            <a:defRPr sz="1100" b="1"/>
          </a:pPr>
          <a:endParaRPr lang="en-US"/>
        </a:p>
      </c:txPr>
    </c:legend>
    <c:plotVisOnly val="1"/>
    <c:dispBlanksAs val="gap"/>
    <c:showDLblsOverMax val="0"/>
  </c:chart>
  <c:printSettings>
    <c:headerFooter/>
    <c:pageMargins b="1.0" l="0.75" r="0.75" t="1.0"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en-US"/>
              <a:t>Iceland: Ratio of Net Foreign Assets to the Monetary Base (%)</a:t>
            </a:r>
          </a:p>
        </c:rich>
      </c:tx>
      <c:layout>
        <c:manualLayout>
          <c:xMode val="edge"/>
          <c:yMode val="edge"/>
          <c:x val="0.0746527777777778"/>
          <c:y val="0.0243055555555556"/>
        </c:manualLayout>
      </c:layout>
      <c:overlay val="0"/>
    </c:title>
    <c:autoTitleDeleted val="0"/>
    <c:plotArea>
      <c:layout>
        <c:manualLayout>
          <c:layoutTarget val="inner"/>
          <c:xMode val="edge"/>
          <c:yMode val="edge"/>
          <c:x val="0.0793421916010499"/>
          <c:y val="0.188869923331952"/>
          <c:w val="0.857485053951589"/>
          <c:h val="0.597810039370079"/>
        </c:manualLayout>
      </c:layout>
      <c:lineChart>
        <c:grouping val="standard"/>
        <c:varyColors val="0"/>
        <c:ser>
          <c:idx val="0"/>
          <c:order val="0"/>
          <c:tx>
            <c:v>Net foreign assets/Monetary base</c:v>
          </c:tx>
          <c:spPr>
            <a:ln w="25400" cap="flat" cmpd="sng" algn="ctr">
              <a:solidFill>
                <a:schemeClr val="accent1"/>
              </a:solidFill>
              <a:prstDash val="solid"/>
            </a:ln>
            <a:effectLst/>
          </c:spPr>
          <c:marker>
            <c:symbol val="none"/>
          </c:marker>
          <c:dLbls>
            <c:dLbl>
              <c:idx val="105"/>
              <c:layout>
                <c:manualLayout>
                  <c:x val="0.0"/>
                  <c:y val="0.0230263157894736"/>
                </c:manualLayout>
              </c:layout>
              <c:showLegendKey val="0"/>
              <c:showVal val="1"/>
              <c:showCatName val="0"/>
              <c:showSerName val="0"/>
              <c:showPercent val="0"/>
              <c:showBubbleSize val="0"/>
            </c:dLbl>
            <c:showLegendKey val="0"/>
            <c:showVal val="0"/>
            <c:showCatName val="0"/>
            <c:showSerName val="0"/>
            <c:showPercent val="0"/>
            <c:showBubbleSize val="0"/>
          </c:dLbls>
          <c:cat>
            <c:numRef>
              <c:f>'Foreign Assets'!$A$16:$A$121</c:f>
              <c:numCache>
                <c:formatCode>yyyy\-mm</c:formatCode>
                <c:ptCount val="106"/>
                <c:pt idx="0">
                  <c:v>39083.0</c:v>
                </c:pt>
                <c:pt idx="1">
                  <c:v>39114.0</c:v>
                </c:pt>
                <c:pt idx="2">
                  <c:v>39142.0</c:v>
                </c:pt>
                <c:pt idx="3">
                  <c:v>39173.0</c:v>
                </c:pt>
                <c:pt idx="4">
                  <c:v>39203.0</c:v>
                </c:pt>
                <c:pt idx="5">
                  <c:v>39234.0</c:v>
                </c:pt>
                <c:pt idx="6">
                  <c:v>39264.0</c:v>
                </c:pt>
                <c:pt idx="7">
                  <c:v>39295.0</c:v>
                </c:pt>
                <c:pt idx="8">
                  <c:v>39326.0</c:v>
                </c:pt>
                <c:pt idx="9">
                  <c:v>39356.0</c:v>
                </c:pt>
                <c:pt idx="10">
                  <c:v>39387.0</c:v>
                </c:pt>
                <c:pt idx="11">
                  <c:v>39417.0</c:v>
                </c:pt>
                <c:pt idx="12">
                  <c:v>39448.0</c:v>
                </c:pt>
                <c:pt idx="13">
                  <c:v>39479.0</c:v>
                </c:pt>
                <c:pt idx="14">
                  <c:v>39508.0</c:v>
                </c:pt>
                <c:pt idx="15">
                  <c:v>39539.0</c:v>
                </c:pt>
                <c:pt idx="16">
                  <c:v>39569.0</c:v>
                </c:pt>
                <c:pt idx="17">
                  <c:v>39600.0</c:v>
                </c:pt>
                <c:pt idx="18">
                  <c:v>39630.0</c:v>
                </c:pt>
                <c:pt idx="19">
                  <c:v>39661.0</c:v>
                </c:pt>
                <c:pt idx="20">
                  <c:v>39692.0</c:v>
                </c:pt>
                <c:pt idx="21">
                  <c:v>39722.0</c:v>
                </c:pt>
                <c:pt idx="22">
                  <c:v>39753.0</c:v>
                </c:pt>
                <c:pt idx="23">
                  <c:v>39783.0</c:v>
                </c:pt>
                <c:pt idx="24">
                  <c:v>39814.0</c:v>
                </c:pt>
                <c:pt idx="25">
                  <c:v>39845.0</c:v>
                </c:pt>
                <c:pt idx="26">
                  <c:v>39873.0</c:v>
                </c:pt>
                <c:pt idx="27">
                  <c:v>39904.0</c:v>
                </c:pt>
                <c:pt idx="28">
                  <c:v>39934.0</c:v>
                </c:pt>
                <c:pt idx="29">
                  <c:v>39965.0</c:v>
                </c:pt>
                <c:pt idx="30">
                  <c:v>39995.0</c:v>
                </c:pt>
                <c:pt idx="31">
                  <c:v>40026.0</c:v>
                </c:pt>
                <c:pt idx="32">
                  <c:v>40057.0</c:v>
                </c:pt>
                <c:pt idx="33">
                  <c:v>40087.0</c:v>
                </c:pt>
                <c:pt idx="34">
                  <c:v>40118.0</c:v>
                </c:pt>
                <c:pt idx="35">
                  <c:v>40148.0</c:v>
                </c:pt>
                <c:pt idx="36">
                  <c:v>40179.0</c:v>
                </c:pt>
                <c:pt idx="37">
                  <c:v>40210.0</c:v>
                </c:pt>
                <c:pt idx="38">
                  <c:v>40238.0</c:v>
                </c:pt>
                <c:pt idx="39">
                  <c:v>40269.0</c:v>
                </c:pt>
                <c:pt idx="40">
                  <c:v>40299.0</c:v>
                </c:pt>
                <c:pt idx="41">
                  <c:v>40330.0</c:v>
                </c:pt>
                <c:pt idx="42">
                  <c:v>40360.0</c:v>
                </c:pt>
                <c:pt idx="43">
                  <c:v>40391.0</c:v>
                </c:pt>
                <c:pt idx="44">
                  <c:v>40422.0</c:v>
                </c:pt>
                <c:pt idx="45">
                  <c:v>40452.0</c:v>
                </c:pt>
                <c:pt idx="46">
                  <c:v>40483.0</c:v>
                </c:pt>
                <c:pt idx="47">
                  <c:v>40513.0</c:v>
                </c:pt>
                <c:pt idx="48">
                  <c:v>40544.0</c:v>
                </c:pt>
                <c:pt idx="49">
                  <c:v>40575.0</c:v>
                </c:pt>
                <c:pt idx="50">
                  <c:v>40603.0</c:v>
                </c:pt>
                <c:pt idx="51">
                  <c:v>40634.0</c:v>
                </c:pt>
                <c:pt idx="52">
                  <c:v>40664.0</c:v>
                </c:pt>
                <c:pt idx="53">
                  <c:v>40695.0</c:v>
                </c:pt>
                <c:pt idx="54">
                  <c:v>40725.0</c:v>
                </c:pt>
                <c:pt idx="55">
                  <c:v>40756.0</c:v>
                </c:pt>
                <c:pt idx="56">
                  <c:v>40787.0</c:v>
                </c:pt>
                <c:pt idx="57">
                  <c:v>40817.0</c:v>
                </c:pt>
                <c:pt idx="58">
                  <c:v>40848.0</c:v>
                </c:pt>
                <c:pt idx="59">
                  <c:v>40878.0</c:v>
                </c:pt>
                <c:pt idx="60">
                  <c:v>40909.0</c:v>
                </c:pt>
                <c:pt idx="61">
                  <c:v>40940.0</c:v>
                </c:pt>
                <c:pt idx="62">
                  <c:v>40969.0</c:v>
                </c:pt>
                <c:pt idx="63">
                  <c:v>41000.0</c:v>
                </c:pt>
                <c:pt idx="64">
                  <c:v>41030.0</c:v>
                </c:pt>
                <c:pt idx="65">
                  <c:v>41061.0</c:v>
                </c:pt>
                <c:pt idx="66">
                  <c:v>41091.0</c:v>
                </c:pt>
                <c:pt idx="67">
                  <c:v>41122.0</c:v>
                </c:pt>
                <c:pt idx="68">
                  <c:v>41153.0</c:v>
                </c:pt>
                <c:pt idx="69">
                  <c:v>41183.0</c:v>
                </c:pt>
                <c:pt idx="70">
                  <c:v>41214.0</c:v>
                </c:pt>
                <c:pt idx="71">
                  <c:v>41244.0</c:v>
                </c:pt>
                <c:pt idx="72">
                  <c:v>41275.0</c:v>
                </c:pt>
                <c:pt idx="73">
                  <c:v>41306.0</c:v>
                </c:pt>
                <c:pt idx="74">
                  <c:v>41334.0</c:v>
                </c:pt>
                <c:pt idx="75">
                  <c:v>41365.0</c:v>
                </c:pt>
                <c:pt idx="76">
                  <c:v>41395.0</c:v>
                </c:pt>
                <c:pt idx="77">
                  <c:v>41426.0</c:v>
                </c:pt>
                <c:pt idx="78">
                  <c:v>41456.0</c:v>
                </c:pt>
                <c:pt idx="79">
                  <c:v>41487.0</c:v>
                </c:pt>
                <c:pt idx="80">
                  <c:v>41518.0</c:v>
                </c:pt>
                <c:pt idx="81">
                  <c:v>41548.0</c:v>
                </c:pt>
                <c:pt idx="82">
                  <c:v>41579.0</c:v>
                </c:pt>
                <c:pt idx="83">
                  <c:v>41609.0</c:v>
                </c:pt>
                <c:pt idx="84">
                  <c:v>41640.0</c:v>
                </c:pt>
                <c:pt idx="85">
                  <c:v>41671.0</c:v>
                </c:pt>
                <c:pt idx="86">
                  <c:v>41699.0</c:v>
                </c:pt>
                <c:pt idx="87">
                  <c:v>41730.0</c:v>
                </c:pt>
                <c:pt idx="88">
                  <c:v>41760.0</c:v>
                </c:pt>
                <c:pt idx="89">
                  <c:v>41791.0</c:v>
                </c:pt>
                <c:pt idx="90">
                  <c:v>41821.0</c:v>
                </c:pt>
                <c:pt idx="91">
                  <c:v>41852.0</c:v>
                </c:pt>
                <c:pt idx="92">
                  <c:v>41883.0</c:v>
                </c:pt>
                <c:pt idx="93">
                  <c:v>41913.0</c:v>
                </c:pt>
                <c:pt idx="94">
                  <c:v>41944.0</c:v>
                </c:pt>
                <c:pt idx="95">
                  <c:v>41974.0</c:v>
                </c:pt>
                <c:pt idx="96">
                  <c:v>42005.0</c:v>
                </c:pt>
                <c:pt idx="97">
                  <c:v>42036.0</c:v>
                </c:pt>
                <c:pt idx="98">
                  <c:v>42064.0</c:v>
                </c:pt>
                <c:pt idx="99">
                  <c:v>42095.0</c:v>
                </c:pt>
                <c:pt idx="100">
                  <c:v>42125.0</c:v>
                </c:pt>
                <c:pt idx="101">
                  <c:v>42156.0</c:v>
                </c:pt>
                <c:pt idx="102">
                  <c:v>42186.0</c:v>
                </c:pt>
                <c:pt idx="103">
                  <c:v>42217.0</c:v>
                </c:pt>
                <c:pt idx="104">
                  <c:v>42248.0</c:v>
                </c:pt>
                <c:pt idx="105">
                  <c:v>42278.0</c:v>
                </c:pt>
              </c:numCache>
            </c:numRef>
          </c:cat>
          <c:val>
            <c:numRef>
              <c:f>'Foreign Assets'!$F$16:$F$121</c:f>
              <c:numCache>
                <c:formatCode>0.00%</c:formatCode>
                <c:ptCount val="106"/>
                <c:pt idx="0">
                  <c:v>3.908628372417882</c:v>
                </c:pt>
                <c:pt idx="1">
                  <c:v>3.043860171028005</c:v>
                </c:pt>
                <c:pt idx="2">
                  <c:v>3.147183904309148</c:v>
                </c:pt>
                <c:pt idx="3">
                  <c:v>1.789074900571975</c:v>
                </c:pt>
                <c:pt idx="4">
                  <c:v>2.408348185488478</c:v>
                </c:pt>
                <c:pt idx="5">
                  <c:v>2.206739595699902</c:v>
                </c:pt>
                <c:pt idx="6">
                  <c:v>1.869735943889961</c:v>
                </c:pt>
                <c:pt idx="7">
                  <c:v>2.037994436754821</c:v>
                </c:pt>
                <c:pt idx="8">
                  <c:v>1.397966590199289</c:v>
                </c:pt>
                <c:pt idx="9">
                  <c:v>1.731547131150688</c:v>
                </c:pt>
                <c:pt idx="10">
                  <c:v>1.572410909660596</c:v>
                </c:pt>
                <c:pt idx="11">
                  <c:v>0.974573689994471</c:v>
                </c:pt>
                <c:pt idx="12">
                  <c:v>3.313804283838732</c:v>
                </c:pt>
                <c:pt idx="13">
                  <c:v>1.795949815236891</c:v>
                </c:pt>
                <c:pt idx="14">
                  <c:v>1.346565798434142</c:v>
                </c:pt>
                <c:pt idx="15">
                  <c:v>1.311863317233607</c:v>
                </c:pt>
                <c:pt idx="16">
                  <c:v>1.893673433824529</c:v>
                </c:pt>
                <c:pt idx="17">
                  <c:v>2.786388838425903</c:v>
                </c:pt>
                <c:pt idx="18">
                  <c:v>1.957773107329772</c:v>
                </c:pt>
                <c:pt idx="19">
                  <c:v>2.871431674503726</c:v>
                </c:pt>
                <c:pt idx="20">
                  <c:v>2.252363816988894</c:v>
                </c:pt>
                <c:pt idx="21">
                  <c:v>3.523175756472464</c:v>
                </c:pt>
                <c:pt idx="22">
                  <c:v>4.030254177336442</c:v>
                </c:pt>
                <c:pt idx="23">
                  <c:v>3.732861190230657</c:v>
                </c:pt>
                <c:pt idx="24">
                  <c:v>3.641966504079015</c:v>
                </c:pt>
                <c:pt idx="25">
                  <c:v>3.709834338824497</c:v>
                </c:pt>
                <c:pt idx="26">
                  <c:v>2.875487012793366</c:v>
                </c:pt>
                <c:pt idx="27">
                  <c:v>3.22921325295732</c:v>
                </c:pt>
                <c:pt idx="28">
                  <c:v>3.924647158028665</c:v>
                </c:pt>
                <c:pt idx="29">
                  <c:v>2.635094940295876</c:v>
                </c:pt>
                <c:pt idx="30">
                  <c:v>2.215813751054998</c:v>
                </c:pt>
                <c:pt idx="31">
                  <c:v>2.86474686926605</c:v>
                </c:pt>
                <c:pt idx="32">
                  <c:v>2.706324961308682</c:v>
                </c:pt>
                <c:pt idx="33">
                  <c:v>4.715920943812216</c:v>
                </c:pt>
                <c:pt idx="34">
                  <c:v>4.765810566835428</c:v>
                </c:pt>
                <c:pt idx="35">
                  <c:v>4.161409476295363</c:v>
                </c:pt>
                <c:pt idx="36">
                  <c:v>6.092642352954866</c:v>
                </c:pt>
                <c:pt idx="37">
                  <c:v>6.460108091733876</c:v>
                </c:pt>
                <c:pt idx="38">
                  <c:v>4.388830401633248</c:v>
                </c:pt>
                <c:pt idx="39">
                  <c:v>6.737234012237844</c:v>
                </c:pt>
                <c:pt idx="40">
                  <c:v>5.923978404756296</c:v>
                </c:pt>
                <c:pt idx="41">
                  <c:v>6.429863653766627</c:v>
                </c:pt>
                <c:pt idx="42">
                  <c:v>6.662605393295557</c:v>
                </c:pt>
                <c:pt idx="43">
                  <c:v>6.908609989858364</c:v>
                </c:pt>
                <c:pt idx="44">
                  <c:v>6.761785839648041</c:v>
                </c:pt>
                <c:pt idx="45">
                  <c:v>7.977028024223686</c:v>
                </c:pt>
                <c:pt idx="46">
                  <c:v>6.666659802209961</c:v>
                </c:pt>
                <c:pt idx="47">
                  <c:v>7.093879270836664</c:v>
                </c:pt>
                <c:pt idx="48">
                  <c:v>9.71377210505565</c:v>
                </c:pt>
                <c:pt idx="49">
                  <c:v>8.37148873362714</c:v>
                </c:pt>
                <c:pt idx="50">
                  <c:v>10.07779104199575</c:v>
                </c:pt>
                <c:pt idx="51">
                  <c:v>9.236247391992274</c:v>
                </c:pt>
                <c:pt idx="52">
                  <c:v>11.11555986917939</c:v>
                </c:pt>
                <c:pt idx="53">
                  <c:v>11.53036975401964</c:v>
                </c:pt>
                <c:pt idx="54">
                  <c:v>9.559200851515004</c:v>
                </c:pt>
                <c:pt idx="55">
                  <c:v>13.6177957028933</c:v>
                </c:pt>
                <c:pt idx="56">
                  <c:v>12.79566706767758</c:v>
                </c:pt>
                <c:pt idx="57">
                  <c:v>14.89879150193375</c:v>
                </c:pt>
                <c:pt idx="58">
                  <c:v>16.2378643189937</c:v>
                </c:pt>
                <c:pt idx="59">
                  <c:v>14.058461271503</c:v>
                </c:pt>
                <c:pt idx="60">
                  <c:v>15.11069318872856</c:v>
                </c:pt>
                <c:pt idx="61">
                  <c:v>10.68379044719859</c:v>
                </c:pt>
                <c:pt idx="62">
                  <c:v>11.69953630892078</c:v>
                </c:pt>
                <c:pt idx="63">
                  <c:v>12.39083994335325</c:v>
                </c:pt>
                <c:pt idx="64">
                  <c:v>14.15328352575406</c:v>
                </c:pt>
                <c:pt idx="65">
                  <c:v>11.2354833025951</c:v>
                </c:pt>
                <c:pt idx="66">
                  <c:v>11.96357596076264</c:v>
                </c:pt>
                <c:pt idx="67">
                  <c:v>9.670110015240407</c:v>
                </c:pt>
                <c:pt idx="68">
                  <c:v>7.517267804531254</c:v>
                </c:pt>
                <c:pt idx="69">
                  <c:v>7.640494450252863</c:v>
                </c:pt>
                <c:pt idx="70">
                  <c:v>7.702408342189524</c:v>
                </c:pt>
                <c:pt idx="71">
                  <c:v>5.488942369676636</c:v>
                </c:pt>
                <c:pt idx="72">
                  <c:v>6.42162088450093</c:v>
                </c:pt>
                <c:pt idx="73">
                  <c:v>7.492784324763468</c:v>
                </c:pt>
                <c:pt idx="74">
                  <c:v>5.951607786135006</c:v>
                </c:pt>
                <c:pt idx="75">
                  <c:v>6.855961680145297</c:v>
                </c:pt>
                <c:pt idx="76">
                  <c:v>6.421259792115788</c:v>
                </c:pt>
                <c:pt idx="77">
                  <c:v>5.840969347642905</c:v>
                </c:pt>
                <c:pt idx="78">
                  <c:v>6.087305643704541</c:v>
                </c:pt>
                <c:pt idx="79">
                  <c:v>6.766986815288962</c:v>
                </c:pt>
                <c:pt idx="80">
                  <c:v>6.480695487023397</c:v>
                </c:pt>
                <c:pt idx="81">
                  <c:v>6.407869057305608</c:v>
                </c:pt>
                <c:pt idx="82">
                  <c:v>6.676067519270469</c:v>
                </c:pt>
                <c:pt idx="83">
                  <c:v>4.942417810868931</c:v>
                </c:pt>
                <c:pt idx="84">
                  <c:v>5.347781451173556</c:v>
                </c:pt>
                <c:pt idx="85">
                  <c:v>5.912855897122082</c:v>
                </c:pt>
                <c:pt idx="86">
                  <c:v>5.898226649375025</c:v>
                </c:pt>
                <c:pt idx="87">
                  <c:v>5.998861118421937</c:v>
                </c:pt>
                <c:pt idx="88">
                  <c:v>5.487623195653428</c:v>
                </c:pt>
                <c:pt idx="89">
                  <c:v>5.975030874410779</c:v>
                </c:pt>
                <c:pt idx="90">
                  <c:v>5.84456224943954</c:v>
                </c:pt>
                <c:pt idx="91">
                  <c:v>6.227832041327055</c:v>
                </c:pt>
                <c:pt idx="92">
                  <c:v>5.832211431550318</c:v>
                </c:pt>
                <c:pt idx="93">
                  <c:v>5.537610999791555</c:v>
                </c:pt>
                <c:pt idx="94">
                  <c:v>7.693470624393087</c:v>
                </c:pt>
                <c:pt idx="95">
                  <c:v>6.519733852531403</c:v>
                </c:pt>
                <c:pt idx="96">
                  <c:v>6.665565566459544</c:v>
                </c:pt>
                <c:pt idx="97">
                  <c:v>6.151541361334597</c:v>
                </c:pt>
                <c:pt idx="98">
                  <c:v>6.872881603241656</c:v>
                </c:pt>
                <c:pt idx="99">
                  <c:v>6.301934027282538</c:v>
                </c:pt>
                <c:pt idx="100">
                  <c:v>6.78854938835995</c:v>
                </c:pt>
                <c:pt idx="101">
                  <c:v>4.860905453270206</c:v>
                </c:pt>
                <c:pt idx="102">
                  <c:v>5.3029690001967</c:v>
                </c:pt>
                <c:pt idx="103">
                  <c:v>5.455186187035901</c:v>
                </c:pt>
                <c:pt idx="104">
                  <c:v>6.36411351287482</c:v>
                </c:pt>
                <c:pt idx="105">
                  <c:v>3.728518864706986</c:v>
                </c:pt>
              </c:numCache>
            </c:numRef>
          </c:val>
          <c:smooth val="0"/>
        </c:ser>
        <c:dLbls>
          <c:showLegendKey val="0"/>
          <c:showVal val="0"/>
          <c:showCatName val="0"/>
          <c:showSerName val="0"/>
          <c:showPercent val="0"/>
          <c:showBubbleSize val="0"/>
        </c:dLbls>
        <c:marker val="1"/>
        <c:smooth val="0"/>
        <c:axId val="-2134357720"/>
        <c:axId val="-2134367768"/>
      </c:lineChart>
      <c:dateAx>
        <c:axId val="-2134357720"/>
        <c:scaling>
          <c:orientation val="minMax"/>
        </c:scaling>
        <c:delete val="0"/>
        <c:axPos val="b"/>
        <c:title>
          <c:tx>
            <c:rich>
              <a:bodyPr/>
              <a:lstStyle/>
              <a:p>
                <a:pPr>
                  <a:defRPr b="1" i="0"/>
                </a:pPr>
                <a:r>
                  <a:rPr lang="en-US"/>
                  <a:t>Source: Central</a:t>
                </a:r>
                <a:r>
                  <a:rPr lang="en-US" baseline="0"/>
                  <a:t> Bank of Iceland, IMF International Financial Statistics</a:t>
                </a:r>
                <a:endParaRPr lang="en-US"/>
              </a:p>
            </c:rich>
          </c:tx>
          <c:layout>
            <c:manualLayout>
              <c:xMode val="edge"/>
              <c:yMode val="edge"/>
              <c:x val="0.073659412365121"/>
              <c:y val="0.929054024496938"/>
            </c:manualLayout>
          </c:layout>
          <c:overlay val="0"/>
        </c:title>
        <c:numFmt formatCode="yyyy\-mm" sourceLinked="1"/>
        <c:majorTickMark val="none"/>
        <c:minorTickMark val="none"/>
        <c:tickLblPos val="nextTo"/>
        <c:txPr>
          <a:bodyPr rot="-5400000" vert="horz"/>
          <a:lstStyle/>
          <a:p>
            <a:pPr>
              <a:defRPr/>
            </a:pPr>
            <a:endParaRPr lang="en-US"/>
          </a:p>
        </c:txPr>
        <c:crossAx val="-2134367768"/>
        <c:crosses val="autoZero"/>
        <c:auto val="1"/>
        <c:lblOffset val="100"/>
        <c:baseTimeUnit val="months"/>
      </c:dateAx>
      <c:valAx>
        <c:axId val="-2134367768"/>
        <c:scaling>
          <c:orientation val="minMax"/>
          <c:max val="18.0"/>
        </c:scaling>
        <c:delete val="0"/>
        <c:axPos val="l"/>
        <c:majorGridlines>
          <c:spPr>
            <a:ln>
              <a:prstDash val="dash"/>
            </a:ln>
          </c:spPr>
        </c:majorGridlines>
        <c:numFmt formatCode="#,##0" sourceLinked="0"/>
        <c:majorTickMark val="out"/>
        <c:minorTickMark val="none"/>
        <c:tickLblPos val="nextTo"/>
        <c:crossAx val="-2134357720"/>
        <c:crosses val="autoZero"/>
        <c:crossBetween val="between"/>
      </c:valAx>
    </c:plotArea>
    <c:legend>
      <c:legendPos val="r"/>
      <c:layout>
        <c:manualLayout>
          <c:xMode val="edge"/>
          <c:yMode val="edge"/>
          <c:x val="0.602218212306795"/>
          <c:y val="0.177549212598425"/>
          <c:w val="0.367689195100612"/>
          <c:h val="0.195596019247594"/>
        </c:manualLayout>
      </c:layout>
      <c:overlay val="0"/>
      <c:txPr>
        <a:bodyPr/>
        <a:lstStyle/>
        <a:p>
          <a:pPr>
            <a:defRPr sz="1400" b="1"/>
          </a:pPr>
          <a:endParaRPr lang="en-US"/>
        </a:p>
      </c:txPr>
    </c:legend>
    <c:plotVisOnly val="1"/>
    <c:dispBlanksAs val="gap"/>
    <c:showDLblsOverMax val="0"/>
  </c:chart>
  <c:printSettings>
    <c:headerFooter/>
    <c:pageMargins b="1.0" l="0.75" r="0.75" t="1.0"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en-US"/>
              <a:t>Canada,</a:t>
            </a:r>
            <a:r>
              <a:rPr lang="en-US" baseline="0"/>
              <a:t> Iceland, and Norway: Interest Rates on Deposits 2007-Present (%)</a:t>
            </a:r>
            <a:endParaRPr lang="en-US"/>
          </a:p>
        </c:rich>
      </c:tx>
      <c:layout>
        <c:manualLayout>
          <c:xMode val="edge"/>
          <c:yMode val="edge"/>
          <c:x val="0.0746527777777778"/>
          <c:y val="0.0243055555555556"/>
        </c:manualLayout>
      </c:layout>
      <c:overlay val="0"/>
    </c:title>
    <c:autoTitleDeleted val="0"/>
    <c:plotArea>
      <c:layout>
        <c:manualLayout>
          <c:layoutTarget val="inner"/>
          <c:xMode val="edge"/>
          <c:yMode val="edge"/>
          <c:x val="0.0793421916010499"/>
          <c:y val="0.195814468503937"/>
          <c:w val="0.857485053951589"/>
          <c:h val="0.590865594925634"/>
        </c:manualLayout>
      </c:layout>
      <c:lineChart>
        <c:grouping val="standard"/>
        <c:varyColors val="0"/>
        <c:ser>
          <c:idx val="0"/>
          <c:order val="0"/>
          <c:tx>
            <c:v>Canada</c:v>
          </c:tx>
          <c:spPr>
            <a:ln w="25400" cap="flat" cmpd="sng" algn="ctr">
              <a:solidFill>
                <a:schemeClr val="accent1"/>
              </a:solidFill>
              <a:prstDash val="solid"/>
            </a:ln>
            <a:effectLst/>
          </c:spPr>
          <c:marker>
            <c:symbol val="none"/>
          </c:marker>
          <c:cat>
            <c:strRef>
              <c:f>[1]Sheet3!$B$11:$B$117</c:f>
              <c:strCache>
                <c:ptCount val="107"/>
                <c:pt idx="0">
                  <c:v>_x0007_2007-01</c:v>
                </c:pt>
                <c:pt idx="1">
                  <c:v>_x0007_2007-02</c:v>
                </c:pt>
                <c:pt idx="2">
                  <c:v>_x0007_2007-03</c:v>
                </c:pt>
                <c:pt idx="3">
                  <c:v>_x0007_2007-04</c:v>
                </c:pt>
                <c:pt idx="4">
                  <c:v>_x0007_2007-05</c:v>
                </c:pt>
                <c:pt idx="5">
                  <c:v>_x0007_2007-06</c:v>
                </c:pt>
                <c:pt idx="6">
                  <c:v>_x0007_2007-07</c:v>
                </c:pt>
                <c:pt idx="7">
                  <c:v>_x0007_2007-08</c:v>
                </c:pt>
                <c:pt idx="8">
                  <c:v>_x0007_2007-09</c:v>
                </c:pt>
                <c:pt idx="9">
                  <c:v>_x0007_2007-10</c:v>
                </c:pt>
                <c:pt idx="10">
                  <c:v>_x0007_2007-11</c:v>
                </c:pt>
                <c:pt idx="11">
                  <c:v>_x0007_2007-12</c:v>
                </c:pt>
                <c:pt idx="12">
                  <c:v>_x0007_2008-01</c:v>
                </c:pt>
                <c:pt idx="13">
                  <c:v>_x0007_2008-02</c:v>
                </c:pt>
                <c:pt idx="14">
                  <c:v>_x0007_2008-03</c:v>
                </c:pt>
                <c:pt idx="15">
                  <c:v>_x0007_2008-04</c:v>
                </c:pt>
                <c:pt idx="16">
                  <c:v>_x0007_2008-05</c:v>
                </c:pt>
                <c:pt idx="17">
                  <c:v>_x0007_2008-06</c:v>
                </c:pt>
                <c:pt idx="18">
                  <c:v>_x0007_2008-07</c:v>
                </c:pt>
                <c:pt idx="19">
                  <c:v>_x0007_2008-08</c:v>
                </c:pt>
                <c:pt idx="20">
                  <c:v>_x0007_2008-09</c:v>
                </c:pt>
                <c:pt idx="21">
                  <c:v>_x0007_2008-10</c:v>
                </c:pt>
                <c:pt idx="22">
                  <c:v>_x0007_2008-11</c:v>
                </c:pt>
                <c:pt idx="23">
                  <c:v>_x0007_2008-12</c:v>
                </c:pt>
                <c:pt idx="24">
                  <c:v>_x0007_2009-01</c:v>
                </c:pt>
                <c:pt idx="25">
                  <c:v>_x0007_2009-02</c:v>
                </c:pt>
                <c:pt idx="26">
                  <c:v>_x0007_2009-03</c:v>
                </c:pt>
                <c:pt idx="27">
                  <c:v>_x0007_2009-04</c:v>
                </c:pt>
                <c:pt idx="28">
                  <c:v>_x0007_2009-05</c:v>
                </c:pt>
                <c:pt idx="29">
                  <c:v>_x0007_2009-06</c:v>
                </c:pt>
                <c:pt idx="30">
                  <c:v>_x0007_2009-07</c:v>
                </c:pt>
                <c:pt idx="31">
                  <c:v>_x0007_2009-08</c:v>
                </c:pt>
                <c:pt idx="32">
                  <c:v>_x0007_2009-09</c:v>
                </c:pt>
                <c:pt idx="33">
                  <c:v>_x0007_2009-10</c:v>
                </c:pt>
                <c:pt idx="34">
                  <c:v>_x0007_2009-11</c:v>
                </c:pt>
                <c:pt idx="35">
                  <c:v>_x0007_2009-12</c:v>
                </c:pt>
                <c:pt idx="36">
                  <c:v>_x0007_2010-01</c:v>
                </c:pt>
                <c:pt idx="37">
                  <c:v>_x0007_2010-02</c:v>
                </c:pt>
                <c:pt idx="38">
                  <c:v>_x0007_2010-03</c:v>
                </c:pt>
                <c:pt idx="39">
                  <c:v>_x0007_2010-04</c:v>
                </c:pt>
                <c:pt idx="40">
                  <c:v>_x0007_2010-05</c:v>
                </c:pt>
                <c:pt idx="41">
                  <c:v>_x0007_2010-06</c:v>
                </c:pt>
                <c:pt idx="42">
                  <c:v>_x0007_2010-07</c:v>
                </c:pt>
                <c:pt idx="43">
                  <c:v>_x0007_2010-08</c:v>
                </c:pt>
                <c:pt idx="44">
                  <c:v>_x0007_2010-09</c:v>
                </c:pt>
                <c:pt idx="45">
                  <c:v>_x0007_2010-10</c:v>
                </c:pt>
                <c:pt idx="46">
                  <c:v>_x0007_2010-11</c:v>
                </c:pt>
                <c:pt idx="47">
                  <c:v>_x0007_2010-12</c:v>
                </c:pt>
                <c:pt idx="48">
                  <c:v>_x0007_2011-01</c:v>
                </c:pt>
                <c:pt idx="49">
                  <c:v>_x0007_2011-02</c:v>
                </c:pt>
                <c:pt idx="50">
                  <c:v>_x0007_2011-03</c:v>
                </c:pt>
                <c:pt idx="51">
                  <c:v>_x0007_2011-04</c:v>
                </c:pt>
                <c:pt idx="52">
                  <c:v>_x0007_2011-05</c:v>
                </c:pt>
                <c:pt idx="53">
                  <c:v>_x0007_2011-06</c:v>
                </c:pt>
                <c:pt idx="54">
                  <c:v>_x0007_2011-07</c:v>
                </c:pt>
                <c:pt idx="55">
                  <c:v>_x0007_2011-08</c:v>
                </c:pt>
                <c:pt idx="56">
                  <c:v>_x0007_2011-09</c:v>
                </c:pt>
                <c:pt idx="57">
                  <c:v>_x0007_2011-10</c:v>
                </c:pt>
                <c:pt idx="58">
                  <c:v>_x0007_2011-11</c:v>
                </c:pt>
                <c:pt idx="59">
                  <c:v>_x0007_2011-12</c:v>
                </c:pt>
                <c:pt idx="60">
                  <c:v>_x0007_2012-01</c:v>
                </c:pt>
                <c:pt idx="61">
                  <c:v>_x0007_2012-02</c:v>
                </c:pt>
                <c:pt idx="62">
                  <c:v>_x0007_2012-03</c:v>
                </c:pt>
                <c:pt idx="63">
                  <c:v>_x0007_2012-04</c:v>
                </c:pt>
                <c:pt idx="64">
                  <c:v>_x0007_2012-05</c:v>
                </c:pt>
                <c:pt idx="65">
                  <c:v>_x0007_2012-06</c:v>
                </c:pt>
                <c:pt idx="66">
                  <c:v>_x0007_2012-07</c:v>
                </c:pt>
                <c:pt idx="67">
                  <c:v>_x0007_2012-08</c:v>
                </c:pt>
                <c:pt idx="68">
                  <c:v>_x0007_2012-09</c:v>
                </c:pt>
                <c:pt idx="69">
                  <c:v>_x0007_2012-10</c:v>
                </c:pt>
                <c:pt idx="70">
                  <c:v>_x0007_2012-11</c:v>
                </c:pt>
                <c:pt idx="71">
                  <c:v>_x0007_2012-12</c:v>
                </c:pt>
                <c:pt idx="72">
                  <c:v>_x0007_2013-01</c:v>
                </c:pt>
                <c:pt idx="73">
                  <c:v>_x0007_2013-02</c:v>
                </c:pt>
                <c:pt idx="74">
                  <c:v>_x0007_2013-03</c:v>
                </c:pt>
                <c:pt idx="75">
                  <c:v>_x0007_2013-04</c:v>
                </c:pt>
                <c:pt idx="76">
                  <c:v>_x0007_2013-05</c:v>
                </c:pt>
                <c:pt idx="77">
                  <c:v>_x0007_2013-06</c:v>
                </c:pt>
                <c:pt idx="78">
                  <c:v>_x0007_2013-07</c:v>
                </c:pt>
                <c:pt idx="79">
                  <c:v>_x0007_2013-08</c:v>
                </c:pt>
                <c:pt idx="80">
                  <c:v>_x0007_2013-09</c:v>
                </c:pt>
                <c:pt idx="81">
                  <c:v>_x0007_2013-10</c:v>
                </c:pt>
                <c:pt idx="82">
                  <c:v>_x0007_2013-11</c:v>
                </c:pt>
                <c:pt idx="83">
                  <c:v>_x0007_2013-12</c:v>
                </c:pt>
                <c:pt idx="84">
                  <c:v>_x0007_2014-01</c:v>
                </c:pt>
                <c:pt idx="85">
                  <c:v>_x0007_2014-02</c:v>
                </c:pt>
                <c:pt idx="86">
                  <c:v>_x0007_2014-03</c:v>
                </c:pt>
                <c:pt idx="87">
                  <c:v>_x0007_2014-04</c:v>
                </c:pt>
                <c:pt idx="88">
                  <c:v>_x0007_2014-05</c:v>
                </c:pt>
                <c:pt idx="89">
                  <c:v>_x0007_2014-06</c:v>
                </c:pt>
                <c:pt idx="90">
                  <c:v>_x0007_2014-07</c:v>
                </c:pt>
                <c:pt idx="91">
                  <c:v>_x0007_2014-08</c:v>
                </c:pt>
                <c:pt idx="92">
                  <c:v>_x0007_2014-09</c:v>
                </c:pt>
                <c:pt idx="93">
                  <c:v>_x0007_2014-10</c:v>
                </c:pt>
                <c:pt idx="94">
                  <c:v>_x0007_2014-11</c:v>
                </c:pt>
                <c:pt idx="95">
                  <c:v>_x0007_2014-12</c:v>
                </c:pt>
                <c:pt idx="96">
                  <c:v>_x0007_2015-01</c:v>
                </c:pt>
                <c:pt idx="97">
                  <c:v>_x0007_2015-02</c:v>
                </c:pt>
                <c:pt idx="98">
                  <c:v>_x0007_2015-03</c:v>
                </c:pt>
                <c:pt idx="99">
                  <c:v>_x0007_2015-04</c:v>
                </c:pt>
                <c:pt idx="100">
                  <c:v>_x0007_2015-05</c:v>
                </c:pt>
                <c:pt idx="101">
                  <c:v>_x0007_2015-06</c:v>
                </c:pt>
                <c:pt idx="102">
                  <c:v>_x0007_2015-07</c:v>
                </c:pt>
                <c:pt idx="103">
                  <c:v>_x0007_2015-08</c:v>
                </c:pt>
                <c:pt idx="104">
                  <c:v>_x0007_2015-09</c:v>
                </c:pt>
                <c:pt idx="105">
                  <c:v>_x0007_2015-10</c:v>
                </c:pt>
                <c:pt idx="106">
                  <c:v>_x0007_2015-11</c:v>
                </c:pt>
              </c:strCache>
            </c:strRef>
          </c:cat>
          <c:val>
            <c:numRef>
              <c:f>[1]Sheet3!$J$11:$J$117</c:f>
              <c:numCache>
                <c:formatCode>General</c:formatCode>
                <c:ptCount val="107"/>
                <c:pt idx="0">
                  <c:v>2.0</c:v>
                </c:pt>
                <c:pt idx="1">
                  <c:v>2.0</c:v>
                </c:pt>
                <c:pt idx="2">
                  <c:v>2.0</c:v>
                </c:pt>
                <c:pt idx="3">
                  <c:v>2.1</c:v>
                </c:pt>
                <c:pt idx="4">
                  <c:v>2.1</c:v>
                </c:pt>
                <c:pt idx="5">
                  <c:v>2.1</c:v>
                </c:pt>
                <c:pt idx="6">
                  <c:v>2.1</c:v>
                </c:pt>
                <c:pt idx="7">
                  <c:v>2.2</c:v>
                </c:pt>
                <c:pt idx="8">
                  <c:v>2.2</c:v>
                </c:pt>
                <c:pt idx="9">
                  <c:v>2.2</c:v>
                </c:pt>
                <c:pt idx="10">
                  <c:v>2.0</c:v>
                </c:pt>
                <c:pt idx="11">
                  <c:v>2.0</c:v>
                </c:pt>
                <c:pt idx="12">
                  <c:v>2.0</c:v>
                </c:pt>
                <c:pt idx="13">
                  <c:v>1.8</c:v>
                </c:pt>
                <c:pt idx="14">
                  <c:v>1.55</c:v>
                </c:pt>
                <c:pt idx="15">
                  <c:v>1.55</c:v>
                </c:pt>
                <c:pt idx="16">
                  <c:v>1.55</c:v>
                </c:pt>
                <c:pt idx="17">
                  <c:v>1.55</c:v>
                </c:pt>
                <c:pt idx="18">
                  <c:v>1.55</c:v>
                </c:pt>
                <c:pt idx="19">
                  <c:v>1.55</c:v>
                </c:pt>
                <c:pt idx="20">
                  <c:v>1.55</c:v>
                </c:pt>
                <c:pt idx="21">
                  <c:v>1.3</c:v>
                </c:pt>
                <c:pt idx="22">
                  <c:v>1.3</c:v>
                </c:pt>
                <c:pt idx="23">
                  <c:v>0.75</c:v>
                </c:pt>
                <c:pt idx="24">
                  <c:v>0.4</c:v>
                </c:pt>
                <c:pt idx="25">
                  <c:v>0.25</c:v>
                </c:pt>
                <c:pt idx="26">
                  <c:v>0.05</c:v>
                </c:pt>
                <c:pt idx="27">
                  <c:v>0.05</c:v>
                </c:pt>
                <c:pt idx="28">
                  <c:v>0.05</c:v>
                </c:pt>
                <c:pt idx="29">
                  <c:v>0.05</c:v>
                </c:pt>
                <c:pt idx="30">
                  <c:v>0.05</c:v>
                </c:pt>
                <c:pt idx="31">
                  <c:v>0.05</c:v>
                </c:pt>
                <c:pt idx="32">
                  <c:v>0.05</c:v>
                </c:pt>
                <c:pt idx="33">
                  <c:v>0.05</c:v>
                </c:pt>
                <c:pt idx="34">
                  <c:v>0.05</c:v>
                </c:pt>
                <c:pt idx="35">
                  <c:v>0.05</c:v>
                </c:pt>
                <c:pt idx="36">
                  <c:v>0.05</c:v>
                </c:pt>
                <c:pt idx="37">
                  <c:v>0.05</c:v>
                </c:pt>
                <c:pt idx="38">
                  <c:v>0.05</c:v>
                </c:pt>
                <c:pt idx="39">
                  <c:v>0.05</c:v>
                </c:pt>
                <c:pt idx="40">
                  <c:v>0.05</c:v>
                </c:pt>
                <c:pt idx="41">
                  <c:v>0.05</c:v>
                </c:pt>
                <c:pt idx="42">
                  <c:v>0.05</c:v>
                </c:pt>
                <c:pt idx="43">
                  <c:v>0.05</c:v>
                </c:pt>
                <c:pt idx="44">
                  <c:v>0.5</c:v>
                </c:pt>
                <c:pt idx="45">
                  <c:v>0.5</c:v>
                </c:pt>
                <c:pt idx="46">
                  <c:v>0.5</c:v>
                </c:pt>
                <c:pt idx="47">
                  <c:v>0.5</c:v>
                </c:pt>
                <c:pt idx="48">
                  <c:v>0.5</c:v>
                </c:pt>
                <c:pt idx="49">
                  <c:v>0.5</c:v>
                </c:pt>
                <c:pt idx="50">
                  <c:v>0.5</c:v>
                </c:pt>
                <c:pt idx="51">
                  <c:v>0.5</c:v>
                </c:pt>
                <c:pt idx="52">
                  <c:v>0.5</c:v>
                </c:pt>
                <c:pt idx="53">
                  <c:v>0.5</c:v>
                </c:pt>
                <c:pt idx="54">
                  <c:v>0.5</c:v>
                </c:pt>
                <c:pt idx="55">
                  <c:v>0.5</c:v>
                </c:pt>
                <c:pt idx="56">
                  <c:v>0.35</c:v>
                </c:pt>
                <c:pt idx="57">
                  <c:v>0.45</c:v>
                </c:pt>
                <c:pt idx="58">
                  <c:v>0.45</c:v>
                </c:pt>
                <c:pt idx="59">
                  <c:v>0.45</c:v>
                </c:pt>
                <c:pt idx="60">
                  <c:v>0.45</c:v>
                </c:pt>
                <c:pt idx="61">
                  <c:v>0.45</c:v>
                </c:pt>
                <c:pt idx="62">
                  <c:v>0.45</c:v>
                </c:pt>
                <c:pt idx="63">
                  <c:v>0.45</c:v>
                </c:pt>
                <c:pt idx="64">
                  <c:v>0.45</c:v>
                </c:pt>
                <c:pt idx="65">
                  <c:v>0.45</c:v>
                </c:pt>
                <c:pt idx="66">
                  <c:v>0.45</c:v>
                </c:pt>
                <c:pt idx="67">
                  <c:v>0.45</c:v>
                </c:pt>
                <c:pt idx="68">
                  <c:v>0.55</c:v>
                </c:pt>
                <c:pt idx="69">
                  <c:v>0.55</c:v>
                </c:pt>
                <c:pt idx="70">
                  <c:v>0.55</c:v>
                </c:pt>
                <c:pt idx="71">
                  <c:v>0.55</c:v>
                </c:pt>
                <c:pt idx="72">
                  <c:v>0.55</c:v>
                </c:pt>
                <c:pt idx="73">
                  <c:v>0.55</c:v>
                </c:pt>
                <c:pt idx="74">
                  <c:v>0.55</c:v>
                </c:pt>
                <c:pt idx="75">
                  <c:v>0.55</c:v>
                </c:pt>
                <c:pt idx="76">
                  <c:v>0.55</c:v>
                </c:pt>
                <c:pt idx="77">
                  <c:v>0.55</c:v>
                </c:pt>
                <c:pt idx="78">
                  <c:v>0.55</c:v>
                </c:pt>
                <c:pt idx="79">
                  <c:v>0.55</c:v>
                </c:pt>
                <c:pt idx="80">
                  <c:v>0.55</c:v>
                </c:pt>
                <c:pt idx="81">
                  <c:v>0.55</c:v>
                </c:pt>
                <c:pt idx="82">
                  <c:v>0.55</c:v>
                </c:pt>
                <c:pt idx="83">
                  <c:v>0.55</c:v>
                </c:pt>
                <c:pt idx="84">
                  <c:v>0.55</c:v>
                </c:pt>
                <c:pt idx="85">
                  <c:v>0.55</c:v>
                </c:pt>
                <c:pt idx="86">
                  <c:v>0.55</c:v>
                </c:pt>
                <c:pt idx="87">
                  <c:v>0.55</c:v>
                </c:pt>
                <c:pt idx="88">
                  <c:v>0.55</c:v>
                </c:pt>
                <c:pt idx="89">
                  <c:v>0.55</c:v>
                </c:pt>
                <c:pt idx="90">
                  <c:v>0.55</c:v>
                </c:pt>
                <c:pt idx="91">
                  <c:v>0.55</c:v>
                </c:pt>
                <c:pt idx="92">
                  <c:v>0.55</c:v>
                </c:pt>
                <c:pt idx="93">
                  <c:v>0.55</c:v>
                </c:pt>
                <c:pt idx="94">
                  <c:v>0.55</c:v>
                </c:pt>
                <c:pt idx="95">
                  <c:v>0.55</c:v>
                </c:pt>
                <c:pt idx="96">
                  <c:v>0.05</c:v>
                </c:pt>
                <c:pt idx="97">
                  <c:v>0.05</c:v>
                </c:pt>
                <c:pt idx="98">
                  <c:v>0.05</c:v>
                </c:pt>
                <c:pt idx="99">
                  <c:v>0.05</c:v>
                </c:pt>
                <c:pt idx="100">
                  <c:v>0.05</c:v>
                </c:pt>
                <c:pt idx="101">
                  <c:v>0.05</c:v>
                </c:pt>
                <c:pt idx="102">
                  <c:v>0.1</c:v>
                </c:pt>
                <c:pt idx="103">
                  <c:v>0.1</c:v>
                </c:pt>
                <c:pt idx="104">
                  <c:v>0.1</c:v>
                </c:pt>
                <c:pt idx="105">
                  <c:v>0.1</c:v>
                </c:pt>
                <c:pt idx="106">
                  <c:v>#N/A</c:v>
                </c:pt>
              </c:numCache>
            </c:numRef>
          </c:val>
          <c:smooth val="0"/>
        </c:ser>
        <c:ser>
          <c:idx val="1"/>
          <c:order val="1"/>
          <c:tx>
            <c:v>Iceland</c:v>
          </c:tx>
          <c:spPr>
            <a:ln w="25400" cap="flat" cmpd="sng" algn="ctr">
              <a:solidFill>
                <a:srgbClr val="C0504D"/>
              </a:solidFill>
              <a:prstDash val="solid"/>
            </a:ln>
            <a:effectLst/>
          </c:spPr>
          <c:marker>
            <c:symbol val="none"/>
          </c:marker>
          <c:cat>
            <c:strRef>
              <c:f>[1]Sheet3!$B$11:$B$117</c:f>
              <c:strCache>
                <c:ptCount val="107"/>
                <c:pt idx="0">
                  <c:v>_x0007_2007-01</c:v>
                </c:pt>
                <c:pt idx="1">
                  <c:v>_x0007_2007-02</c:v>
                </c:pt>
                <c:pt idx="2">
                  <c:v>_x0007_2007-03</c:v>
                </c:pt>
                <c:pt idx="3">
                  <c:v>_x0007_2007-04</c:v>
                </c:pt>
                <c:pt idx="4">
                  <c:v>_x0007_2007-05</c:v>
                </c:pt>
                <c:pt idx="5">
                  <c:v>_x0007_2007-06</c:v>
                </c:pt>
                <c:pt idx="6">
                  <c:v>_x0007_2007-07</c:v>
                </c:pt>
                <c:pt idx="7">
                  <c:v>_x0007_2007-08</c:v>
                </c:pt>
                <c:pt idx="8">
                  <c:v>_x0007_2007-09</c:v>
                </c:pt>
                <c:pt idx="9">
                  <c:v>_x0007_2007-10</c:v>
                </c:pt>
                <c:pt idx="10">
                  <c:v>_x0007_2007-11</c:v>
                </c:pt>
                <c:pt idx="11">
                  <c:v>_x0007_2007-12</c:v>
                </c:pt>
                <c:pt idx="12">
                  <c:v>_x0007_2008-01</c:v>
                </c:pt>
                <c:pt idx="13">
                  <c:v>_x0007_2008-02</c:v>
                </c:pt>
                <c:pt idx="14">
                  <c:v>_x0007_2008-03</c:v>
                </c:pt>
                <c:pt idx="15">
                  <c:v>_x0007_2008-04</c:v>
                </c:pt>
                <c:pt idx="16">
                  <c:v>_x0007_2008-05</c:v>
                </c:pt>
                <c:pt idx="17">
                  <c:v>_x0007_2008-06</c:v>
                </c:pt>
                <c:pt idx="18">
                  <c:v>_x0007_2008-07</c:v>
                </c:pt>
                <c:pt idx="19">
                  <c:v>_x0007_2008-08</c:v>
                </c:pt>
                <c:pt idx="20">
                  <c:v>_x0007_2008-09</c:v>
                </c:pt>
                <c:pt idx="21">
                  <c:v>_x0007_2008-10</c:v>
                </c:pt>
                <c:pt idx="22">
                  <c:v>_x0007_2008-11</c:v>
                </c:pt>
                <c:pt idx="23">
                  <c:v>_x0007_2008-12</c:v>
                </c:pt>
                <c:pt idx="24">
                  <c:v>_x0007_2009-01</c:v>
                </c:pt>
                <c:pt idx="25">
                  <c:v>_x0007_2009-02</c:v>
                </c:pt>
                <c:pt idx="26">
                  <c:v>_x0007_2009-03</c:v>
                </c:pt>
                <c:pt idx="27">
                  <c:v>_x0007_2009-04</c:v>
                </c:pt>
                <c:pt idx="28">
                  <c:v>_x0007_2009-05</c:v>
                </c:pt>
                <c:pt idx="29">
                  <c:v>_x0007_2009-06</c:v>
                </c:pt>
                <c:pt idx="30">
                  <c:v>_x0007_2009-07</c:v>
                </c:pt>
                <c:pt idx="31">
                  <c:v>_x0007_2009-08</c:v>
                </c:pt>
                <c:pt idx="32">
                  <c:v>_x0007_2009-09</c:v>
                </c:pt>
                <c:pt idx="33">
                  <c:v>_x0007_2009-10</c:v>
                </c:pt>
                <c:pt idx="34">
                  <c:v>_x0007_2009-11</c:v>
                </c:pt>
                <c:pt idx="35">
                  <c:v>_x0007_2009-12</c:v>
                </c:pt>
                <c:pt idx="36">
                  <c:v>_x0007_2010-01</c:v>
                </c:pt>
                <c:pt idx="37">
                  <c:v>_x0007_2010-02</c:v>
                </c:pt>
                <c:pt idx="38">
                  <c:v>_x0007_2010-03</c:v>
                </c:pt>
                <c:pt idx="39">
                  <c:v>_x0007_2010-04</c:v>
                </c:pt>
                <c:pt idx="40">
                  <c:v>_x0007_2010-05</c:v>
                </c:pt>
                <c:pt idx="41">
                  <c:v>_x0007_2010-06</c:v>
                </c:pt>
                <c:pt idx="42">
                  <c:v>_x0007_2010-07</c:v>
                </c:pt>
                <c:pt idx="43">
                  <c:v>_x0007_2010-08</c:v>
                </c:pt>
                <c:pt idx="44">
                  <c:v>_x0007_2010-09</c:v>
                </c:pt>
                <c:pt idx="45">
                  <c:v>_x0007_2010-10</c:v>
                </c:pt>
                <c:pt idx="46">
                  <c:v>_x0007_2010-11</c:v>
                </c:pt>
                <c:pt idx="47">
                  <c:v>_x0007_2010-12</c:v>
                </c:pt>
                <c:pt idx="48">
                  <c:v>_x0007_2011-01</c:v>
                </c:pt>
                <c:pt idx="49">
                  <c:v>_x0007_2011-02</c:v>
                </c:pt>
                <c:pt idx="50">
                  <c:v>_x0007_2011-03</c:v>
                </c:pt>
                <c:pt idx="51">
                  <c:v>_x0007_2011-04</c:v>
                </c:pt>
                <c:pt idx="52">
                  <c:v>_x0007_2011-05</c:v>
                </c:pt>
                <c:pt idx="53">
                  <c:v>_x0007_2011-06</c:v>
                </c:pt>
                <c:pt idx="54">
                  <c:v>_x0007_2011-07</c:v>
                </c:pt>
                <c:pt idx="55">
                  <c:v>_x0007_2011-08</c:v>
                </c:pt>
                <c:pt idx="56">
                  <c:v>_x0007_2011-09</c:v>
                </c:pt>
                <c:pt idx="57">
                  <c:v>_x0007_2011-10</c:v>
                </c:pt>
                <c:pt idx="58">
                  <c:v>_x0007_2011-11</c:v>
                </c:pt>
                <c:pt idx="59">
                  <c:v>_x0007_2011-12</c:v>
                </c:pt>
                <c:pt idx="60">
                  <c:v>_x0007_2012-01</c:v>
                </c:pt>
                <c:pt idx="61">
                  <c:v>_x0007_2012-02</c:v>
                </c:pt>
                <c:pt idx="62">
                  <c:v>_x0007_2012-03</c:v>
                </c:pt>
                <c:pt idx="63">
                  <c:v>_x0007_2012-04</c:v>
                </c:pt>
                <c:pt idx="64">
                  <c:v>_x0007_2012-05</c:v>
                </c:pt>
                <c:pt idx="65">
                  <c:v>_x0007_2012-06</c:v>
                </c:pt>
                <c:pt idx="66">
                  <c:v>_x0007_2012-07</c:v>
                </c:pt>
                <c:pt idx="67">
                  <c:v>_x0007_2012-08</c:v>
                </c:pt>
                <c:pt idx="68">
                  <c:v>_x0007_2012-09</c:v>
                </c:pt>
                <c:pt idx="69">
                  <c:v>_x0007_2012-10</c:v>
                </c:pt>
                <c:pt idx="70">
                  <c:v>_x0007_2012-11</c:v>
                </c:pt>
                <c:pt idx="71">
                  <c:v>_x0007_2012-12</c:v>
                </c:pt>
                <c:pt idx="72">
                  <c:v>_x0007_2013-01</c:v>
                </c:pt>
                <c:pt idx="73">
                  <c:v>_x0007_2013-02</c:v>
                </c:pt>
                <c:pt idx="74">
                  <c:v>_x0007_2013-03</c:v>
                </c:pt>
                <c:pt idx="75">
                  <c:v>_x0007_2013-04</c:v>
                </c:pt>
                <c:pt idx="76">
                  <c:v>_x0007_2013-05</c:v>
                </c:pt>
                <c:pt idx="77">
                  <c:v>_x0007_2013-06</c:v>
                </c:pt>
                <c:pt idx="78">
                  <c:v>_x0007_2013-07</c:v>
                </c:pt>
                <c:pt idx="79">
                  <c:v>_x0007_2013-08</c:v>
                </c:pt>
                <c:pt idx="80">
                  <c:v>_x0007_2013-09</c:v>
                </c:pt>
                <c:pt idx="81">
                  <c:v>_x0007_2013-10</c:v>
                </c:pt>
                <c:pt idx="82">
                  <c:v>_x0007_2013-11</c:v>
                </c:pt>
                <c:pt idx="83">
                  <c:v>_x0007_2013-12</c:v>
                </c:pt>
                <c:pt idx="84">
                  <c:v>_x0007_2014-01</c:v>
                </c:pt>
                <c:pt idx="85">
                  <c:v>_x0007_2014-02</c:v>
                </c:pt>
                <c:pt idx="86">
                  <c:v>_x0007_2014-03</c:v>
                </c:pt>
                <c:pt idx="87">
                  <c:v>_x0007_2014-04</c:v>
                </c:pt>
                <c:pt idx="88">
                  <c:v>_x0007_2014-05</c:v>
                </c:pt>
                <c:pt idx="89">
                  <c:v>_x0007_2014-06</c:v>
                </c:pt>
                <c:pt idx="90">
                  <c:v>_x0007_2014-07</c:v>
                </c:pt>
                <c:pt idx="91">
                  <c:v>_x0007_2014-08</c:v>
                </c:pt>
                <c:pt idx="92">
                  <c:v>_x0007_2014-09</c:v>
                </c:pt>
                <c:pt idx="93">
                  <c:v>_x0007_2014-10</c:v>
                </c:pt>
                <c:pt idx="94">
                  <c:v>_x0007_2014-11</c:v>
                </c:pt>
                <c:pt idx="95">
                  <c:v>_x0007_2014-12</c:v>
                </c:pt>
                <c:pt idx="96">
                  <c:v>_x0007_2015-01</c:v>
                </c:pt>
                <c:pt idx="97">
                  <c:v>_x0007_2015-02</c:v>
                </c:pt>
                <c:pt idx="98">
                  <c:v>_x0007_2015-03</c:v>
                </c:pt>
                <c:pt idx="99">
                  <c:v>_x0007_2015-04</c:v>
                </c:pt>
                <c:pt idx="100">
                  <c:v>_x0007_2015-05</c:v>
                </c:pt>
                <c:pt idx="101">
                  <c:v>_x0007_2015-06</c:v>
                </c:pt>
                <c:pt idx="102">
                  <c:v>_x0007_2015-07</c:v>
                </c:pt>
                <c:pt idx="103">
                  <c:v>_x0007_2015-08</c:v>
                </c:pt>
                <c:pt idx="104">
                  <c:v>_x0007_2015-09</c:v>
                </c:pt>
                <c:pt idx="105">
                  <c:v>_x0007_2015-10</c:v>
                </c:pt>
                <c:pt idx="106">
                  <c:v>_x0007_2015-11</c:v>
                </c:pt>
              </c:strCache>
            </c:strRef>
          </c:cat>
          <c:val>
            <c:numRef>
              <c:f>[1]Sheet3!$L$11:$L$117</c:f>
              <c:numCache>
                <c:formatCode>General</c:formatCode>
                <c:ptCount val="107"/>
                <c:pt idx="0">
                  <c:v>14.45</c:v>
                </c:pt>
                <c:pt idx="1">
                  <c:v>15.25</c:v>
                </c:pt>
                <c:pt idx="2">
                  <c:v>13.3</c:v>
                </c:pt>
                <c:pt idx="3">
                  <c:v>12.75</c:v>
                </c:pt>
                <c:pt idx="4">
                  <c:v>13.15</c:v>
                </c:pt>
                <c:pt idx="5">
                  <c:v>13.35</c:v>
                </c:pt>
                <c:pt idx="6">
                  <c:v>14.15</c:v>
                </c:pt>
                <c:pt idx="7">
                  <c:v>14.5</c:v>
                </c:pt>
                <c:pt idx="8">
                  <c:v>12.875</c:v>
                </c:pt>
                <c:pt idx="9">
                  <c:v>12.875</c:v>
                </c:pt>
                <c:pt idx="10">
                  <c:v>13.775</c:v>
                </c:pt>
                <c:pt idx="11">
                  <c:v>13.788</c:v>
                </c:pt>
                <c:pt idx="12">
                  <c:v>13.775</c:v>
                </c:pt>
                <c:pt idx="13">
                  <c:v>13.763</c:v>
                </c:pt>
                <c:pt idx="14">
                  <c:v>15.013</c:v>
                </c:pt>
                <c:pt idx="15">
                  <c:v>15.5</c:v>
                </c:pt>
                <c:pt idx="16">
                  <c:v>15.5</c:v>
                </c:pt>
                <c:pt idx="17">
                  <c:v>15.5</c:v>
                </c:pt>
                <c:pt idx="18">
                  <c:v>15.5</c:v>
                </c:pt>
                <c:pt idx="19">
                  <c:v>15.5</c:v>
                </c:pt>
                <c:pt idx="20">
                  <c:v>15.5</c:v>
                </c:pt>
                <c:pt idx="21">
                  <c:v>18.0</c:v>
                </c:pt>
                <c:pt idx="22">
                  <c:v>17.975</c:v>
                </c:pt>
                <c:pt idx="23">
                  <c:v>18.0</c:v>
                </c:pt>
                <c:pt idx="24">
                  <c:v>18.0</c:v>
                </c:pt>
                <c:pt idx="25">
                  <c:v>15.625</c:v>
                </c:pt>
                <c:pt idx="26">
                  <c:v>14.0</c:v>
                </c:pt>
                <c:pt idx="27">
                  <c:v>12.25</c:v>
                </c:pt>
                <c:pt idx="28">
                  <c:v>9.25</c:v>
                </c:pt>
                <c:pt idx="29">
                  <c:v>9.075</c:v>
                </c:pt>
                <c:pt idx="30">
                  <c:v>8.9</c:v>
                </c:pt>
                <c:pt idx="31">
                  <c:v>8.225</c:v>
                </c:pt>
                <c:pt idx="32">
                  <c:v>8.2</c:v>
                </c:pt>
                <c:pt idx="33">
                  <c:v>9.25</c:v>
                </c:pt>
                <c:pt idx="34">
                  <c:v>8.75</c:v>
                </c:pt>
                <c:pt idx="35">
                  <c:v>8.5</c:v>
                </c:pt>
                <c:pt idx="36">
                  <c:v>8.0</c:v>
                </c:pt>
                <c:pt idx="37">
                  <c:v>8.25</c:v>
                </c:pt>
                <c:pt idx="38">
                  <c:v>7.5</c:v>
                </c:pt>
                <c:pt idx="39">
                  <c:v>7.5</c:v>
                </c:pt>
                <c:pt idx="40">
                  <c:v>7.0</c:v>
                </c:pt>
                <c:pt idx="41">
                  <c:v>6.55</c:v>
                </c:pt>
                <c:pt idx="42">
                  <c:v>6.6</c:v>
                </c:pt>
                <c:pt idx="43">
                  <c:v>5.5</c:v>
                </c:pt>
                <c:pt idx="44">
                  <c:v>5.5</c:v>
                </c:pt>
                <c:pt idx="45">
                  <c:v>6.0</c:v>
                </c:pt>
                <c:pt idx="46">
                  <c:v>5.25</c:v>
                </c:pt>
                <c:pt idx="47">
                  <c:v>4.35</c:v>
                </c:pt>
                <c:pt idx="48">
                  <c:v>4.0</c:v>
                </c:pt>
                <c:pt idx="49">
                  <c:v>3.75</c:v>
                </c:pt>
                <c:pt idx="50">
                  <c:v>3.5</c:v>
                </c:pt>
                <c:pt idx="51">
                  <c:v>3.5</c:v>
                </c:pt>
                <c:pt idx="52">
                  <c:v>3.55</c:v>
                </c:pt>
                <c:pt idx="53">
                  <c:v>3.5</c:v>
                </c:pt>
                <c:pt idx="54">
                  <c:v>3.5</c:v>
                </c:pt>
                <c:pt idx="55">
                  <c:v>3.75</c:v>
                </c:pt>
                <c:pt idx="56">
                  <c:v>3.5</c:v>
                </c:pt>
                <c:pt idx="57">
                  <c:v>3.7</c:v>
                </c:pt>
                <c:pt idx="58">
                  <c:v>4.0</c:v>
                </c:pt>
                <c:pt idx="59">
                  <c:v>4.05</c:v>
                </c:pt>
                <c:pt idx="60">
                  <c:v>3.85</c:v>
                </c:pt>
                <c:pt idx="61">
                  <c:v>3.9</c:v>
                </c:pt>
                <c:pt idx="62">
                  <c:v>3.75</c:v>
                </c:pt>
                <c:pt idx="63">
                  <c:v>4.45</c:v>
                </c:pt>
                <c:pt idx="64">
                  <c:v>4.5</c:v>
                </c:pt>
                <c:pt idx="65">
                  <c:v>5.1</c:v>
                </c:pt>
                <c:pt idx="66">
                  <c:v>4.75</c:v>
                </c:pt>
                <c:pt idx="67">
                  <c:v>4.75</c:v>
                </c:pt>
                <c:pt idx="68">
                  <c:v>4.75</c:v>
                </c:pt>
                <c:pt idx="69">
                  <c:v>4.75</c:v>
                </c:pt>
                <c:pt idx="70">
                  <c:v>4.9</c:v>
                </c:pt>
                <c:pt idx="71">
                  <c:v>5.1</c:v>
                </c:pt>
                <c:pt idx="72">
                  <c:v>5.15</c:v>
                </c:pt>
                <c:pt idx="73">
                  <c:v>5.35</c:v>
                </c:pt>
                <c:pt idx="74">
                  <c:v>5.3</c:v>
                </c:pt>
                <c:pt idx="75">
                  <c:v>5.3</c:v>
                </c:pt>
                <c:pt idx="76">
                  <c:v>5.05</c:v>
                </c:pt>
                <c:pt idx="77">
                  <c:v>5.0</c:v>
                </c:pt>
                <c:pt idx="78">
                  <c:v>5.0</c:v>
                </c:pt>
                <c:pt idx="79">
                  <c:v>5.0</c:v>
                </c:pt>
                <c:pt idx="80">
                  <c:v>5.0</c:v>
                </c:pt>
                <c:pt idx="81">
                  <c:v>5.0</c:v>
                </c:pt>
                <c:pt idx="82">
                  <c:v>5.1</c:v>
                </c:pt>
                <c:pt idx="83">
                  <c:v>5.0</c:v>
                </c:pt>
                <c:pt idx="84">
                  <c:v>5.0</c:v>
                </c:pt>
                <c:pt idx="85">
                  <c:v>5.0</c:v>
                </c:pt>
                <c:pt idx="86">
                  <c:v>5.0</c:v>
                </c:pt>
                <c:pt idx="87">
                  <c:v>5.0</c:v>
                </c:pt>
                <c:pt idx="88">
                  <c:v>5.0</c:v>
                </c:pt>
                <c:pt idx="89">
                  <c:v>5.0</c:v>
                </c:pt>
                <c:pt idx="90">
                  <c:v>5.0</c:v>
                </c:pt>
                <c:pt idx="91">
                  <c:v>5.0</c:v>
                </c:pt>
                <c:pt idx="92">
                  <c:v>4.95</c:v>
                </c:pt>
                <c:pt idx="93">
                  <c:v>5.0</c:v>
                </c:pt>
                <c:pt idx="94">
                  <c:v>4.8</c:v>
                </c:pt>
                <c:pt idx="95">
                  <c:v>4.25</c:v>
                </c:pt>
                <c:pt idx="96">
                  <c:v>4.25</c:v>
                </c:pt>
                <c:pt idx="97">
                  <c:v>4.2</c:v>
                </c:pt>
                <c:pt idx="98">
                  <c:v>4.25</c:v>
                </c:pt>
                <c:pt idx="99">
                  <c:v>4.25</c:v>
                </c:pt>
                <c:pt idx="100">
                  <c:v>4.3</c:v>
                </c:pt>
                <c:pt idx="101">
                  <c:v>4.7</c:v>
                </c:pt>
                <c:pt idx="102">
                  <c:v>4.7</c:v>
                </c:pt>
                <c:pt idx="103">
                  <c:v>5.15</c:v>
                </c:pt>
                <c:pt idx="104">
                  <c:v>5.15</c:v>
                </c:pt>
                <c:pt idx="105">
                  <c:v>5.15</c:v>
                </c:pt>
                <c:pt idx="106">
                  <c:v>5.5</c:v>
                </c:pt>
              </c:numCache>
            </c:numRef>
          </c:val>
          <c:smooth val="0"/>
        </c:ser>
        <c:ser>
          <c:idx val="2"/>
          <c:order val="2"/>
          <c:tx>
            <c:v>Norway</c:v>
          </c:tx>
          <c:spPr>
            <a:ln w="25400" cap="flat" cmpd="sng" algn="ctr">
              <a:solidFill>
                <a:srgbClr val="9BBB59"/>
              </a:solidFill>
              <a:prstDash val="solid"/>
            </a:ln>
            <a:effectLst/>
          </c:spPr>
          <c:marker>
            <c:symbol val="none"/>
          </c:marker>
          <c:cat>
            <c:strRef>
              <c:f>[1]Sheet3!$B$11:$B$117</c:f>
              <c:strCache>
                <c:ptCount val="107"/>
                <c:pt idx="0">
                  <c:v>_x0007_2007-01</c:v>
                </c:pt>
                <c:pt idx="1">
                  <c:v>_x0007_2007-02</c:v>
                </c:pt>
                <c:pt idx="2">
                  <c:v>_x0007_2007-03</c:v>
                </c:pt>
                <c:pt idx="3">
                  <c:v>_x0007_2007-04</c:v>
                </c:pt>
                <c:pt idx="4">
                  <c:v>_x0007_2007-05</c:v>
                </c:pt>
                <c:pt idx="5">
                  <c:v>_x0007_2007-06</c:v>
                </c:pt>
                <c:pt idx="6">
                  <c:v>_x0007_2007-07</c:v>
                </c:pt>
                <c:pt idx="7">
                  <c:v>_x0007_2007-08</c:v>
                </c:pt>
                <c:pt idx="8">
                  <c:v>_x0007_2007-09</c:v>
                </c:pt>
                <c:pt idx="9">
                  <c:v>_x0007_2007-10</c:v>
                </c:pt>
                <c:pt idx="10">
                  <c:v>_x0007_2007-11</c:v>
                </c:pt>
                <c:pt idx="11">
                  <c:v>_x0007_2007-12</c:v>
                </c:pt>
                <c:pt idx="12">
                  <c:v>_x0007_2008-01</c:v>
                </c:pt>
                <c:pt idx="13">
                  <c:v>_x0007_2008-02</c:v>
                </c:pt>
                <c:pt idx="14">
                  <c:v>_x0007_2008-03</c:v>
                </c:pt>
                <c:pt idx="15">
                  <c:v>_x0007_2008-04</c:v>
                </c:pt>
                <c:pt idx="16">
                  <c:v>_x0007_2008-05</c:v>
                </c:pt>
                <c:pt idx="17">
                  <c:v>_x0007_2008-06</c:v>
                </c:pt>
                <c:pt idx="18">
                  <c:v>_x0007_2008-07</c:v>
                </c:pt>
                <c:pt idx="19">
                  <c:v>_x0007_2008-08</c:v>
                </c:pt>
                <c:pt idx="20">
                  <c:v>_x0007_2008-09</c:v>
                </c:pt>
                <c:pt idx="21">
                  <c:v>_x0007_2008-10</c:v>
                </c:pt>
                <c:pt idx="22">
                  <c:v>_x0007_2008-11</c:v>
                </c:pt>
                <c:pt idx="23">
                  <c:v>_x0007_2008-12</c:v>
                </c:pt>
                <c:pt idx="24">
                  <c:v>_x0007_2009-01</c:v>
                </c:pt>
                <c:pt idx="25">
                  <c:v>_x0007_2009-02</c:v>
                </c:pt>
                <c:pt idx="26">
                  <c:v>_x0007_2009-03</c:v>
                </c:pt>
                <c:pt idx="27">
                  <c:v>_x0007_2009-04</c:v>
                </c:pt>
                <c:pt idx="28">
                  <c:v>_x0007_2009-05</c:v>
                </c:pt>
                <c:pt idx="29">
                  <c:v>_x0007_2009-06</c:v>
                </c:pt>
                <c:pt idx="30">
                  <c:v>_x0007_2009-07</c:v>
                </c:pt>
                <c:pt idx="31">
                  <c:v>_x0007_2009-08</c:v>
                </c:pt>
                <c:pt idx="32">
                  <c:v>_x0007_2009-09</c:v>
                </c:pt>
                <c:pt idx="33">
                  <c:v>_x0007_2009-10</c:v>
                </c:pt>
                <c:pt idx="34">
                  <c:v>_x0007_2009-11</c:v>
                </c:pt>
                <c:pt idx="35">
                  <c:v>_x0007_2009-12</c:v>
                </c:pt>
                <c:pt idx="36">
                  <c:v>_x0007_2010-01</c:v>
                </c:pt>
                <c:pt idx="37">
                  <c:v>_x0007_2010-02</c:v>
                </c:pt>
                <c:pt idx="38">
                  <c:v>_x0007_2010-03</c:v>
                </c:pt>
                <c:pt idx="39">
                  <c:v>_x0007_2010-04</c:v>
                </c:pt>
                <c:pt idx="40">
                  <c:v>_x0007_2010-05</c:v>
                </c:pt>
                <c:pt idx="41">
                  <c:v>_x0007_2010-06</c:v>
                </c:pt>
                <c:pt idx="42">
                  <c:v>_x0007_2010-07</c:v>
                </c:pt>
                <c:pt idx="43">
                  <c:v>_x0007_2010-08</c:v>
                </c:pt>
                <c:pt idx="44">
                  <c:v>_x0007_2010-09</c:v>
                </c:pt>
                <c:pt idx="45">
                  <c:v>_x0007_2010-10</c:v>
                </c:pt>
                <c:pt idx="46">
                  <c:v>_x0007_2010-11</c:v>
                </c:pt>
                <c:pt idx="47">
                  <c:v>_x0007_2010-12</c:v>
                </c:pt>
                <c:pt idx="48">
                  <c:v>_x0007_2011-01</c:v>
                </c:pt>
                <c:pt idx="49">
                  <c:v>_x0007_2011-02</c:v>
                </c:pt>
                <c:pt idx="50">
                  <c:v>_x0007_2011-03</c:v>
                </c:pt>
                <c:pt idx="51">
                  <c:v>_x0007_2011-04</c:v>
                </c:pt>
                <c:pt idx="52">
                  <c:v>_x0007_2011-05</c:v>
                </c:pt>
                <c:pt idx="53">
                  <c:v>_x0007_2011-06</c:v>
                </c:pt>
                <c:pt idx="54">
                  <c:v>_x0007_2011-07</c:v>
                </c:pt>
                <c:pt idx="55">
                  <c:v>_x0007_2011-08</c:v>
                </c:pt>
                <c:pt idx="56">
                  <c:v>_x0007_2011-09</c:v>
                </c:pt>
                <c:pt idx="57">
                  <c:v>_x0007_2011-10</c:v>
                </c:pt>
                <c:pt idx="58">
                  <c:v>_x0007_2011-11</c:v>
                </c:pt>
                <c:pt idx="59">
                  <c:v>_x0007_2011-12</c:v>
                </c:pt>
                <c:pt idx="60">
                  <c:v>_x0007_2012-01</c:v>
                </c:pt>
                <c:pt idx="61">
                  <c:v>_x0007_2012-02</c:v>
                </c:pt>
                <c:pt idx="62">
                  <c:v>_x0007_2012-03</c:v>
                </c:pt>
                <c:pt idx="63">
                  <c:v>_x0007_2012-04</c:v>
                </c:pt>
                <c:pt idx="64">
                  <c:v>_x0007_2012-05</c:v>
                </c:pt>
                <c:pt idx="65">
                  <c:v>_x0007_2012-06</c:v>
                </c:pt>
                <c:pt idx="66">
                  <c:v>_x0007_2012-07</c:v>
                </c:pt>
                <c:pt idx="67">
                  <c:v>_x0007_2012-08</c:v>
                </c:pt>
                <c:pt idx="68">
                  <c:v>_x0007_2012-09</c:v>
                </c:pt>
                <c:pt idx="69">
                  <c:v>_x0007_2012-10</c:v>
                </c:pt>
                <c:pt idx="70">
                  <c:v>_x0007_2012-11</c:v>
                </c:pt>
                <c:pt idx="71">
                  <c:v>_x0007_2012-12</c:v>
                </c:pt>
                <c:pt idx="72">
                  <c:v>_x0007_2013-01</c:v>
                </c:pt>
                <c:pt idx="73">
                  <c:v>_x0007_2013-02</c:v>
                </c:pt>
                <c:pt idx="74">
                  <c:v>_x0007_2013-03</c:v>
                </c:pt>
                <c:pt idx="75">
                  <c:v>_x0007_2013-04</c:v>
                </c:pt>
                <c:pt idx="76">
                  <c:v>_x0007_2013-05</c:v>
                </c:pt>
                <c:pt idx="77">
                  <c:v>_x0007_2013-06</c:v>
                </c:pt>
                <c:pt idx="78">
                  <c:v>_x0007_2013-07</c:v>
                </c:pt>
                <c:pt idx="79">
                  <c:v>_x0007_2013-08</c:v>
                </c:pt>
                <c:pt idx="80">
                  <c:v>_x0007_2013-09</c:v>
                </c:pt>
                <c:pt idx="81">
                  <c:v>_x0007_2013-10</c:v>
                </c:pt>
                <c:pt idx="82">
                  <c:v>_x0007_2013-11</c:v>
                </c:pt>
                <c:pt idx="83">
                  <c:v>_x0007_2013-12</c:v>
                </c:pt>
                <c:pt idx="84">
                  <c:v>_x0007_2014-01</c:v>
                </c:pt>
                <c:pt idx="85">
                  <c:v>_x0007_2014-02</c:v>
                </c:pt>
                <c:pt idx="86">
                  <c:v>_x0007_2014-03</c:v>
                </c:pt>
                <c:pt idx="87">
                  <c:v>_x0007_2014-04</c:v>
                </c:pt>
                <c:pt idx="88">
                  <c:v>_x0007_2014-05</c:v>
                </c:pt>
                <c:pt idx="89">
                  <c:v>_x0007_2014-06</c:v>
                </c:pt>
                <c:pt idx="90">
                  <c:v>_x0007_2014-07</c:v>
                </c:pt>
                <c:pt idx="91">
                  <c:v>_x0007_2014-08</c:v>
                </c:pt>
                <c:pt idx="92">
                  <c:v>_x0007_2014-09</c:v>
                </c:pt>
                <c:pt idx="93">
                  <c:v>_x0007_2014-10</c:v>
                </c:pt>
                <c:pt idx="94">
                  <c:v>_x0007_2014-11</c:v>
                </c:pt>
                <c:pt idx="95">
                  <c:v>_x0007_2014-12</c:v>
                </c:pt>
                <c:pt idx="96">
                  <c:v>_x0007_2015-01</c:v>
                </c:pt>
                <c:pt idx="97">
                  <c:v>_x0007_2015-02</c:v>
                </c:pt>
                <c:pt idx="98">
                  <c:v>_x0007_2015-03</c:v>
                </c:pt>
                <c:pt idx="99">
                  <c:v>_x0007_2015-04</c:v>
                </c:pt>
                <c:pt idx="100">
                  <c:v>_x0007_2015-05</c:v>
                </c:pt>
                <c:pt idx="101">
                  <c:v>_x0007_2015-06</c:v>
                </c:pt>
                <c:pt idx="102">
                  <c:v>_x0007_2015-07</c:v>
                </c:pt>
                <c:pt idx="103">
                  <c:v>_x0007_2015-08</c:v>
                </c:pt>
                <c:pt idx="104">
                  <c:v>_x0007_2015-09</c:v>
                </c:pt>
                <c:pt idx="105">
                  <c:v>_x0007_2015-10</c:v>
                </c:pt>
                <c:pt idx="106">
                  <c:v>_x0007_2015-11</c:v>
                </c:pt>
              </c:strCache>
            </c:strRef>
          </c:cat>
          <c:val>
            <c:numRef>
              <c:f>[1]Sheet3!$N$11:$N$117</c:f>
              <c:numCache>
                <c:formatCode>General</c:formatCode>
                <c:ptCount val="107"/>
                <c:pt idx="0">
                  <c:v>3.44</c:v>
                </c:pt>
                <c:pt idx="1">
                  <c:v>3.44</c:v>
                </c:pt>
                <c:pt idx="2">
                  <c:v>3.44</c:v>
                </c:pt>
                <c:pt idx="3">
                  <c:v>3.75</c:v>
                </c:pt>
                <c:pt idx="4">
                  <c:v>3.75</c:v>
                </c:pt>
                <c:pt idx="5">
                  <c:v>3.75</c:v>
                </c:pt>
                <c:pt idx="6">
                  <c:v>4.33</c:v>
                </c:pt>
                <c:pt idx="7">
                  <c:v>4.33</c:v>
                </c:pt>
                <c:pt idx="8">
                  <c:v>4.33</c:v>
                </c:pt>
                <c:pt idx="9">
                  <c:v>4.86</c:v>
                </c:pt>
                <c:pt idx="10">
                  <c:v>4.86</c:v>
                </c:pt>
                <c:pt idx="11">
                  <c:v>4.86</c:v>
                </c:pt>
                <c:pt idx="12">
                  <c:v>5.28</c:v>
                </c:pt>
                <c:pt idx="13">
                  <c:v>5.28</c:v>
                </c:pt>
                <c:pt idx="14">
                  <c:v>5.28</c:v>
                </c:pt>
                <c:pt idx="15">
                  <c:v>5.67</c:v>
                </c:pt>
                <c:pt idx="16">
                  <c:v>5.67</c:v>
                </c:pt>
                <c:pt idx="17">
                  <c:v>5.67</c:v>
                </c:pt>
                <c:pt idx="18">
                  <c:v>6.12</c:v>
                </c:pt>
                <c:pt idx="19">
                  <c:v>6.12</c:v>
                </c:pt>
                <c:pt idx="20">
                  <c:v>6.12</c:v>
                </c:pt>
                <c:pt idx="21">
                  <c:v>5.5</c:v>
                </c:pt>
                <c:pt idx="22">
                  <c:v>5.5</c:v>
                </c:pt>
                <c:pt idx="23">
                  <c:v>5.5</c:v>
                </c:pt>
                <c:pt idx="24">
                  <c:v>3.43</c:v>
                </c:pt>
                <c:pt idx="25">
                  <c:v>3.43</c:v>
                </c:pt>
                <c:pt idx="26">
                  <c:v>3.43</c:v>
                </c:pt>
                <c:pt idx="27">
                  <c:v>2.39</c:v>
                </c:pt>
                <c:pt idx="28">
                  <c:v>2.39</c:v>
                </c:pt>
                <c:pt idx="29">
                  <c:v>2.39</c:v>
                </c:pt>
                <c:pt idx="30">
                  <c:v>2.13</c:v>
                </c:pt>
                <c:pt idx="31">
                  <c:v>2.13</c:v>
                </c:pt>
                <c:pt idx="32">
                  <c:v>2.13</c:v>
                </c:pt>
                <c:pt idx="33">
                  <c:v>2.28</c:v>
                </c:pt>
                <c:pt idx="34">
                  <c:v>2.28</c:v>
                </c:pt>
                <c:pt idx="35">
                  <c:v>2.28</c:v>
                </c:pt>
                <c:pt idx="36">
                  <c:v>2.44</c:v>
                </c:pt>
                <c:pt idx="37">
                  <c:v>2.44</c:v>
                </c:pt>
                <c:pt idx="38">
                  <c:v>2.44</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2.19</c:v>
                </c:pt>
                <c:pt idx="84">
                  <c:v>2.19</c:v>
                </c:pt>
                <c:pt idx="85">
                  <c:v>2.2</c:v>
                </c:pt>
                <c:pt idx="86">
                  <c:v>2.21</c:v>
                </c:pt>
                <c:pt idx="87">
                  <c:v>2.22</c:v>
                </c:pt>
                <c:pt idx="88">
                  <c:v>2.21</c:v>
                </c:pt>
                <c:pt idx="89">
                  <c:v>2.03</c:v>
                </c:pt>
                <c:pt idx="90">
                  <c:v>2.03</c:v>
                </c:pt>
                <c:pt idx="91">
                  <c:v>2.02</c:v>
                </c:pt>
                <c:pt idx="92">
                  <c:v>2.02</c:v>
                </c:pt>
                <c:pt idx="93">
                  <c:v>1.98</c:v>
                </c:pt>
                <c:pt idx="94">
                  <c:v>1.96</c:v>
                </c:pt>
                <c:pt idx="95">
                  <c:v>1.79</c:v>
                </c:pt>
                <c:pt idx="96">
                  <c:v>1.74</c:v>
                </c:pt>
                <c:pt idx="97">
                  <c:v>1.73</c:v>
                </c:pt>
                <c:pt idx="98">
                  <c:v>1.5</c:v>
                </c:pt>
                <c:pt idx="99">
                  <c:v>#N/A</c:v>
                </c:pt>
                <c:pt idx="100">
                  <c:v>#N/A</c:v>
                </c:pt>
                <c:pt idx="101">
                  <c:v>#N/A</c:v>
                </c:pt>
                <c:pt idx="102">
                  <c:v>#N/A</c:v>
                </c:pt>
                <c:pt idx="103">
                  <c:v>#N/A</c:v>
                </c:pt>
                <c:pt idx="104">
                  <c:v>#N/A</c:v>
                </c:pt>
                <c:pt idx="105">
                  <c:v>#N/A</c:v>
                </c:pt>
                <c:pt idx="106">
                  <c:v>#N/A</c:v>
                </c:pt>
              </c:numCache>
            </c:numRef>
          </c:val>
          <c:smooth val="0"/>
        </c:ser>
        <c:dLbls>
          <c:showLegendKey val="0"/>
          <c:showVal val="0"/>
          <c:showCatName val="0"/>
          <c:showSerName val="0"/>
          <c:showPercent val="0"/>
          <c:showBubbleSize val="0"/>
        </c:dLbls>
        <c:marker val="1"/>
        <c:smooth val="0"/>
        <c:axId val="-2130014680"/>
        <c:axId val="-2130357208"/>
      </c:lineChart>
      <c:catAx>
        <c:axId val="-2130014680"/>
        <c:scaling>
          <c:orientation val="minMax"/>
        </c:scaling>
        <c:delete val="0"/>
        <c:axPos val="b"/>
        <c:title>
          <c:tx>
            <c:rich>
              <a:bodyPr/>
              <a:lstStyle/>
              <a:p>
                <a:pPr>
                  <a:defRPr b="1" i="0"/>
                </a:pPr>
                <a:r>
                  <a:rPr lang="en-US"/>
                  <a:t>Source: Bloomberg, IMF International Financial Statistics, Statistics Norway  </a:t>
                </a:r>
              </a:p>
            </c:rich>
          </c:tx>
          <c:layout>
            <c:manualLayout>
              <c:xMode val="edge"/>
              <c:yMode val="edge"/>
              <c:x val="0.073659412365121"/>
              <c:y val="0.929054024496938"/>
            </c:manualLayout>
          </c:layout>
          <c:overlay val="0"/>
        </c:title>
        <c:numFmt formatCode="General" sourceLinked="1"/>
        <c:majorTickMark val="none"/>
        <c:minorTickMark val="none"/>
        <c:tickLblPos val="nextTo"/>
        <c:txPr>
          <a:bodyPr rot="-5400000" vert="horz"/>
          <a:lstStyle/>
          <a:p>
            <a:pPr>
              <a:defRPr/>
            </a:pPr>
            <a:endParaRPr lang="en-US"/>
          </a:p>
        </c:txPr>
        <c:crossAx val="-2130357208"/>
        <c:crosses val="autoZero"/>
        <c:auto val="1"/>
        <c:lblAlgn val="ctr"/>
        <c:lblOffset val="100"/>
        <c:noMultiLvlLbl val="0"/>
      </c:catAx>
      <c:valAx>
        <c:axId val="-2130357208"/>
        <c:scaling>
          <c:orientation val="minMax"/>
          <c:max val="20.0"/>
        </c:scaling>
        <c:delete val="0"/>
        <c:axPos val="l"/>
        <c:majorGridlines>
          <c:spPr>
            <a:ln>
              <a:prstDash val="dash"/>
            </a:ln>
          </c:spPr>
        </c:majorGridlines>
        <c:numFmt formatCode="#,##0" sourceLinked="0"/>
        <c:majorTickMark val="out"/>
        <c:minorTickMark val="none"/>
        <c:tickLblPos val="nextTo"/>
        <c:crossAx val="-2130014680"/>
        <c:crosses val="autoZero"/>
        <c:crossBetween val="between"/>
      </c:valAx>
    </c:plotArea>
    <c:legend>
      <c:legendPos val="r"/>
      <c:layout>
        <c:manualLayout>
          <c:xMode val="edge"/>
          <c:yMode val="edge"/>
          <c:x val="0.59990339749198"/>
          <c:y val="0.212271434820647"/>
          <c:w val="0.206411854768154"/>
          <c:h val="0.37672052712161"/>
        </c:manualLayout>
      </c:layout>
      <c:overlay val="0"/>
      <c:txPr>
        <a:bodyPr/>
        <a:lstStyle/>
        <a:p>
          <a:pPr>
            <a:defRPr sz="1400" b="1"/>
          </a:pPr>
          <a:endParaRPr lang="en-US"/>
        </a:p>
      </c:txPr>
    </c:legend>
    <c:plotVisOnly val="1"/>
    <c:dispBlanksAs val="gap"/>
    <c:showDLblsOverMax val="0"/>
  </c:chart>
  <c:printSettings>
    <c:headerFooter/>
    <c:pageMargins b="1.0" l="0.75" r="0.75" t="1.0"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en-US"/>
              <a:t>Canada, Iceland, and Norway: </a:t>
            </a:r>
            <a:r>
              <a:rPr lang="en-US" baseline="0"/>
              <a:t>Interest Rates on Loans 2007-Present (%)</a:t>
            </a:r>
            <a:endParaRPr lang="en-US"/>
          </a:p>
        </c:rich>
      </c:tx>
      <c:layout>
        <c:manualLayout>
          <c:xMode val="edge"/>
          <c:yMode val="edge"/>
          <c:x val="0.0746527777777778"/>
          <c:y val="0.0243055555555556"/>
        </c:manualLayout>
      </c:layout>
      <c:overlay val="0"/>
    </c:title>
    <c:autoTitleDeleted val="0"/>
    <c:plotArea>
      <c:layout>
        <c:manualLayout>
          <c:layoutTarget val="inner"/>
          <c:xMode val="edge"/>
          <c:yMode val="edge"/>
          <c:x val="0.0793421916010499"/>
          <c:y val="0.202758912948381"/>
          <c:w val="0.857485053951589"/>
          <c:h val="0.58392115048119"/>
        </c:manualLayout>
      </c:layout>
      <c:lineChart>
        <c:grouping val="standard"/>
        <c:varyColors val="0"/>
        <c:ser>
          <c:idx val="0"/>
          <c:order val="0"/>
          <c:tx>
            <c:v>Canada</c:v>
          </c:tx>
          <c:spPr>
            <a:ln w="25400" cap="flat" cmpd="sng" algn="ctr">
              <a:solidFill>
                <a:schemeClr val="accent1"/>
              </a:solidFill>
              <a:prstDash val="solid"/>
            </a:ln>
            <a:effectLst/>
          </c:spPr>
          <c:marker>
            <c:symbol val="none"/>
          </c:marker>
          <c:cat>
            <c:strRef>
              <c:f>[1]Sheet3!$B$11:$B$117</c:f>
              <c:strCache>
                <c:ptCount val="107"/>
                <c:pt idx="0">
                  <c:v>_x0007_2007-01</c:v>
                </c:pt>
                <c:pt idx="1">
                  <c:v>_x0007_2007-02</c:v>
                </c:pt>
                <c:pt idx="2">
                  <c:v>_x0007_2007-03</c:v>
                </c:pt>
                <c:pt idx="3">
                  <c:v>_x0007_2007-04</c:v>
                </c:pt>
                <c:pt idx="4">
                  <c:v>_x0007_2007-05</c:v>
                </c:pt>
                <c:pt idx="5">
                  <c:v>_x0007_2007-06</c:v>
                </c:pt>
                <c:pt idx="6">
                  <c:v>_x0007_2007-07</c:v>
                </c:pt>
                <c:pt idx="7">
                  <c:v>_x0007_2007-08</c:v>
                </c:pt>
                <c:pt idx="8">
                  <c:v>_x0007_2007-09</c:v>
                </c:pt>
                <c:pt idx="9">
                  <c:v>_x0007_2007-10</c:v>
                </c:pt>
                <c:pt idx="10">
                  <c:v>_x0007_2007-11</c:v>
                </c:pt>
                <c:pt idx="11">
                  <c:v>_x0007_2007-12</c:v>
                </c:pt>
                <c:pt idx="12">
                  <c:v>_x0007_2008-01</c:v>
                </c:pt>
                <c:pt idx="13">
                  <c:v>_x0007_2008-02</c:v>
                </c:pt>
                <c:pt idx="14">
                  <c:v>_x0007_2008-03</c:v>
                </c:pt>
                <c:pt idx="15">
                  <c:v>_x0007_2008-04</c:v>
                </c:pt>
                <c:pt idx="16">
                  <c:v>_x0007_2008-05</c:v>
                </c:pt>
                <c:pt idx="17">
                  <c:v>_x0007_2008-06</c:v>
                </c:pt>
                <c:pt idx="18">
                  <c:v>_x0007_2008-07</c:v>
                </c:pt>
                <c:pt idx="19">
                  <c:v>_x0007_2008-08</c:v>
                </c:pt>
                <c:pt idx="20">
                  <c:v>_x0007_2008-09</c:v>
                </c:pt>
                <c:pt idx="21">
                  <c:v>_x0007_2008-10</c:v>
                </c:pt>
                <c:pt idx="22">
                  <c:v>_x0007_2008-11</c:v>
                </c:pt>
                <c:pt idx="23">
                  <c:v>_x0007_2008-12</c:v>
                </c:pt>
                <c:pt idx="24">
                  <c:v>_x0007_2009-01</c:v>
                </c:pt>
                <c:pt idx="25">
                  <c:v>_x0007_2009-02</c:v>
                </c:pt>
                <c:pt idx="26">
                  <c:v>_x0007_2009-03</c:v>
                </c:pt>
                <c:pt idx="27">
                  <c:v>_x0007_2009-04</c:v>
                </c:pt>
                <c:pt idx="28">
                  <c:v>_x0007_2009-05</c:v>
                </c:pt>
                <c:pt idx="29">
                  <c:v>_x0007_2009-06</c:v>
                </c:pt>
                <c:pt idx="30">
                  <c:v>_x0007_2009-07</c:v>
                </c:pt>
                <c:pt idx="31">
                  <c:v>_x0007_2009-08</c:v>
                </c:pt>
                <c:pt idx="32">
                  <c:v>_x0007_2009-09</c:v>
                </c:pt>
                <c:pt idx="33">
                  <c:v>_x0007_2009-10</c:v>
                </c:pt>
                <c:pt idx="34">
                  <c:v>_x0007_2009-11</c:v>
                </c:pt>
                <c:pt idx="35">
                  <c:v>_x0007_2009-12</c:v>
                </c:pt>
                <c:pt idx="36">
                  <c:v>_x0007_2010-01</c:v>
                </c:pt>
                <c:pt idx="37">
                  <c:v>_x0007_2010-02</c:v>
                </c:pt>
                <c:pt idx="38">
                  <c:v>_x0007_2010-03</c:v>
                </c:pt>
                <c:pt idx="39">
                  <c:v>_x0007_2010-04</c:v>
                </c:pt>
                <c:pt idx="40">
                  <c:v>_x0007_2010-05</c:v>
                </c:pt>
                <c:pt idx="41">
                  <c:v>_x0007_2010-06</c:v>
                </c:pt>
                <c:pt idx="42">
                  <c:v>_x0007_2010-07</c:v>
                </c:pt>
                <c:pt idx="43">
                  <c:v>_x0007_2010-08</c:v>
                </c:pt>
                <c:pt idx="44">
                  <c:v>_x0007_2010-09</c:v>
                </c:pt>
                <c:pt idx="45">
                  <c:v>_x0007_2010-10</c:v>
                </c:pt>
                <c:pt idx="46">
                  <c:v>_x0007_2010-11</c:v>
                </c:pt>
                <c:pt idx="47">
                  <c:v>_x0007_2010-12</c:v>
                </c:pt>
                <c:pt idx="48">
                  <c:v>_x0007_2011-01</c:v>
                </c:pt>
                <c:pt idx="49">
                  <c:v>_x0007_2011-02</c:v>
                </c:pt>
                <c:pt idx="50">
                  <c:v>_x0007_2011-03</c:v>
                </c:pt>
                <c:pt idx="51">
                  <c:v>_x0007_2011-04</c:v>
                </c:pt>
                <c:pt idx="52">
                  <c:v>_x0007_2011-05</c:v>
                </c:pt>
                <c:pt idx="53">
                  <c:v>_x0007_2011-06</c:v>
                </c:pt>
                <c:pt idx="54">
                  <c:v>_x0007_2011-07</c:v>
                </c:pt>
                <c:pt idx="55">
                  <c:v>_x0007_2011-08</c:v>
                </c:pt>
                <c:pt idx="56">
                  <c:v>_x0007_2011-09</c:v>
                </c:pt>
                <c:pt idx="57">
                  <c:v>_x0007_2011-10</c:v>
                </c:pt>
                <c:pt idx="58">
                  <c:v>_x0007_2011-11</c:v>
                </c:pt>
                <c:pt idx="59">
                  <c:v>_x0007_2011-12</c:v>
                </c:pt>
                <c:pt idx="60">
                  <c:v>_x0007_2012-01</c:v>
                </c:pt>
                <c:pt idx="61">
                  <c:v>_x0007_2012-02</c:v>
                </c:pt>
                <c:pt idx="62">
                  <c:v>_x0007_2012-03</c:v>
                </c:pt>
                <c:pt idx="63">
                  <c:v>_x0007_2012-04</c:v>
                </c:pt>
                <c:pt idx="64">
                  <c:v>_x0007_2012-05</c:v>
                </c:pt>
                <c:pt idx="65">
                  <c:v>_x0007_2012-06</c:v>
                </c:pt>
                <c:pt idx="66">
                  <c:v>_x0007_2012-07</c:v>
                </c:pt>
                <c:pt idx="67">
                  <c:v>_x0007_2012-08</c:v>
                </c:pt>
                <c:pt idx="68">
                  <c:v>_x0007_2012-09</c:v>
                </c:pt>
                <c:pt idx="69">
                  <c:v>_x0007_2012-10</c:v>
                </c:pt>
                <c:pt idx="70">
                  <c:v>_x0007_2012-11</c:v>
                </c:pt>
                <c:pt idx="71">
                  <c:v>_x0007_2012-12</c:v>
                </c:pt>
                <c:pt idx="72">
                  <c:v>_x0007_2013-01</c:v>
                </c:pt>
                <c:pt idx="73">
                  <c:v>_x0007_2013-02</c:v>
                </c:pt>
                <c:pt idx="74">
                  <c:v>_x0007_2013-03</c:v>
                </c:pt>
                <c:pt idx="75">
                  <c:v>_x0007_2013-04</c:v>
                </c:pt>
                <c:pt idx="76">
                  <c:v>_x0007_2013-05</c:v>
                </c:pt>
                <c:pt idx="77">
                  <c:v>_x0007_2013-06</c:v>
                </c:pt>
                <c:pt idx="78">
                  <c:v>_x0007_2013-07</c:v>
                </c:pt>
                <c:pt idx="79">
                  <c:v>_x0007_2013-08</c:v>
                </c:pt>
                <c:pt idx="80">
                  <c:v>_x0007_2013-09</c:v>
                </c:pt>
                <c:pt idx="81">
                  <c:v>_x0007_2013-10</c:v>
                </c:pt>
                <c:pt idx="82">
                  <c:v>_x0007_2013-11</c:v>
                </c:pt>
                <c:pt idx="83">
                  <c:v>_x0007_2013-12</c:v>
                </c:pt>
                <c:pt idx="84">
                  <c:v>_x0007_2014-01</c:v>
                </c:pt>
                <c:pt idx="85">
                  <c:v>_x0007_2014-02</c:v>
                </c:pt>
                <c:pt idx="86">
                  <c:v>_x0007_2014-03</c:v>
                </c:pt>
                <c:pt idx="87">
                  <c:v>_x0007_2014-04</c:v>
                </c:pt>
                <c:pt idx="88">
                  <c:v>_x0007_2014-05</c:v>
                </c:pt>
                <c:pt idx="89">
                  <c:v>_x0007_2014-06</c:v>
                </c:pt>
                <c:pt idx="90">
                  <c:v>_x0007_2014-07</c:v>
                </c:pt>
                <c:pt idx="91">
                  <c:v>_x0007_2014-08</c:v>
                </c:pt>
                <c:pt idx="92">
                  <c:v>_x0007_2014-09</c:v>
                </c:pt>
                <c:pt idx="93">
                  <c:v>_x0007_2014-10</c:v>
                </c:pt>
                <c:pt idx="94">
                  <c:v>_x0007_2014-11</c:v>
                </c:pt>
                <c:pt idx="95">
                  <c:v>_x0007_2014-12</c:v>
                </c:pt>
                <c:pt idx="96">
                  <c:v>_x0007_2015-01</c:v>
                </c:pt>
                <c:pt idx="97">
                  <c:v>_x0007_2015-02</c:v>
                </c:pt>
                <c:pt idx="98">
                  <c:v>_x0007_2015-03</c:v>
                </c:pt>
                <c:pt idx="99">
                  <c:v>_x0007_2015-04</c:v>
                </c:pt>
                <c:pt idx="100">
                  <c:v>_x0007_2015-05</c:v>
                </c:pt>
                <c:pt idx="101">
                  <c:v>_x0007_2015-06</c:v>
                </c:pt>
                <c:pt idx="102">
                  <c:v>_x0007_2015-07</c:v>
                </c:pt>
                <c:pt idx="103">
                  <c:v>_x0007_2015-08</c:v>
                </c:pt>
                <c:pt idx="104">
                  <c:v>_x0007_2015-09</c:v>
                </c:pt>
                <c:pt idx="105">
                  <c:v>_x0007_2015-10</c:v>
                </c:pt>
                <c:pt idx="106">
                  <c:v>_x0007_2015-11</c:v>
                </c:pt>
              </c:strCache>
            </c:strRef>
          </c:cat>
          <c:val>
            <c:numRef>
              <c:f>[1]Sheet3!$K$11:$K$117</c:f>
              <c:numCache>
                <c:formatCode>General</c:formatCode>
                <c:ptCount val="107"/>
                <c:pt idx="0">
                  <c:v>6.0</c:v>
                </c:pt>
                <c:pt idx="1">
                  <c:v>6.0</c:v>
                </c:pt>
                <c:pt idx="2">
                  <c:v>6.0</c:v>
                </c:pt>
                <c:pt idx="3">
                  <c:v>6.0</c:v>
                </c:pt>
                <c:pt idx="4">
                  <c:v>6.0</c:v>
                </c:pt>
                <c:pt idx="5">
                  <c:v>6.0</c:v>
                </c:pt>
                <c:pt idx="6">
                  <c:v>6.25</c:v>
                </c:pt>
                <c:pt idx="7">
                  <c:v>6.25</c:v>
                </c:pt>
                <c:pt idx="8">
                  <c:v>6.25</c:v>
                </c:pt>
                <c:pt idx="9">
                  <c:v>6.25</c:v>
                </c:pt>
                <c:pt idx="10">
                  <c:v>6.25</c:v>
                </c:pt>
                <c:pt idx="11">
                  <c:v>6.0</c:v>
                </c:pt>
                <c:pt idx="12">
                  <c:v>5.75</c:v>
                </c:pt>
                <c:pt idx="13">
                  <c:v>5.75</c:v>
                </c:pt>
                <c:pt idx="14">
                  <c:v>5.25</c:v>
                </c:pt>
                <c:pt idx="15">
                  <c:v>4.75</c:v>
                </c:pt>
                <c:pt idx="16">
                  <c:v>4.75</c:v>
                </c:pt>
                <c:pt idx="17">
                  <c:v>4.75</c:v>
                </c:pt>
                <c:pt idx="18">
                  <c:v>4.75</c:v>
                </c:pt>
                <c:pt idx="19">
                  <c:v>4.75</c:v>
                </c:pt>
                <c:pt idx="20">
                  <c:v>4.75</c:v>
                </c:pt>
                <c:pt idx="21">
                  <c:v>4.0</c:v>
                </c:pt>
                <c:pt idx="22">
                  <c:v>4.0</c:v>
                </c:pt>
                <c:pt idx="23">
                  <c:v>3.5</c:v>
                </c:pt>
                <c:pt idx="24">
                  <c:v>3.0</c:v>
                </c:pt>
                <c:pt idx="25">
                  <c:v>3.0</c:v>
                </c:pt>
                <c:pt idx="26">
                  <c:v>2.5</c:v>
                </c:pt>
                <c:pt idx="27">
                  <c:v>2.25</c:v>
                </c:pt>
                <c:pt idx="28">
                  <c:v>2.25</c:v>
                </c:pt>
                <c:pt idx="29">
                  <c:v>2.25</c:v>
                </c:pt>
                <c:pt idx="30">
                  <c:v>2.25</c:v>
                </c:pt>
                <c:pt idx="31">
                  <c:v>2.25</c:v>
                </c:pt>
                <c:pt idx="32">
                  <c:v>2.25</c:v>
                </c:pt>
                <c:pt idx="33">
                  <c:v>2.25</c:v>
                </c:pt>
                <c:pt idx="34">
                  <c:v>2.25</c:v>
                </c:pt>
                <c:pt idx="35">
                  <c:v>2.25</c:v>
                </c:pt>
                <c:pt idx="36">
                  <c:v>2.25</c:v>
                </c:pt>
                <c:pt idx="37">
                  <c:v>2.25</c:v>
                </c:pt>
                <c:pt idx="38">
                  <c:v>2.25</c:v>
                </c:pt>
                <c:pt idx="39">
                  <c:v>2.25</c:v>
                </c:pt>
                <c:pt idx="40">
                  <c:v>2.25</c:v>
                </c:pt>
                <c:pt idx="41">
                  <c:v>2.5</c:v>
                </c:pt>
                <c:pt idx="42">
                  <c:v>2.75</c:v>
                </c:pt>
                <c:pt idx="43">
                  <c:v>2.75</c:v>
                </c:pt>
                <c:pt idx="44">
                  <c:v>3.0</c:v>
                </c:pt>
                <c:pt idx="45">
                  <c:v>3.0</c:v>
                </c:pt>
                <c:pt idx="46">
                  <c:v>3.0</c:v>
                </c:pt>
                <c:pt idx="47">
                  <c:v>3.0</c:v>
                </c:pt>
                <c:pt idx="48">
                  <c:v>3.0</c:v>
                </c:pt>
                <c:pt idx="49">
                  <c:v>3.0</c:v>
                </c:pt>
                <c:pt idx="50">
                  <c:v>3.0</c:v>
                </c:pt>
                <c:pt idx="51">
                  <c:v>3.0</c:v>
                </c:pt>
                <c:pt idx="52">
                  <c:v>3.0</c:v>
                </c:pt>
                <c:pt idx="53">
                  <c:v>3.0</c:v>
                </c:pt>
                <c:pt idx="54">
                  <c:v>3.0</c:v>
                </c:pt>
                <c:pt idx="55">
                  <c:v>3.0</c:v>
                </c:pt>
                <c:pt idx="56">
                  <c:v>3.0</c:v>
                </c:pt>
                <c:pt idx="57">
                  <c:v>3.0</c:v>
                </c:pt>
                <c:pt idx="58">
                  <c:v>3.0</c:v>
                </c:pt>
                <c:pt idx="59">
                  <c:v>3.0</c:v>
                </c:pt>
                <c:pt idx="60">
                  <c:v>3.0</c:v>
                </c:pt>
                <c:pt idx="61">
                  <c:v>3.0</c:v>
                </c:pt>
                <c:pt idx="62">
                  <c:v>3.0</c:v>
                </c:pt>
                <c:pt idx="63">
                  <c:v>3.0</c:v>
                </c:pt>
                <c:pt idx="64">
                  <c:v>3.0</c:v>
                </c:pt>
                <c:pt idx="65">
                  <c:v>3.0</c:v>
                </c:pt>
                <c:pt idx="66">
                  <c:v>3.0</c:v>
                </c:pt>
                <c:pt idx="67">
                  <c:v>3.0</c:v>
                </c:pt>
                <c:pt idx="68">
                  <c:v>3.0</c:v>
                </c:pt>
                <c:pt idx="69">
                  <c:v>3.0</c:v>
                </c:pt>
                <c:pt idx="70">
                  <c:v>3.0</c:v>
                </c:pt>
                <c:pt idx="71">
                  <c:v>3.0</c:v>
                </c:pt>
                <c:pt idx="72">
                  <c:v>3.0</c:v>
                </c:pt>
                <c:pt idx="73">
                  <c:v>3.0</c:v>
                </c:pt>
                <c:pt idx="74">
                  <c:v>3.0</c:v>
                </c:pt>
                <c:pt idx="75">
                  <c:v>3.0</c:v>
                </c:pt>
                <c:pt idx="76">
                  <c:v>3.0</c:v>
                </c:pt>
                <c:pt idx="77">
                  <c:v>3.0</c:v>
                </c:pt>
                <c:pt idx="78">
                  <c:v>3.0</c:v>
                </c:pt>
                <c:pt idx="79">
                  <c:v>3.0</c:v>
                </c:pt>
                <c:pt idx="80">
                  <c:v>3.0</c:v>
                </c:pt>
                <c:pt idx="81">
                  <c:v>3.0</c:v>
                </c:pt>
                <c:pt idx="82">
                  <c:v>3.0</c:v>
                </c:pt>
                <c:pt idx="83">
                  <c:v>3.0</c:v>
                </c:pt>
                <c:pt idx="84">
                  <c:v>3.0</c:v>
                </c:pt>
                <c:pt idx="85">
                  <c:v>3.0</c:v>
                </c:pt>
                <c:pt idx="86">
                  <c:v>3.0</c:v>
                </c:pt>
                <c:pt idx="87">
                  <c:v>3.0</c:v>
                </c:pt>
                <c:pt idx="88">
                  <c:v>3.0</c:v>
                </c:pt>
                <c:pt idx="89">
                  <c:v>3.0</c:v>
                </c:pt>
                <c:pt idx="90">
                  <c:v>3.0</c:v>
                </c:pt>
                <c:pt idx="91">
                  <c:v>3.0</c:v>
                </c:pt>
                <c:pt idx="92">
                  <c:v>3.0</c:v>
                </c:pt>
                <c:pt idx="93">
                  <c:v>3.0</c:v>
                </c:pt>
                <c:pt idx="94">
                  <c:v>3.0</c:v>
                </c:pt>
                <c:pt idx="95">
                  <c:v>3.0</c:v>
                </c:pt>
                <c:pt idx="96">
                  <c:v>2.85</c:v>
                </c:pt>
                <c:pt idx="97">
                  <c:v>2.85</c:v>
                </c:pt>
                <c:pt idx="98">
                  <c:v>2.85</c:v>
                </c:pt>
                <c:pt idx="99">
                  <c:v>2.85</c:v>
                </c:pt>
                <c:pt idx="100">
                  <c:v>2.85</c:v>
                </c:pt>
                <c:pt idx="101">
                  <c:v>2.85</c:v>
                </c:pt>
                <c:pt idx="102">
                  <c:v>2.7</c:v>
                </c:pt>
                <c:pt idx="103">
                  <c:v>2.7</c:v>
                </c:pt>
                <c:pt idx="104">
                  <c:v>2.7</c:v>
                </c:pt>
                <c:pt idx="105">
                  <c:v>2.7</c:v>
                </c:pt>
                <c:pt idx="106">
                  <c:v>#N/A</c:v>
                </c:pt>
              </c:numCache>
            </c:numRef>
          </c:val>
          <c:smooth val="0"/>
        </c:ser>
        <c:ser>
          <c:idx val="1"/>
          <c:order val="1"/>
          <c:tx>
            <c:v>Iceland</c:v>
          </c:tx>
          <c:spPr>
            <a:ln w="25400" cap="flat" cmpd="sng" algn="ctr">
              <a:solidFill>
                <a:srgbClr val="C0504D"/>
              </a:solidFill>
              <a:prstDash val="solid"/>
            </a:ln>
            <a:effectLst/>
          </c:spPr>
          <c:marker>
            <c:symbol val="none"/>
          </c:marker>
          <c:cat>
            <c:strRef>
              <c:f>[1]Sheet3!$B$11:$B$117</c:f>
              <c:strCache>
                <c:ptCount val="107"/>
                <c:pt idx="0">
                  <c:v>_x0007_2007-01</c:v>
                </c:pt>
                <c:pt idx="1">
                  <c:v>_x0007_2007-02</c:v>
                </c:pt>
                <c:pt idx="2">
                  <c:v>_x0007_2007-03</c:v>
                </c:pt>
                <c:pt idx="3">
                  <c:v>_x0007_2007-04</c:v>
                </c:pt>
                <c:pt idx="4">
                  <c:v>_x0007_2007-05</c:v>
                </c:pt>
                <c:pt idx="5">
                  <c:v>_x0007_2007-06</c:v>
                </c:pt>
                <c:pt idx="6">
                  <c:v>_x0007_2007-07</c:v>
                </c:pt>
                <c:pt idx="7">
                  <c:v>_x0007_2007-08</c:v>
                </c:pt>
                <c:pt idx="8">
                  <c:v>_x0007_2007-09</c:v>
                </c:pt>
                <c:pt idx="9">
                  <c:v>_x0007_2007-10</c:v>
                </c:pt>
                <c:pt idx="10">
                  <c:v>_x0007_2007-11</c:v>
                </c:pt>
                <c:pt idx="11">
                  <c:v>_x0007_2007-12</c:v>
                </c:pt>
                <c:pt idx="12">
                  <c:v>_x0007_2008-01</c:v>
                </c:pt>
                <c:pt idx="13">
                  <c:v>_x0007_2008-02</c:v>
                </c:pt>
                <c:pt idx="14">
                  <c:v>_x0007_2008-03</c:v>
                </c:pt>
                <c:pt idx="15">
                  <c:v>_x0007_2008-04</c:v>
                </c:pt>
                <c:pt idx="16">
                  <c:v>_x0007_2008-05</c:v>
                </c:pt>
                <c:pt idx="17">
                  <c:v>_x0007_2008-06</c:v>
                </c:pt>
                <c:pt idx="18">
                  <c:v>_x0007_2008-07</c:v>
                </c:pt>
                <c:pt idx="19">
                  <c:v>_x0007_2008-08</c:v>
                </c:pt>
                <c:pt idx="20">
                  <c:v>_x0007_2008-09</c:v>
                </c:pt>
                <c:pt idx="21">
                  <c:v>_x0007_2008-10</c:v>
                </c:pt>
                <c:pt idx="22">
                  <c:v>_x0007_2008-11</c:v>
                </c:pt>
                <c:pt idx="23">
                  <c:v>_x0007_2008-12</c:v>
                </c:pt>
                <c:pt idx="24">
                  <c:v>_x0007_2009-01</c:v>
                </c:pt>
                <c:pt idx="25">
                  <c:v>_x0007_2009-02</c:v>
                </c:pt>
                <c:pt idx="26">
                  <c:v>_x0007_2009-03</c:v>
                </c:pt>
                <c:pt idx="27">
                  <c:v>_x0007_2009-04</c:v>
                </c:pt>
                <c:pt idx="28">
                  <c:v>_x0007_2009-05</c:v>
                </c:pt>
                <c:pt idx="29">
                  <c:v>_x0007_2009-06</c:v>
                </c:pt>
                <c:pt idx="30">
                  <c:v>_x0007_2009-07</c:v>
                </c:pt>
                <c:pt idx="31">
                  <c:v>_x0007_2009-08</c:v>
                </c:pt>
                <c:pt idx="32">
                  <c:v>_x0007_2009-09</c:v>
                </c:pt>
                <c:pt idx="33">
                  <c:v>_x0007_2009-10</c:v>
                </c:pt>
                <c:pt idx="34">
                  <c:v>_x0007_2009-11</c:v>
                </c:pt>
                <c:pt idx="35">
                  <c:v>_x0007_2009-12</c:v>
                </c:pt>
                <c:pt idx="36">
                  <c:v>_x0007_2010-01</c:v>
                </c:pt>
                <c:pt idx="37">
                  <c:v>_x0007_2010-02</c:v>
                </c:pt>
                <c:pt idx="38">
                  <c:v>_x0007_2010-03</c:v>
                </c:pt>
                <c:pt idx="39">
                  <c:v>_x0007_2010-04</c:v>
                </c:pt>
                <c:pt idx="40">
                  <c:v>_x0007_2010-05</c:v>
                </c:pt>
                <c:pt idx="41">
                  <c:v>_x0007_2010-06</c:v>
                </c:pt>
                <c:pt idx="42">
                  <c:v>_x0007_2010-07</c:v>
                </c:pt>
                <c:pt idx="43">
                  <c:v>_x0007_2010-08</c:v>
                </c:pt>
                <c:pt idx="44">
                  <c:v>_x0007_2010-09</c:v>
                </c:pt>
                <c:pt idx="45">
                  <c:v>_x0007_2010-10</c:v>
                </c:pt>
                <c:pt idx="46">
                  <c:v>_x0007_2010-11</c:v>
                </c:pt>
                <c:pt idx="47">
                  <c:v>_x0007_2010-12</c:v>
                </c:pt>
                <c:pt idx="48">
                  <c:v>_x0007_2011-01</c:v>
                </c:pt>
                <c:pt idx="49">
                  <c:v>_x0007_2011-02</c:v>
                </c:pt>
                <c:pt idx="50">
                  <c:v>_x0007_2011-03</c:v>
                </c:pt>
                <c:pt idx="51">
                  <c:v>_x0007_2011-04</c:v>
                </c:pt>
                <c:pt idx="52">
                  <c:v>_x0007_2011-05</c:v>
                </c:pt>
                <c:pt idx="53">
                  <c:v>_x0007_2011-06</c:v>
                </c:pt>
                <c:pt idx="54">
                  <c:v>_x0007_2011-07</c:v>
                </c:pt>
                <c:pt idx="55">
                  <c:v>_x0007_2011-08</c:v>
                </c:pt>
                <c:pt idx="56">
                  <c:v>_x0007_2011-09</c:v>
                </c:pt>
                <c:pt idx="57">
                  <c:v>_x0007_2011-10</c:v>
                </c:pt>
                <c:pt idx="58">
                  <c:v>_x0007_2011-11</c:v>
                </c:pt>
                <c:pt idx="59">
                  <c:v>_x0007_2011-12</c:v>
                </c:pt>
                <c:pt idx="60">
                  <c:v>_x0007_2012-01</c:v>
                </c:pt>
                <c:pt idx="61">
                  <c:v>_x0007_2012-02</c:v>
                </c:pt>
                <c:pt idx="62">
                  <c:v>_x0007_2012-03</c:v>
                </c:pt>
                <c:pt idx="63">
                  <c:v>_x0007_2012-04</c:v>
                </c:pt>
                <c:pt idx="64">
                  <c:v>_x0007_2012-05</c:v>
                </c:pt>
                <c:pt idx="65">
                  <c:v>_x0007_2012-06</c:v>
                </c:pt>
                <c:pt idx="66">
                  <c:v>_x0007_2012-07</c:v>
                </c:pt>
                <c:pt idx="67">
                  <c:v>_x0007_2012-08</c:v>
                </c:pt>
                <c:pt idx="68">
                  <c:v>_x0007_2012-09</c:v>
                </c:pt>
                <c:pt idx="69">
                  <c:v>_x0007_2012-10</c:v>
                </c:pt>
                <c:pt idx="70">
                  <c:v>_x0007_2012-11</c:v>
                </c:pt>
                <c:pt idx="71">
                  <c:v>_x0007_2012-12</c:v>
                </c:pt>
                <c:pt idx="72">
                  <c:v>_x0007_2013-01</c:v>
                </c:pt>
                <c:pt idx="73">
                  <c:v>_x0007_2013-02</c:v>
                </c:pt>
                <c:pt idx="74">
                  <c:v>_x0007_2013-03</c:v>
                </c:pt>
                <c:pt idx="75">
                  <c:v>_x0007_2013-04</c:v>
                </c:pt>
                <c:pt idx="76">
                  <c:v>_x0007_2013-05</c:v>
                </c:pt>
                <c:pt idx="77">
                  <c:v>_x0007_2013-06</c:v>
                </c:pt>
                <c:pt idx="78">
                  <c:v>_x0007_2013-07</c:v>
                </c:pt>
                <c:pt idx="79">
                  <c:v>_x0007_2013-08</c:v>
                </c:pt>
                <c:pt idx="80">
                  <c:v>_x0007_2013-09</c:v>
                </c:pt>
                <c:pt idx="81">
                  <c:v>_x0007_2013-10</c:v>
                </c:pt>
                <c:pt idx="82">
                  <c:v>_x0007_2013-11</c:v>
                </c:pt>
                <c:pt idx="83">
                  <c:v>_x0007_2013-12</c:v>
                </c:pt>
                <c:pt idx="84">
                  <c:v>_x0007_2014-01</c:v>
                </c:pt>
                <c:pt idx="85">
                  <c:v>_x0007_2014-02</c:v>
                </c:pt>
                <c:pt idx="86">
                  <c:v>_x0007_2014-03</c:v>
                </c:pt>
                <c:pt idx="87">
                  <c:v>_x0007_2014-04</c:v>
                </c:pt>
                <c:pt idx="88">
                  <c:v>_x0007_2014-05</c:v>
                </c:pt>
                <c:pt idx="89">
                  <c:v>_x0007_2014-06</c:v>
                </c:pt>
                <c:pt idx="90">
                  <c:v>_x0007_2014-07</c:v>
                </c:pt>
                <c:pt idx="91">
                  <c:v>_x0007_2014-08</c:v>
                </c:pt>
                <c:pt idx="92">
                  <c:v>_x0007_2014-09</c:v>
                </c:pt>
                <c:pt idx="93">
                  <c:v>_x0007_2014-10</c:v>
                </c:pt>
                <c:pt idx="94">
                  <c:v>_x0007_2014-11</c:v>
                </c:pt>
                <c:pt idx="95">
                  <c:v>_x0007_2014-12</c:v>
                </c:pt>
                <c:pt idx="96">
                  <c:v>_x0007_2015-01</c:v>
                </c:pt>
                <c:pt idx="97">
                  <c:v>_x0007_2015-02</c:v>
                </c:pt>
                <c:pt idx="98">
                  <c:v>_x0007_2015-03</c:v>
                </c:pt>
                <c:pt idx="99">
                  <c:v>_x0007_2015-04</c:v>
                </c:pt>
                <c:pt idx="100">
                  <c:v>_x0007_2015-05</c:v>
                </c:pt>
                <c:pt idx="101">
                  <c:v>_x0007_2015-06</c:v>
                </c:pt>
                <c:pt idx="102">
                  <c:v>_x0007_2015-07</c:v>
                </c:pt>
                <c:pt idx="103">
                  <c:v>_x0007_2015-08</c:v>
                </c:pt>
                <c:pt idx="104">
                  <c:v>_x0007_2015-09</c:v>
                </c:pt>
                <c:pt idx="105">
                  <c:v>_x0007_2015-10</c:v>
                </c:pt>
                <c:pt idx="106">
                  <c:v>_x0007_2015-11</c:v>
                </c:pt>
              </c:strCache>
            </c:strRef>
          </c:cat>
          <c:val>
            <c:numRef>
              <c:f>[1]Sheet3!$M$11:$M$117</c:f>
              <c:numCache>
                <c:formatCode>General</c:formatCode>
                <c:ptCount val="107"/>
                <c:pt idx="0">
                  <c:v>19.56</c:v>
                </c:pt>
                <c:pt idx="1">
                  <c:v>19.17</c:v>
                </c:pt>
                <c:pt idx="2">
                  <c:v>19.17</c:v>
                </c:pt>
                <c:pt idx="3">
                  <c:v>19.17</c:v>
                </c:pt>
                <c:pt idx="4">
                  <c:v>19.17</c:v>
                </c:pt>
                <c:pt idx="5">
                  <c:v>19.17</c:v>
                </c:pt>
                <c:pt idx="6">
                  <c:v>19.17</c:v>
                </c:pt>
                <c:pt idx="7">
                  <c:v>19.31</c:v>
                </c:pt>
                <c:pt idx="8">
                  <c:v>19.31</c:v>
                </c:pt>
                <c:pt idx="9">
                  <c:v>19.33</c:v>
                </c:pt>
                <c:pt idx="10">
                  <c:v>19.48</c:v>
                </c:pt>
                <c:pt idx="11">
                  <c:v>19.48</c:v>
                </c:pt>
                <c:pt idx="12">
                  <c:v>19.53</c:v>
                </c:pt>
                <c:pt idx="13">
                  <c:v>19.53</c:v>
                </c:pt>
                <c:pt idx="14">
                  <c:v>19.53</c:v>
                </c:pt>
                <c:pt idx="15">
                  <c:v>20.25</c:v>
                </c:pt>
                <c:pt idx="16">
                  <c:v>20.33</c:v>
                </c:pt>
                <c:pt idx="17">
                  <c:v>20.33</c:v>
                </c:pt>
                <c:pt idx="18">
                  <c:v>20.61</c:v>
                </c:pt>
                <c:pt idx="19">
                  <c:v>20.6</c:v>
                </c:pt>
                <c:pt idx="20">
                  <c:v>20.6</c:v>
                </c:pt>
                <c:pt idx="21">
                  <c:v>#N/A</c:v>
                </c:pt>
                <c:pt idx="22">
                  <c:v>#N/A</c:v>
                </c:pt>
                <c:pt idx="23">
                  <c:v>#N/A</c:v>
                </c:pt>
                <c:pt idx="24">
                  <c:v>23.09</c:v>
                </c:pt>
                <c:pt idx="25">
                  <c:v>23.35</c:v>
                </c:pt>
                <c:pt idx="26">
                  <c:v>22.6</c:v>
                </c:pt>
                <c:pt idx="27">
                  <c:v>21.01</c:v>
                </c:pt>
                <c:pt idx="28">
                  <c:v>19.32</c:v>
                </c:pt>
                <c:pt idx="29">
                  <c:v>18.34</c:v>
                </c:pt>
                <c:pt idx="30">
                  <c:v>16.98</c:v>
                </c:pt>
                <c:pt idx="31">
                  <c:v>16.98</c:v>
                </c:pt>
                <c:pt idx="32">
                  <c:v>16.58</c:v>
                </c:pt>
                <c:pt idx="33">
                  <c:v>16.77</c:v>
                </c:pt>
                <c:pt idx="34">
                  <c:v>16.67</c:v>
                </c:pt>
                <c:pt idx="35">
                  <c:v>16.16</c:v>
                </c:pt>
                <c:pt idx="36">
                  <c:v>11.13</c:v>
                </c:pt>
                <c:pt idx="37">
                  <c:v>11.74</c:v>
                </c:pt>
                <c:pt idx="38">
                  <c:v>11.51</c:v>
                </c:pt>
                <c:pt idx="39">
                  <c:v>11.5</c:v>
                </c:pt>
                <c:pt idx="40">
                  <c:v>11.9</c:v>
                </c:pt>
                <c:pt idx="41">
                  <c:v>10.84</c:v>
                </c:pt>
                <c:pt idx="42">
                  <c:v>10.74</c:v>
                </c:pt>
                <c:pt idx="43">
                  <c:v>10.0</c:v>
                </c:pt>
                <c:pt idx="44">
                  <c:v>8.73</c:v>
                </c:pt>
                <c:pt idx="45">
                  <c:v>8.65</c:v>
                </c:pt>
                <c:pt idx="46">
                  <c:v>8.43</c:v>
                </c:pt>
                <c:pt idx="47">
                  <c:v>7.91</c:v>
                </c:pt>
                <c:pt idx="48">
                  <c:v>7.26</c:v>
                </c:pt>
                <c:pt idx="49">
                  <c:v>7.52</c:v>
                </c:pt>
                <c:pt idx="50">
                  <c:v>7.85</c:v>
                </c:pt>
                <c:pt idx="51">
                  <c:v>7.67</c:v>
                </c:pt>
                <c:pt idx="52">
                  <c:v>7.74</c:v>
                </c:pt>
                <c:pt idx="53">
                  <c:v>7.8</c:v>
                </c:pt>
                <c:pt idx="54">
                  <c:v>7.82</c:v>
                </c:pt>
                <c:pt idx="55">
                  <c:v>7.63</c:v>
                </c:pt>
                <c:pt idx="56">
                  <c:v>7.83</c:v>
                </c:pt>
                <c:pt idx="57">
                  <c:v>7.769999999999999</c:v>
                </c:pt>
                <c:pt idx="58">
                  <c:v>7.7</c:v>
                </c:pt>
                <c:pt idx="59">
                  <c:v>7.78</c:v>
                </c:pt>
                <c:pt idx="60">
                  <c:v>7.29</c:v>
                </c:pt>
                <c:pt idx="61">
                  <c:v>7.23</c:v>
                </c:pt>
                <c:pt idx="62">
                  <c:v>7.83</c:v>
                </c:pt>
                <c:pt idx="63">
                  <c:v>8.19</c:v>
                </c:pt>
                <c:pt idx="64">
                  <c:v>8.12</c:v>
                </c:pt>
                <c:pt idx="65">
                  <c:v>9.07</c:v>
                </c:pt>
                <c:pt idx="66">
                  <c:v>8.61</c:v>
                </c:pt>
                <c:pt idx="67">
                  <c:v>8.62</c:v>
                </c:pt>
                <c:pt idx="68">
                  <c:v>8.720000000000001</c:v>
                </c:pt>
                <c:pt idx="69">
                  <c:v>8.65</c:v>
                </c:pt>
                <c:pt idx="70">
                  <c:v>8.67</c:v>
                </c:pt>
                <c:pt idx="71">
                  <c:v>8.89</c:v>
                </c:pt>
                <c:pt idx="72">
                  <c:v>7.91</c:v>
                </c:pt>
                <c:pt idx="73">
                  <c:v>8.15</c:v>
                </c:pt>
                <c:pt idx="74">
                  <c:v>8.69</c:v>
                </c:pt>
                <c:pt idx="75">
                  <c:v>8.37</c:v>
                </c:pt>
                <c:pt idx="76">
                  <c:v>8.39</c:v>
                </c:pt>
                <c:pt idx="77">
                  <c:v>8.28</c:v>
                </c:pt>
                <c:pt idx="78">
                  <c:v>8.02</c:v>
                </c:pt>
                <c:pt idx="79">
                  <c:v>8.28</c:v>
                </c:pt>
                <c:pt idx="80">
                  <c:v>7.85</c:v>
                </c:pt>
                <c:pt idx="81">
                  <c:v>7.83</c:v>
                </c:pt>
                <c:pt idx="82">
                  <c:v>8.3</c:v>
                </c:pt>
                <c:pt idx="83">
                  <c:v>7.75</c:v>
                </c:pt>
                <c:pt idx="84">
                  <c:v>7.64</c:v>
                </c:pt>
                <c:pt idx="85">
                  <c:v>7.96</c:v>
                </c:pt>
                <c:pt idx="86">
                  <c:v>7.99</c:v>
                </c:pt>
                <c:pt idx="87">
                  <c:v>7.7</c:v>
                </c:pt>
                <c:pt idx="88">
                  <c:v>7.8</c:v>
                </c:pt>
                <c:pt idx="89">
                  <c:v>7.83</c:v>
                </c:pt>
                <c:pt idx="90">
                  <c:v>7.72</c:v>
                </c:pt>
                <c:pt idx="91">
                  <c:v>7.98</c:v>
                </c:pt>
                <c:pt idx="92">
                  <c:v>8.130000000000001</c:v>
                </c:pt>
                <c:pt idx="93">
                  <c:v>7.75</c:v>
                </c:pt>
                <c:pt idx="94">
                  <c:v>7.5</c:v>
                </c:pt>
                <c:pt idx="95">
                  <c:v>6.91</c:v>
                </c:pt>
                <c:pt idx="96">
                  <c:v>7.2</c:v>
                </c:pt>
                <c:pt idx="97">
                  <c:v>7.29</c:v>
                </c:pt>
                <c:pt idx="98">
                  <c:v>7.11</c:v>
                </c:pt>
                <c:pt idx="99">
                  <c:v>7.15</c:v>
                </c:pt>
                <c:pt idx="100">
                  <c:v>7.22</c:v>
                </c:pt>
                <c:pt idx="101">
                  <c:v>7.54</c:v>
                </c:pt>
                <c:pt idx="102">
                  <c:v>7.53</c:v>
                </c:pt>
                <c:pt idx="103">
                  <c:v>7.83</c:v>
                </c:pt>
                <c:pt idx="104">
                  <c:v>7.7</c:v>
                </c:pt>
                <c:pt idx="105">
                  <c:v>7.65</c:v>
                </c:pt>
                <c:pt idx="106">
                  <c:v>#N/A</c:v>
                </c:pt>
              </c:numCache>
            </c:numRef>
          </c:val>
          <c:smooth val="0"/>
        </c:ser>
        <c:ser>
          <c:idx val="2"/>
          <c:order val="2"/>
          <c:tx>
            <c:v>Norway</c:v>
          </c:tx>
          <c:spPr>
            <a:ln w="25400" cap="flat" cmpd="sng" algn="ctr">
              <a:solidFill>
                <a:srgbClr val="9BBB59"/>
              </a:solidFill>
              <a:prstDash val="solid"/>
            </a:ln>
            <a:effectLst/>
          </c:spPr>
          <c:marker>
            <c:symbol val="none"/>
          </c:marker>
          <c:cat>
            <c:strRef>
              <c:f>[1]Sheet3!$B$11:$B$117</c:f>
              <c:strCache>
                <c:ptCount val="107"/>
                <c:pt idx="0">
                  <c:v>_x0007_2007-01</c:v>
                </c:pt>
                <c:pt idx="1">
                  <c:v>_x0007_2007-02</c:v>
                </c:pt>
                <c:pt idx="2">
                  <c:v>_x0007_2007-03</c:v>
                </c:pt>
                <c:pt idx="3">
                  <c:v>_x0007_2007-04</c:v>
                </c:pt>
                <c:pt idx="4">
                  <c:v>_x0007_2007-05</c:v>
                </c:pt>
                <c:pt idx="5">
                  <c:v>_x0007_2007-06</c:v>
                </c:pt>
                <c:pt idx="6">
                  <c:v>_x0007_2007-07</c:v>
                </c:pt>
                <c:pt idx="7">
                  <c:v>_x0007_2007-08</c:v>
                </c:pt>
                <c:pt idx="8">
                  <c:v>_x0007_2007-09</c:v>
                </c:pt>
                <c:pt idx="9">
                  <c:v>_x0007_2007-10</c:v>
                </c:pt>
                <c:pt idx="10">
                  <c:v>_x0007_2007-11</c:v>
                </c:pt>
                <c:pt idx="11">
                  <c:v>_x0007_2007-12</c:v>
                </c:pt>
                <c:pt idx="12">
                  <c:v>_x0007_2008-01</c:v>
                </c:pt>
                <c:pt idx="13">
                  <c:v>_x0007_2008-02</c:v>
                </c:pt>
                <c:pt idx="14">
                  <c:v>_x0007_2008-03</c:v>
                </c:pt>
                <c:pt idx="15">
                  <c:v>_x0007_2008-04</c:v>
                </c:pt>
                <c:pt idx="16">
                  <c:v>_x0007_2008-05</c:v>
                </c:pt>
                <c:pt idx="17">
                  <c:v>_x0007_2008-06</c:v>
                </c:pt>
                <c:pt idx="18">
                  <c:v>_x0007_2008-07</c:v>
                </c:pt>
                <c:pt idx="19">
                  <c:v>_x0007_2008-08</c:v>
                </c:pt>
                <c:pt idx="20">
                  <c:v>_x0007_2008-09</c:v>
                </c:pt>
                <c:pt idx="21">
                  <c:v>_x0007_2008-10</c:v>
                </c:pt>
                <c:pt idx="22">
                  <c:v>_x0007_2008-11</c:v>
                </c:pt>
                <c:pt idx="23">
                  <c:v>_x0007_2008-12</c:v>
                </c:pt>
                <c:pt idx="24">
                  <c:v>_x0007_2009-01</c:v>
                </c:pt>
                <c:pt idx="25">
                  <c:v>_x0007_2009-02</c:v>
                </c:pt>
                <c:pt idx="26">
                  <c:v>_x0007_2009-03</c:v>
                </c:pt>
                <c:pt idx="27">
                  <c:v>_x0007_2009-04</c:v>
                </c:pt>
                <c:pt idx="28">
                  <c:v>_x0007_2009-05</c:v>
                </c:pt>
                <c:pt idx="29">
                  <c:v>_x0007_2009-06</c:v>
                </c:pt>
                <c:pt idx="30">
                  <c:v>_x0007_2009-07</c:v>
                </c:pt>
                <c:pt idx="31">
                  <c:v>_x0007_2009-08</c:v>
                </c:pt>
                <c:pt idx="32">
                  <c:v>_x0007_2009-09</c:v>
                </c:pt>
                <c:pt idx="33">
                  <c:v>_x0007_2009-10</c:v>
                </c:pt>
                <c:pt idx="34">
                  <c:v>_x0007_2009-11</c:v>
                </c:pt>
                <c:pt idx="35">
                  <c:v>_x0007_2009-12</c:v>
                </c:pt>
                <c:pt idx="36">
                  <c:v>_x0007_2010-01</c:v>
                </c:pt>
                <c:pt idx="37">
                  <c:v>_x0007_2010-02</c:v>
                </c:pt>
                <c:pt idx="38">
                  <c:v>_x0007_2010-03</c:v>
                </c:pt>
                <c:pt idx="39">
                  <c:v>_x0007_2010-04</c:v>
                </c:pt>
                <c:pt idx="40">
                  <c:v>_x0007_2010-05</c:v>
                </c:pt>
                <c:pt idx="41">
                  <c:v>_x0007_2010-06</c:v>
                </c:pt>
                <c:pt idx="42">
                  <c:v>_x0007_2010-07</c:v>
                </c:pt>
                <c:pt idx="43">
                  <c:v>_x0007_2010-08</c:v>
                </c:pt>
                <c:pt idx="44">
                  <c:v>_x0007_2010-09</c:v>
                </c:pt>
                <c:pt idx="45">
                  <c:v>_x0007_2010-10</c:v>
                </c:pt>
                <c:pt idx="46">
                  <c:v>_x0007_2010-11</c:v>
                </c:pt>
                <c:pt idx="47">
                  <c:v>_x0007_2010-12</c:v>
                </c:pt>
                <c:pt idx="48">
                  <c:v>_x0007_2011-01</c:v>
                </c:pt>
                <c:pt idx="49">
                  <c:v>_x0007_2011-02</c:v>
                </c:pt>
                <c:pt idx="50">
                  <c:v>_x0007_2011-03</c:v>
                </c:pt>
                <c:pt idx="51">
                  <c:v>_x0007_2011-04</c:v>
                </c:pt>
                <c:pt idx="52">
                  <c:v>_x0007_2011-05</c:v>
                </c:pt>
                <c:pt idx="53">
                  <c:v>_x0007_2011-06</c:v>
                </c:pt>
                <c:pt idx="54">
                  <c:v>_x0007_2011-07</c:v>
                </c:pt>
                <c:pt idx="55">
                  <c:v>_x0007_2011-08</c:v>
                </c:pt>
                <c:pt idx="56">
                  <c:v>_x0007_2011-09</c:v>
                </c:pt>
                <c:pt idx="57">
                  <c:v>_x0007_2011-10</c:v>
                </c:pt>
                <c:pt idx="58">
                  <c:v>_x0007_2011-11</c:v>
                </c:pt>
                <c:pt idx="59">
                  <c:v>_x0007_2011-12</c:v>
                </c:pt>
                <c:pt idx="60">
                  <c:v>_x0007_2012-01</c:v>
                </c:pt>
                <c:pt idx="61">
                  <c:v>_x0007_2012-02</c:v>
                </c:pt>
                <c:pt idx="62">
                  <c:v>_x0007_2012-03</c:v>
                </c:pt>
                <c:pt idx="63">
                  <c:v>_x0007_2012-04</c:v>
                </c:pt>
                <c:pt idx="64">
                  <c:v>_x0007_2012-05</c:v>
                </c:pt>
                <c:pt idx="65">
                  <c:v>_x0007_2012-06</c:v>
                </c:pt>
                <c:pt idx="66">
                  <c:v>_x0007_2012-07</c:v>
                </c:pt>
                <c:pt idx="67">
                  <c:v>_x0007_2012-08</c:v>
                </c:pt>
                <c:pt idx="68">
                  <c:v>_x0007_2012-09</c:v>
                </c:pt>
                <c:pt idx="69">
                  <c:v>_x0007_2012-10</c:v>
                </c:pt>
                <c:pt idx="70">
                  <c:v>_x0007_2012-11</c:v>
                </c:pt>
                <c:pt idx="71">
                  <c:v>_x0007_2012-12</c:v>
                </c:pt>
                <c:pt idx="72">
                  <c:v>_x0007_2013-01</c:v>
                </c:pt>
                <c:pt idx="73">
                  <c:v>_x0007_2013-02</c:v>
                </c:pt>
                <c:pt idx="74">
                  <c:v>_x0007_2013-03</c:v>
                </c:pt>
                <c:pt idx="75">
                  <c:v>_x0007_2013-04</c:v>
                </c:pt>
                <c:pt idx="76">
                  <c:v>_x0007_2013-05</c:v>
                </c:pt>
                <c:pt idx="77">
                  <c:v>_x0007_2013-06</c:v>
                </c:pt>
                <c:pt idx="78">
                  <c:v>_x0007_2013-07</c:v>
                </c:pt>
                <c:pt idx="79">
                  <c:v>_x0007_2013-08</c:v>
                </c:pt>
                <c:pt idx="80">
                  <c:v>_x0007_2013-09</c:v>
                </c:pt>
                <c:pt idx="81">
                  <c:v>_x0007_2013-10</c:v>
                </c:pt>
                <c:pt idx="82">
                  <c:v>_x0007_2013-11</c:v>
                </c:pt>
                <c:pt idx="83">
                  <c:v>_x0007_2013-12</c:v>
                </c:pt>
                <c:pt idx="84">
                  <c:v>_x0007_2014-01</c:v>
                </c:pt>
                <c:pt idx="85">
                  <c:v>_x0007_2014-02</c:v>
                </c:pt>
                <c:pt idx="86">
                  <c:v>_x0007_2014-03</c:v>
                </c:pt>
                <c:pt idx="87">
                  <c:v>_x0007_2014-04</c:v>
                </c:pt>
                <c:pt idx="88">
                  <c:v>_x0007_2014-05</c:v>
                </c:pt>
                <c:pt idx="89">
                  <c:v>_x0007_2014-06</c:v>
                </c:pt>
                <c:pt idx="90">
                  <c:v>_x0007_2014-07</c:v>
                </c:pt>
                <c:pt idx="91">
                  <c:v>_x0007_2014-08</c:v>
                </c:pt>
                <c:pt idx="92">
                  <c:v>_x0007_2014-09</c:v>
                </c:pt>
                <c:pt idx="93">
                  <c:v>_x0007_2014-10</c:v>
                </c:pt>
                <c:pt idx="94">
                  <c:v>_x0007_2014-11</c:v>
                </c:pt>
                <c:pt idx="95">
                  <c:v>_x0007_2014-12</c:v>
                </c:pt>
                <c:pt idx="96">
                  <c:v>_x0007_2015-01</c:v>
                </c:pt>
                <c:pt idx="97">
                  <c:v>_x0007_2015-02</c:v>
                </c:pt>
                <c:pt idx="98">
                  <c:v>_x0007_2015-03</c:v>
                </c:pt>
                <c:pt idx="99">
                  <c:v>_x0007_2015-04</c:v>
                </c:pt>
                <c:pt idx="100">
                  <c:v>_x0007_2015-05</c:v>
                </c:pt>
                <c:pt idx="101">
                  <c:v>_x0007_2015-06</c:v>
                </c:pt>
                <c:pt idx="102">
                  <c:v>_x0007_2015-07</c:v>
                </c:pt>
                <c:pt idx="103">
                  <c:v>_x0007_2015-08</c:v>
                </c:pt>
                <c:pt idx="104">
                  <c:v>_x0007_2015-09</c:v>
                </c:pt>
                <c:pt idx="105">
                  <c:v>_x0007_2015-10</c:v>
                </c:pt>
                <c:pt idx="106">
                  <c:v>_x0007_2015-11</c:v>
                </c:pt>
              </c:strCache>
            </c:strRef>
          </c:cat>
          <c:val>
            <c:numRef>
              <c:f>[1]Sheet3!$O$11:$O$117</c:f>
              <c:numCache>
                <c:formatCode>General</c:formatCode>
                <c:ptCount val="107"/>
                <c:pt idx="0">
                  <c:v>5.26</c:v>
                </c:pt>
                <c:pt idx="1">
                  <c:v>5.26</c:v>
                </c:pt>
                <c:pt idx="2">
                  <c:v>5.26</c:v>
                </c:pt>
                <c:pt idx="3">
                  <c:v>5.58</c:v>
                </c:pt>
                <c:pt idx="4">
                  <c:v>5.58</c:v>
                </c:pt>
                <c:pt idx="5">
                  <c:v>5.58</c:v>
                </c:pt>
                <c:pt idx="6">
                  <c:v>6.11</c:v>
                </c:pt>
                <c:pt idx="7">
                  <c:v>6.11</c:v>
                </c:pt>
                <c:pt idx="8">
                  <c:v>6.11</c:v>
                </c:pt>
                <c:pt idx="9">
                  <c:v>6.65</c:v>
                </c:pt>
                <c:pt idx="10">
                  <c:v>6.65</c:v>
                </c:pt>
                <c:pt idx="11">
                  <c:v>6.65</c:v>
                </c:pt>
                <c:pt idx="12">
                  <c:v>7.0</c:v>
                </c:pt>
                <c:pt idx="13">
                  <c:v>7.0</c:v>
                </c:pt>
                <c:pt idx="14">
                  <c:v>7.0</c:v>
                </c:pt>
                <c:pt idx="15">
                  <c:v>7.41</c:v>
                </c:pt>
                <c:pt idx="16">
                  <c:v>7.41</c:v>
                </c:pt>
                <c:pt idx="17">
                  <c:v>7.41</c:v>
                </c:pt>
                <c:pt idx="18">
                  <c:v>7.8</c:v>
                </c:pt>
                <c:pt idx="19">
                  <c:v>7.8</c:v>
                </c:pt>
                <c:pt idx="20">
                  <c:v>7.8</c:v>
                </c:pt>
                <c:pt idx="21">
                  <c:v>7.28</c:v>
                </c:pt>
                <c:pt idx="22">
                  <c:v>7.28</c:v>
                </c:pt>
                <c:pt idx="23">
                  <c:v>7.28</c:v>
                </c:pt>
                <c:pt idx="24">
                  <c:v>5.25</c:v>
                </c:pt>
                <c:pt idx="25">
                  <c:v>5.25</c:v>
                </c:pt>
                <c:pt idx="26">
                  <c:v>5.25</c:v>
                </c:pt>
                <c:pt idx="27">
                  <c:v>4.39</c:v>
                </c:pt>
                <c:pt idx="28">
                  <c:v>4.39</c:v>
                </c:pt>
                <c:pt idx="29">
                  <c:v>4.39</c:v>
                </c:pt>
                <c:pt idx="30">
                  <c:v>4.18</c:v>
                </c:pt>
                <c:pt idx="31">
                  <c:v>4.18</c:v>
                </c:pt>
                <c:pt idx="32">
                  <c:v>4.18</c:v>
                </c:pt>
                <c:pt idx="33">
                  <c:v>4.28</c:v>
                </c:pt>
                <c:pt idx="34">
                  <c:v>4.28</c:v>
                </c:pt>
                <c:pt idx="35">
                  <c:v>4.28</c:v>
                </c:pt>
                <c:pt idx="36">
                  <c:v>4.42</c:v>
                </c:pt>
                <c:pt idx="37">
                  <c:v>4.42</c:v>
                </c:pt>
                <c:pt idx="38">
                  <c:v>4.42</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3.96</c:v>
                </c:pt>
                <c:pt idx="84">
                  <c:v>3.98</c:v>
                </c:pt>
                <c:pt idx="85">
                  <c:v>4.05</c:v>
                </c:pt>
                <c:pt idx="86">
                  <c:v>4.03</c:v>
                </c:pt>
                <c:pt idx="87">
                  <c:v>3.92</c:v>
                </c:pt>
                <c:pt idx="88">
                  <c:v>3.96</c:v>
                </c:pt>
                <c:pt idx="89">
                  <c:v>3.89</c:v>
                </c:pt>
                <c:pt idx="90">
                  <c:v>3.76</c:v>
                </c:pt>
                <c:pt idx="91">
                  <c:v>3.8</c:v>
                </c:pt>
                <c:pt idx="92">
                  <c:v>3.82</c:v>
                </c:pt>
                <c:pt idx="93">
                  <c:v>3.68</c:v>
                </c:pt>
                <c:pt idx="94">
                  <c:v>3.6</c:v>
                </c:pt>
                <c:pt idx="95">
                  <c:v>3.44</c:v>
                </c:pt>
                <c:pt idx="96">
                  <c:v>3.32</c:v>
                </c:pt>
                <c:pt idx="97">
                  <c:v>3.11</c:v>
                </c:pt>
                <c:pt idx="98">
                  <c:v>3.14</c:v>
                </c:pt>
                <c:pt idx="99">
                  <c:v>3.21</c:v>
                </c:pt>
                <c:pt idx="100">
                  <c:v>3.1</c:v>
                </c:pt>
                <c:pt idx="101">
                  <c:v>3.12</c:v>
                </c:pt>
                <c:pt idx="102">
                  <c:v>3.02</c:v>
                </c:pt>
                <c:pt idx="103">
                  <c:v>2.89</c:v>
                </c:pt>
                <c:pt idx="104">
                  <c:v>2.87</c:v>
                </c:pt>
                <c:pt idx="105">
                  <c:v>2.75</c:v>
                </c:pt>
                <c:pt idx="106">
                  <c:v>#N/A</c:v>
                </c:pt>
              </c:numCache>
            </c:numRef>
          </c:val>
          <c:smooth val="0"/>
        </c:ser>
        <c:dLbls>
          <c:showLegendKey val="0"/>
          <c:showVal val="0"/>
          <c:showCatName val="0"/>
          <c:showSerName val="0"/>
          <c:showPercent val="0"/>
          <c:showBubbleSize val="0"/>
        </c:dLbls>
        <c:marker val="1"/>
        <c:smooth val="0"/>
        <c:axId val="-2131365064"/>
        <c:axId val="-2131084792"/>
      </c:lineChart>
      <c:catAx>
        <c:axId val="-2131365064"/>
        <c:scaling>
          <c:orientation val="minMax"/>
        </c:scaling>
        <c:delete val="0"/>
        <c:axPos val="b"/>
        <c:title>
          <c:tx>
            <c:rich>
              <a:bodyPr/>
              <a:lstStyle/>
              <a:p>
                <a:pPr>
                  <a:defRPr b="1" i="0"/>
                </a:pPr>
                <a:r>
                  <a:rPr lang="en-US"/>
                  <a:t>Source: IMF International</a:t>
                </a:r>
                <a:r>
                  <a:rPr lang="en-US" baseline="0"/>
                  <a:t> Financial Statistics, Statistics Norway</a:t>
                </a:r>
                <a:endParaRPr lang="en-US"/>
              </a:p>
            </c:rich>
          </c:tx>
          <c:layout>
            <c:manualLayout>
              <c:xMode val="edge"/>
              <c:yMode val="edge"/>
              <c:x val="0.073659412365121"/>
              <c:y val="0.929054024496938"/>
            </c:manualLayout>
          </c:layout>
          <c:overlay val="0"/>
        </c:title>
        <c:numFmt formatCode="0.00" sourceLinked="1"/>
        <c:majorTickMark val="none"/>
        <c:minorTickMark val="none"/>
        <c:tickLblPos val="nextTo"/>
        <c:txPr>
          <a:bodyPr rot="-5400000" vert="horz"/>
          <a:lstStyle/>
          <a:p>
            <a:pPr>
              <a:defRPr/>
            </a:pPr>
            <a:endParaRPr lang="en-US"/>
          </a:p>
        </c:txPr>
        <c:crossAx val="-2131084792"/>
        <c:crosses val="autoZero"/>
        <c:auto val="1"/>
        <c:lblAlgn val="ctr"/>
        <c:lblOffset val="100"/>
        <c:noMultiLvlLbl val="0"/>
      </c:catAx>
      <c:valAx>
        <c:axId val="-2131084792"/>
        <c:scaling>
          <c:orientation val="minMax"/>
          <c:max val="25.0"/>
        </c:scaling>
        <c:delete val="0"/>
        <c:axPos val="l"/>
        <c:majorGridlines>
          <c:spPr>
            <a:ln>
              <a:prstDash val="dash"/>
            </a:ln>
          </c:spPr>
        </c:majorGridlines>
        <c:numFmt formatCode="#,##0" sourceLinked="0"/>
        <c:majorTickMark val="out"/>
        <c:minorTickMark val="none"/>
        <c:tickLblPos val="nextTo"/>
        <c:crossAx val="-2131365064"/>
        <c:crosses val="autoZero"/>
        <c:crossBetween val="between"/>
      </c:valAx>
    </c:plotArea>
    <c:legend>
      <c:legendPos val="r"/>
      <c:layout>
        <c:manualLayout>
          <c:xMode val="edge"/>
          <c:yMode val="edge"/>
          <c:x val="0.69723560916415"/>
          <c:y val="0.219215879265092"/>
          <c:w val="0.197381045793378"/>
          <c:h val="0.341998304899387"/>
        </c:manualLayout>
      </c:layout>
      <c:overlay val="0"/>
      <c:txPr>
        <a:bodyPr/>
        <a:lstStyle/>
        <a:p>
          <a:pPr>
            <a:defRPr sz="1400" b="1"/>
          </a:pPr>
          <a:endParaRPr lang="en-US"/>
        </a:p>
      </c:txPr>
    </c:legend>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CBI's Interest Rates (%)</a:t>
            </a:r>
          </a:p>
        </c:rich>
      </c:tx>
      <c:layout>
        <c:manualLayout>
          <c:xMode val="edge"/>
          <c:yMode val="edge"/>
          <c:x val="0.0746527777777778"/>
          <c:y val="0.0243055555555556"/>
        </c:manualLayout>
      </c:layout>
      <c:overlay val="0"/>
    </c:title>
    <c:autoTitleDeleted val="0"/>
    <c:plotArea>
      <c:layout>
        <c:manualLayout>
          <c:layoutTarget val="inner"/>
          <c:xMode val="edge"/>
          <c:yMode val="edge"/>
          <c:x val="0.0793421333815528"/>
          <c:y val="0.129748350712918"/>
          <c:w val="0.857485053951589"/>
          <c:h val="0.623028569908491"/>
        </c:manualLayout>
      </c:layout>
      <c:lineChart>
        <c:grouping val="standard"/>
        <c:varyColors val="0"/>
        <c:ser>
          <c:idx val="0"/>
          <c:order val="0"/>
          <c:tx>
            <c:v>Overnight CBI rates</c:v>
          </c:tx>
          <c:spPr>
            <a:ln w="25400" cap="flat" cmpd="sng" algn="ctr">
              <a:solidFill>
                <a:schemeClr val="accent1"/>
              </a:solidFill>
              <a:prstDash val="solid"/>
            </a:ln>
            <a:effectLst/>
          </c:spPr>
          <c:marker>
            <c:symbol val="none"/>
          </c:marker>
          <c:cat>
            <c:numRef>
              <c:f>'CBI''s Interest Rates'!$A$17:$A$4361</c:f>
              <c:numCache>
                <c:formatCode>yyyy\-mm\-dd</c:formatCode>
                <c:ptCount val="4345"/>
                <c:pt idx="0">
                  <c:v>35937.0</c:v>
                </c:pt>
                <c:pt idx="1">
                  <c:v>35940.0</c:v>
                </c:pt>
                <c:pt idx="2">
                  <c:v>35941.0</c:v>
                </c:pt>
                <c:pt idx="3">
                  <c:v>35942.0</c:v>
                </c:pt>
                <c:pt idx="4">
                  <c:v>35943.0</c:v>
                </c:pt>
                <c:pt idx="5">
                  <c:v>35944.0</c:v>
                </c:pt>
                <c:pt idx="6">
                  <c:v>35948.0</c:v>
                </c:pt>
                <c:pt idx="7">
                  <c:v>35949.0</c:v>
                </c:pt>
                <c:pt idx="8">
                  <c:v>35950.0</c:v>
                </c:pt>
                <c:pt idx="9">
                  <c:v>35951.0</c:v>
                </c:pt>
                <c:pt idx="10">
                  <c:v>35954.0</c:v>
                </c:pt>
                <c:pt idx="11">
                  <c:v>35955.0</c:v>
                </c:pt>
                <c:pt idx="12">
                  <c:v>35956.0</c:v>
                </c:pt>
                <c:pt idx="13">
                  <c:v>35957.0</c:v>
                </c:pt>
                <c:pt idx="14">
                  <c:v>35958.0</c:v>
                </c:pt>
                <c:pt idx="15">
                  <c:v>35961.0</c:v>
                </c:pt>
                <c:pt idx="16">
                  <c:v>35962.0</c:v>
                </c:pt>
                <c:pt idx="17">
                  <c:v>35964.0</c:v>
                </c:pt>
                <c:pt idx="18">
                  <c:v>35965.0</c:v>
                </c:pt>
                <c:pt idx="19">
                  <c:v>35968.0</c:v>
                </c:pt>
                <c:pt idx="20">
                  <c:v>35969.0</c:v>
                </c:pt>
                <c:pt idx="21">
                  <c:v>35970.0</c:v>
                </c:pt>
                <c:pt idx="22">
                  <c:v>35971.0</c:v>
                </c:pt>
                <c:pt idx="23">
                  <c:v>35972.0</c:v>
                </c:pt>
                <c:pt idx="24">
                  <c:v>35975.0</c:v>
                </c:pt>
                <c:pt idx="25">
                  <c:v>35976.0</c:v>
                </c:pt>
                <c:pt idx="26">
                  <c:v>35977.0</c:v>
                </c:pt>
                <c:pt idx="27">
                  <c:v>35978.0</c:v>
                </c:pt>
                <c:pt idx="28">
                  <c:v>35979.0</c:v>
                </c:pt>
                <c:pt idx="29">
                  <c:v>35982.0</c:v>
                </c:pt>
                <c:pt idx="30">
                  <c:v>35983.0</c:v>
                </c:pt>
                <c:pt idx="31">
                  <c:v>35984.0</c:v>
                </c:pt>
                <c:pt idx="32">
                  <c:v>35985.0</c:v>
                </c:pt>
                <c:pt idx="33">
                  <c:v>35986.0</c:v>
                </c:pt>
                <c:pt idx="34">
                  <c:v>35989.0</c:v>
                </c:pt>
                <c:pt idx="35">
                  <c:v>35990.0</c:v>
                </c:pt>
                <c:pt idx="36">
                  <c:v>35991.0</c:v>
                </c:pt>
                <c:pt idx="37">
                  <c:v>35992.0</c:v>
                </c:pt>
                <c:pt idx="38">
                  <c:v>35993.0</c:v>
                </c:pt>
                <c:pt idx="39">
                  <c:v>35996.0</c:v>
                </c:pt>
                <c:pt idx="40">
                  <c:v>35997.0</c:v>
                </c:pt>
                <c:pt idx="41">
                  <c:v>35998.0</c:v>
                </c:pt>
                <c:pt idx="42">
                  <c:v>35999.0</c:v>
                </c:pt>
                <c:pt idx="43">
                  <c:v>36000.0</c:v>
                </c:pt>
                <c:pt idx="44">
                  <c:v>36003.0</c:v>
                </c:pt>
                <c:pt idx="45">
                  <c:v>36004.0</c:v>
                </c:pt>
                <c:pt idx="46">
                  <c:v>36005.0</c:v>
                </c:pt>
                <c:pt idx="47">
                  <c:v>36006.0</c:v>
                </c:pt>
                <c:pt idx="48">
                  <c:v>36007.0</c:v>
                </c:pt>
                <c:pt idx="49">
                  <c:v>36011.0</c:v>
                </c:pt>
                <c:pt idx="50">
                  <c:v>36012.0</c:v>
                </c:pt>
                <c:pt idx="51">
                  <c:v>36013.0</c:v>
                </c:pt>
                <c:pt idx="52">
                  <c:v>36014.0</c:v>
                </c:pt>
                <c:pt idx="53">
                  <c:v>36017.0</c:v>
                </c:pt>
                <c:pt idx="54">
                  <c:v>36018.0</c:v>
                </c:pt>
                <c:pt idx="55">
                  <c:v>36019.0</c:v>
                </c:pt>
                <c:pt idx="56">
                  <c:v>36020.0</c:v>
                </c:pt>
                <c:pt idx="57">
                  <c:v>36021.0</c:v>
                </c:pt>
                <c:pt idx="58">
                  <c:v>36024.0</c:v>
                </c:pt>
                <c:pt idx="59">
                  <c:v>36025.0</c:v>
                </c:pt>
                <c:pt idx="60">
                  <c:v>36026.0</c:v>
                </c:pt>
                <c:pt idx="61">
                  <c:v>36027.0</c:v>
                </c:pt>
                <c:pt idx="62">
                  <c:v>36028.0</c:v>
                </c:pt>
                <c:pt idx="63">
                  <c:v>36031.0</c:v>
                </c:pt>
                <c:pt idx="64">
                  <c:v>36032.0</c:v>
                </c:pt>
                <c:pt idx="65">
                  <c:v>36033.0</c:v>
                </c:pt>
                <c:pt idx="66">
                  <c:v>36034.0</c:v>
                </c:pt>
                <c:pt idx="67">
                  <c:v>36035.0</c:v>
                </c:pt>
                <c:pt idx="68">
                  <c:v>36038.0</c:v>
                </c:pt>
                <c:pt idx="69">
                  <c:v>36039.0</c:v>
                </c:pt>
                <c:pt idx="70">
                  <c:v>36040.0</c:v>
                </c:pt>
                <c:pt idx="71">
                  <c:v>36041.0</c:v>
                </c:pt>
                <c:pt idx="72">
                  <c:v>36042.0</c:v>
                </c:pt>
                <c:pt idx="73">
                  <c:v>36045.0</c:v>
                </c:pt>
                <c:pt idx="74">
                  <c:v>36046.0</c:v>
                </c:pt>
                <c:pt idx="75">
                  <c:v>36047.0</c:v>
                </c:pt>
                <c:pt idx="76">
                  <c:v>36048.0</c:v>
                </c:pt>
                <c:pt idx="77">
                  <c:v>36049.0</c:v>
                </c:pt>
                <c:pt idx="78">
                  <c:v>36052.0</c:v>
                </c:pt>
                <c:pt idx="79">
                  <c:v>36053.0</c:v>
                </c:pt>
                <c:pt idx="80">
                  <c:v>36054.0</c:v>
                </c:pt>
                <c:pt idx="81">
                  <c:v>36055.0</c:v>
                </c:pt>
                <c:pt idx="82">
                  <c:v>36056.0</c:v>
                </c:pt>
                <c:pt idx="83">
                  <c:v>36059.0</c:v>
                </c:pt>
                <c:pt idx="84">
                  <c:v>36060.0</c:v>
                </c:pt>
                <c:pt idx="85">
                  <c:v>36061.0</c:v>
                </c:pt>
                <c:pt idx="86">
                  <c:v>36062.0</c:v>
                </c:pt>
                <c:pt idx="87">
                  <c:v>36063.0</c:v>
                </c:pt>
                <c:pt idx="88">
                  <c:v>36066.0</c:v>
                </c:pt>
                <c:pt idx="89">
                  <c:v>36067.0</c:v>
                </c:pt>
                <c:pt idx="90">
                  <c:v>36068.0</c:v>
                </c:pt>
                <c:pt idx="91">
                  <c:v>36069.0</c:v>
                </c:pt>
                <c:pt idx="92">
                  <c:v>36070.0</c:v>
                </c:pt>
                <c:pt idx="93">
                  <c:v>36073.0</c:v>
                </c:pt>
                <c:pt idx="94">
                  <c:v>36074.0</c:v>
                </c:pt>
                <c:pt idx="95">
                  <c:v>36075.0</c:v>
                </c:pt>
                <c:pt idx="96">
                  <c:v>36076.0</c:v>
                </c:pt>
                <c:pt idx="97">
                  <c:v>36077.0</c:v>
                </c:pt>
                <c:pt idx="98">
                  <c:v>36080.0</c:v>
                </c:pt>
                <c:pt idx="99">
                  <c:v>36081.0</c:v>
                </c:pt>
                <c:pt idx="100">
                  <c:v>36082.0</c:v>
                </c:pt>
                <c:pt idx="101">
                  <c:v>36083.0</c:v>
                </c:pt>
                <c:pt idx="102">
                  <c:v>36084.0</c:v>
                </c:pt>
                <c:pt idx="103">
                  <c:v>36087.0</c:v>
                </c:pt>
                <c:pt idx="104">
                  <c:v>36088.0</c:v>
                </c:pt>
                <c:pt idx="105">
                  <c:v>36089.0</c:v>
                </c:pt>
                <c:pt idx="106">
                  <c:v>36090.0</c:v>
                </c:pt>
                <c:pt idx="107">
                  <c:v>36091.0</c:v>
                </c:pt>
                <c:pt idx="108">
                  <c:v>36094.0</c:v>
                </c:pt>
                <c:pt idx="109">
                  <c:v>36095.0</c:v>
                </c:pt>
                <c:pt idx="110">
                  <c:v>36096.0</c:v>
                </c:pt>
                <c:pt idx="111">
                  <c:v>36097.0</c:v>
                </c:pt>
                <c:pt idx="112">
                  <c:v>36098.0</c:v>
                </c:pt>
                <c:pt idx="113">
                  <c:v>36101.0</c:v>
                </c:pt>
                <c:pt idx="114">
                  <c:v>36102.0</c:v>
                </c:pt>
                <c:pt idx="115">
                  <c:v>36103.0</c:v>
                </c:pt>
                <c:pt idx="116">
                  <c:v>36104.0</c:v>
                </c:pt>
                <c:pt idx="117">
                  <c:v>36105.0</c:v>
                </c:pt>
                <c:pt idx="118">
                  <c:v>36108.0</c:v>
                </c:pt>
                <c:pt idx="119">
                  <c:v>36109.0</c:v>
                </c:pt>
                <c:pt idx="120">
                  <c:v>36110.0</c:v>
                </c:pt>
                <c:pt idx="121">
                  <c:v>36111.0</c:v>
                </c:pt>
                <c:pt idx="122">
                  <c:v>36112.0</c:v>
                </c:pt>
                <c:pt idx="123">
                  <c:v>36115.0</c:v>
                </c:pt>
                <c:pt idx="124">
                  <c:v>36116.0</c:v>
                </c:pt>
                <c:pt idx="125">
                  <c:v>36117.0</c:v>
                </c:pt>
                <c:pt idx="126">
                  <c:v>36118.0</c:v>
                </c:pt>
                <c:pt idx="127">
                  <c:v>36119.0</c:v>
                </c:pt>
                <c:pt idx="128">
                  <c:v>36122.0</c:v>
                </c:pt>
                <c:pt idx="129">
                  <c:v>36123.0</c:v>
                </c:pt>
                <c:pt idx="130">
                  <c:v>36124.0</c:v>
                </c:pt>
                <c:pt idx="131">
                  <c:v>36125.0</c:v>
                </c:pt>
                <c:pt idx="132">
                  <c:v>36126.0</c:v>
                </c:pt>
                <c:pt idx="133">
                  <c:v>36129.0</c:v>
                </c:pt>
                <c:pt idx="134">
                  <c:v>36130.0</c:v>
                </c:pt>
                <c:pt idx="135">
                  <c:v>36131.0</c:v>
                </c:pt>
                <c:pt idx="136">
                  <c:v>36132.0</c:v>
                </c:pt>
                <c:pt idx="137">
                  <c:v>36133.0</c:v>
                </c:pt>
                <c:pt idx="138">
                  <c:v>36136.0</c:v>
                </c:pt>
                <c:pt idx="139">
                  <c:v>36137.0</c:v>
                </c:pt>
                <c:pt idx="140">
                  <c:v>36138.0</c:v>
                </c:pt>
                <c:pt idx="141">
                  <c:v>36139.0</c:v>
                </c:pt>
                <c:pt idx="142">
                  <c:v>36140.0</c:v>
                </c:pt>
                <c:pt idx="143">
                  <c:v>36143.0</c:v>
                </c:pt>
                <c:pt idx="144">
                  <c:v>36144.0</c:v>
                </c:pt>
                <c:pt idx="145">
                  <c:v>36145.0</c:v>
                </c:pt>
                <c:pt idx="146">
                  <c:v>36146.0</c:v>
                </c:pt>
                <c:pt idx="147">
                  <c:v>36147.0</c:v>
                </c:pt>
                <c:pt idx="148">
                  <c:v>36150.0</c:v>
                </c:pt>
                <c:pt idx="149">
                  <c:v>36151.0</c:v>
                </c:pt>
                <c:pt idx="150">
                  <c:v>36152.0</c:v>
                </c:pt>
                <c:pt idx="151">
                  <c:v>36153.0</c:v>
                </c:pt>
                <c:pt idx="152">
                  <c:v>36157.0</c:v>
                </c:pt>
                <c:pt idx="153">
                  <c:v>36158.0</c:v>
                </c:pt>
                <c:pt idx="154">
                  <c:v>36159.0</c:v>
                </c:pt>
                <c:pt idx="155">
                  <c:v>36160.0</c:v>
                </c:pt>
                <c:pt idx="156">
                  <c:v>36165.0</c:v>
                </c:pt>
                <c:pt idx="157">
                  <c:v>36166.0</c:v>
                </c:pt>
                <c:pt idx="158">
                  <c:v>36167.0</c:v>
                </c:pt>
                <c:pt idx="159">
                  <c:v>36168.0</c:v>
                </c:pt>
                <c:pt idx="160">
                  <c:v>36171.0</c:v>
                </c:pt>
                <c:pt idx="161">
                  <c:v>36172.0</c:v>
                </c:pt>
                <c:pt idx="162">
                  <c:v>36173.0</c:v>
                </c:pt>
                <c:pt idx="163">
                  <c:v>36174.0</c:v>
                </c:pt>
                <c:pt idx="164">
                  <c:v>36175.0</c:v>
                </c:pt>
                <c:pt idx="165">
                  <c:v>36178.0</c:v>
                </c:pt>
                <c:pt idx="166">
                  <c:v>36179.0</c:v>
                </c:pt>
                <c:pt idx="167">
                  <c:v>36180.0</c:v>
                </c:pt>
                <c:pt idx="168">
                  <c:v>36181.0</c:v>
                </c:pt>
                <c:pt idx="169">
                  <c:v>36182.0</c:v>
                </c:pt>
                <c:pt idx="170">
                  <c:v>36185.0</c:v>
                </c:pt>
                <c:pt idx="171">
                  <c:v>36186.0</c:v>
                </c:pt>
                <c:pt idx="172">
                  <c:v>36187.0</c:v>
                </c:pt>
                <c:pt idx="173">
                  <c:v>36188.0</c:v>
                </c:pt>
                <c:pt idx="174">
                  <c:v>36189.0</c:v>
                </c:pt>
                <c:pt idx="175">
                  <c:v>36192.0</c:v>
                </c:pt>
                <c:pt idx="176">
                  <c:v>36193.0</c:v>
                </c:pt>
                <c:pt idx="177">
                  <c:v>36194.0</c:v>
                </c:pt>
                <c:pt idx="178">
                  <c:v>36195.0</c:v>
                </c:pt>
                <c:pt idx="179">
                  <c:v>36196.0</c:v>
                </c:pt>
                <c:pt idx="180">
                  <c:v>36199.0</c:v>
                </c:pt>
                <c:pt idx="181">
                  <c:v>36200.0</c:v>
                </c:pt>
                <c:pt idx="182">
                  <c:v>36201.0</c:v>
                </c:pt>
                <c:pt idx="183">
                  <c:v>36202.0</c:v>
                </c:pt>
                <c:pt idx="184">
                  <c:v>36203.0</c:v>
                </c:pt>
                <c:pt idx="185">
                  <c:v>36206.0</c:v>
                </c:pt>
                <c:pt idx="186">
                  <c:v>36207.0</c:v>
                </c:pt>
                <c:pt idx="187">
                  <c:v>36208.0</c:v>
                </c:pt>
                <c:pt idx="188">
                  <c:v>36209.0</c:v>
                </c:pt>
                <c:pt idx="189">
                  <c:v>36210.0</c:v>
                </c:pt>
                <c:pt idx="190">
                  <c:v>36213.0</c:v>
                </c:pt>
                <c:pt idx="191">
                  <c:v>36214.0</c:v>
                </c:pt>
                <c:pt idx="192">
                  <c:v>36215.0</c:v>
                </c:pt>
                <c:pt idx="193">
                  <c:v>36216.0</c:v>
                </c:pt>
                <c:pt idx="194">
                  <c:v>36217.0</c:v>
                </c:pt>
                <c:pt idx="195">
                  <c:v>36220.0</c:v>
                </c:pt>
                <c:pt idx="196">
                  <c:v>36221.0</c:v>
                </c:pt>
                <c:pt idx="197">
                  <c:v>36222.0</c:v>
                </c:pt>
                <c:pt idx="198">
                  <c:v>36223.0</c:v>
                </c:pt>
                <c:pt idx="199">
                  <c:v>36224.0</c:v>
                </c:pt>
                <c:pt idx="200">
                  <c:v>36227.0</c:v>
                </c:pt>
                <c:pt idx="201">
                  <c:v>36228.0</c:v>
                </c:pt>
                <c:pt idx="202">
                  <c:v>36229.0</c:v>
                </c:pt>
                <c:pt idx="203">
                  <c:v>36230.0</c:v>
                </c:pt>
                <c:pt idx="204">
                  <c:v>36231.0</c:v>
                </c:pt>
                <c:pt idx="205">
                  <c:v>36234.0</c:v>
                </c:pt>
                <c:pt idx="206">
                  <c:v>36235.0</c:v>
                </c:pt>
                <c:pt idx="207">
                  <c:v>36236.0</c:v>
                </c:pt>
                <c:pt idx="208">
                  <c:v>36237.0</c:v>
                </c:pt>
                <c:pt idx="209">
                  <c:v>36238.0</c:v>
                </c:pt>
                <c:pt idx="210">
                  <c:v>36241.0</c:v>
                </c:pt>
                <c:pt idx="211">
                  <c:v>36242.0</c:v>
                </c:pt>
                <c:pt idx="212">
                  <c:v>36243.0</c:v>
                </c:pt>
                <c:pt idx="213">
                  <c:v>36244.0</c:v>
                </c:pt>
                <c:pt idx="214">
                  <c:v>36245.0</c:v>
                </c:pt>
                <c:pt idx="215">
                  <c:v>36248.0</c:v>
                </c:pt>
                <c:pt idx="216">
                  <c:v>36249.0</c:v>
                </c:pt>
                <c:pt idx="217">
                  <c:v>36250.0</c:v>
                </c:pt>
                <c:pt idx="218">
                  <c:v>36256.0</c:v>
                </c:pt>
                <c:pt idx="219">
                  <c:v>36257.0</c:v>
                </c:pt>
                <c:pt idx="220">
                  <c:v>36258.0</c:v>
                </c:pt>
                <c:pt idx="221">
                  <c:v>36259.0</c:v>
                </c:pt>
                <c:pt idx="222">
                  <c:v>36262.0</c:v>
                </c:pt>
                <c:pt idx="223">
                  <c:v>36263.0</c:v>
                </c:pt>
                <c:pt idx="224">
                  <c:v>36264.0</c:v>
                </c:pt>
                <c:pt idx="225">
                  <c:v>36265.0</c:v>
                </c:pt>
                <c:pt idx="226">
                  <c:v>36266.0</c:v>
                </c:pt>
                <c:pt idx="227">
                  <c:v>36269.0</c:v>
                </c:pt>
                <c:pt idx="228">
                  <c:v>36270.0</c:v>
                </c:pt>
                <c:pt idx="229">
                  <c:v>36271.0</c:v>
                </c:pt>
                <c:pt idx="230">
                  <c:v>36273.0</c:v>
                </c:pt>
                <c:pt idx="231">
                  <c:v>36276.0</c:v>
                </c:pt>
                <c:pt idx="232">
                  <c:v>36277.0</c:v>
                </c:pt>
                <c:pt idx="233">
                  <c:v>36278.0</c:v>
                </c:pt>
                <c:pt idx="234">
                  <c:v>36279.0</c:v>
                </c:pt>
                <c:pt idx="235">
                  <c:v>36280.0</c:v>
                </c:pt>
                <c:pt idx="236">
                  <c:v>36283.0</c:v>
                </c:pt>
                <c:pt idx="237">
                  <c:v>36284.0</c:v>
                </c:pt>
                <c:pt idx="238">
                  <c:v>36285.0</c:v>
                </c:pt>
                <c:pt idx="239">
                  <c:v>36286.0</c:v>
                </c:pt>
                <c:pt idx="240">
                  <c:v>36287.0</c:v>
                </c:pt>
                <c:pt idx="241">
                  <c:v>36290.0</c:v>
                </c:pt>
                <c:pt idx="242">
                  <c:v>36291.0</c:v>
                </c:pt>
                <c:pt idx="243">
                  <c:v>36292.0</c:v>
                </c:pt>
                <c:pt idx="244">
                  <c:v>36294.0</c:v>
                </c:pt>
                <c:pt idx="245">
                  <c:v>36297.0</c:v>
                </c:pt>
                <c:pt idx="246">
                  <c:v>36298.0</c:v>
                </c:pt>
                <c:pt idx="247">
                  <c:v>36299.0</c:v>
                </c:pt>
                <c:pt idx="248">
                  <c:v>36300.0</c:v>
                </c:pt>
                <c:pt idx="249">
                  <c:v>36301.0</c:v>
                </c:pt>
                <c:pt idx="250">
                  <c:v>36305.0</c:v>
                </c:pt>
                <c:pt idx="251">
                  <c:v>36306.0</c:v>
                </c:pt>
                <c:pt idx="252">
                  <c:v>36307.0</c:v>
                </c:pt>
                <c:pt idx="253">
                  <c:v>36308.0</c:v>
                </c:pt>
                <c:pt idx="254">
                  <c:v>36311.0</c:v>
                </c:pt>
                <c:pt idx="255">
                  <c:v>36312.0</c:v>
                </c:pt>
                <c:pt idx="256">
                  <c:v>36313.0</c:v>
                </c:pt>
                <c:pt idx="257">
                  <c:v>36314.0</c:v>
                </c:pt>
                <c:pt idx="258">
                  <c:v>36315.0</c:v>
                </c:pt>
                <c:pt idx="259">
                  <c:v>36318.0</c:v>
                </c:pt>
                <c:pt idx="260">
                  <c:v>36319.0</c:v>
                </c:pt>
                <c:pt idx="261">
                  <c:v>36320.0</c:v>
                </c:pt>
                <c:pt idx="262">
                  <c:v>36321.0</c:v>
                </c:pt>
                <c:pt idx="263">
                  <c:v>36322.0</c:v>
                </c:pt>
                <c:pt idx="264">
                  <c:v>36325.0</c:v>
                </c:pt>
                <c:pt idx="265">
                  <c:v>36326.0</c:v>
                </c:pt>
                <c:pt idx="266">
                  <c:v>36327.0</c:v>
                </c:pt>
                <c:pt idx="267">
                  <c:v>36329.0</c:v>
                </c:pt>
                <c:pt idx="268">
                  <c:v>36332.0</c:v>
                </c:pt>
                <c:pt idx="269">
                  <c:v>36333.0</c:v>
                </c:pt>
                <c:pt idx="270">
                  <c:v>36334.0</c:v>
                </c:pt>
                <c:pt idx="271">
                  <c:v>36335.0</c:v>
                </c:pt>
                <c:pt idx="272">
                  <c:v>36336.0</c:v>
                </c:pt>
                <c:pt idx="273">
                  <c:v>36339.0</c:v>
                </c:pt>
                <c:pt idx="274">
                  <c:v>36340.0</c:v>
                </c:pt>
                <c:pt idx="275">
                  <c:v>36341.0</c:v>
                </c:pt>
                <c:pt idx="276">
                  <c:v>36342.0</c:v>
                </c:pt>
                <c:pt idx="277">
                  <c:v>36343.0</c:v>
                </c:pt>
                <c:pt idx="278">
                  <c:v>36346.0</c:v>
                </c:pt>
                <c:pt idx="279">
                  <c:v>36347.0</c:v>
                </c:pt>
                <c:pt idx="280">
                  <c:v>36348.0</c:v>
                </c:pt>
                <c:pt idx="281">
                  <c:v>36349.0</c:v>
                </c:pt>
                <c:pt idx="282">
                  <c:v>36350.0</c:v>
                </c:pt>
                <c:pt idx="283">
                  <c:v>36353.0</c:v>
                </c:pt>
                <c:pt idx="284">
                  <c:v>36354.0</c:v>
                </c:pt>
                <c:pt idx="285">
                  <c:v>36355.0</c:v>
                </c:pt>
                <c:pt idx="286">
                  <c:v>36356.0</c:v>
                </c:pt>
                <c:pt idx="287">
                  <c:v>36357.0</c:v>
                </c:pt>
                <c:pt idx="288">
                  <c:v>36360.0</c:v>
                </c:pt>
                <c:pt idx="289">
                  <c:v>36361.0</c:v>
                </c:pt>
                <c:pt idx="290">
                  <c:v>36362.0</c:v>
                </c:pt>
                <c:pt idx="291">
                  <c:v>36363.0</c:v>
                </c:pt>
                <c:pt idx="292">
                  <c:v>36364.0</c:v>
                </c:pt>
                <c:pt idx="293">
                  <c:v>36367.0</c:v>
                </c:pt>
                <c:pt idx="294">
                  <c:v>36368.0</c:v>
                </c:pt>
                <c:pt idx="295">
                  <c:v>36369.0</c:v>
                </c:pt>
                <c:pt idx="296">
                  <c:v>36370.0</c:v>
                </c:pt>
                <c:pt idx="297">
                  <c:v>36371.0</c:v>
                </c:pt>
                <c:pt idx="298">
                  <c:v>36375.0</c:v>
                </c:pt>
                <c:pt idx="299">
                  <c:v>36376.0</c:v>
                </c:pt>
                <c:pt idx="300">
                  <c:v>36377.0</c:v>
                </c:pt>
                <c:pt idx="301">
                  <c:v>36378.0</c:v>
                </c:pt>
                <c:pt idx="302">
                  <c:v>36381.0</c:v>
                </c:pt>
                <c:pt idx="303">
                  <c:v>36382.0</c:v>
                </c:pt>
                <c:pt idx="304">
                  <c:v>36383.0</c:v>
                </c:pt>
                <c:pt idx="305">
                  <c:v>36384.0</c:v>
                </c:pt>
                <c:pt idx="306">
                  <c:v>36385.0</c:v>
                </c:pt>
                <c:pt idx="307">
                  <c:v>36388.0</c:v>
                </c:pt>
                <c:pt idx="308">
                  <c:v>36389.0</c:v>
                </c:pt>
                <c:pt idx="309">
                  <c:v>36390.0</c:v>
                </c:pt>
                <c:pt idx="310">
                  <c:v>36391.0</c:v>
                </c:pt>
                <c:pt idx="311">
                  <c:v>36392.0</c:v>
                </c:pt>
                <c:pt idx="312">
                  <c:v>36395.0</c:v>
                </c:pt>
                <c:pt idx="313">
                  <c:v>36396.0</c:v>
                </c:pt>
                <c:pt idx="314">
                  <c:v>36397.0</c:v>
                </c:pt>
                <c:pt idx="315">
                  <c:v>36398.0</c:v>
                </c:pt>
                <c:pt idx="316">
                  <c:v>36399.0</c:v>
                </c:pt>
                <c:pt idx="317">
                  <c:v>36402.0</c:v>
                </c:pt>
                <c:pt idx="318">
                  <c:v>36403.0</c:v>
                </c:pt>
                <c:pt idx="319">
                  <c:v>36404.0</c:v>
                </c:pt>
                <c:pt idx="320">
                  <c:v>36405.0</c:v>
                </c:pt>
                <c:pt idx="321">
                  <c:v>36406.0</c:v>
                </c:pt>
                <c:pt idx="322">
                  <c:v>36409.0</c:v>
                </c:pt>
                <c:pt idx="323">
                  <c:v>36410.0</c:v>
                </c:pt>
                <c:pt idx="324">
                  <c:v>36411.0</c:v>
                </c:pt>
                <c:pt idx="325">
                  <c:v>36412.0</c:v>
                </c:pt>
                <c:pt idx="326">
                  <c:v>36413.0</c:v>
                </c:pt>
                <c:pt idx="327">
                  <c:v>36416.0</c:v>
                </c:pt>
                <c:pt idx="328">
                  <c:v>36417.0</c:v>
                </c:pt>
                <c:pt idx="329">
                  <c:v>36418.0</c:v>
                </c:pt>
                <c:pt idx="330">
                  <c:v>36419.0</c:v>
                </c:pt>
                <c:pt idx="331">
                  <c:v>36420.0</c:v>
                </c:pt>
                <c:pt idx="332">
                  <c:v>36423.0</c:v>
                </c:pt>
                <c:pt idx="333">
                  <c:v>36424.0</c:v>
                </c:pt>
                <c:pt idx="334">
                  <c:v>36425.0</c:v>
                </c:pt>
                <c:pt idx="335">
                  <c:v>36426.0</c:v>
                </c:pt>
                <c:pt idx="336">
                  <c:v>36427.0</c:v>
                </c:pt>
                <c:pt idx="337">
                  <c:v>36430.0</c:v>
                </c:pt>
                <c:pt idx="338">
                  <c:v>36431.0</c:v>
                </c:pt>
                <c:pt idx="339">
                  <c:v>36432.0</c:v>
                </c:pt>
                <c:pt idx="340">
                  <c:v>36433.0</c:v>
                </c:pt>
                <c:pt idx="341">
                  <c:v>36434.0</c:v>
                </c:pt>
                <c:pt idx="342">
                  <c:v>36437.0</c:v>
                </c:pt>
                <c:pt idx="343">
                  <c:v>36438.0</c:v>
                </c:pt>
                <c:pt idx="344">
                  <c:v>36439.0</c:v>
                </c:pt>
                <c:pt idx="345">
                  <c:v>36440.0</c:v>
                </c:pt>
                <c:pt idx="346">
                  <c:v>36441.0</c:v>
                </c:pt>
                <c:pt idx="347">
                  <c:v>36444.0</c:v>
                </c:pt>
                <c:pt idx="348">
                  <c:v>36445.0</c:v>
                </c:pt>
                <c:pt idx="349">
                  <c:v>36446.0</c:v>
                </c:pt>
                <c:pt idx="350">
                  <c:v>36447.0</c:v>
                </c:pt>
                <c:pt idx="351">
                  <c:v>36448.0</c:v>
                </c:pt>
                <c:pt idx="352">
                  <c:v>36451.0</c:v>
                </c:pt>
                <c:pt idx="353">
                  <c:v>36452.0</c:v>
                </c:pt>
                <c:pt idx="354">
                  <c:v>36453.0</c:v>
                </c:pt>
                <c:pt idx="355">
                  <c:v>36454.0</c:v>
                </c:pt>
                <c:pt idx="356">
                  <c:v>36455.0</c:v>
                </c:pt>
                <c:pt idx="357">
                  <c:v>36458.0</c:v>
                </c:pt>
                <c:pt idx="358">
                  <c:v>36459.0</c:v>
                </c:pt>
                <c:pt idx="359">
                  <c:v>36460.0</c:v>
                </c:pt>
                <c:pt idx="360">
                  <c:v>36461.0</c:v>
                </c:pt>
                <c:pt idx="361">
                  <c:v>36462.0</c:v>
                </c:pt>
                <c:pt idx="362">
                  <c:v>36465.0</c:v>
                </c:pt>
                <c:pt idx="363">
                  <c:v>36466.0</c:v>
                </c:pt>
                <c:pt idx="364">
                  <c:v>36467.0</c:v>
                </c:pt>
                <c:pt idx="365">
                  <c:v>36468.0</c:v>
                </c:pt>
                <c:pt idx="366">
                  <c:v>36469.0</c:v>
                </c:pt>
                <c:pt idx="367">
                  <c:v>36472.0</c:v>
                </c:pt>
                <c:pt idx="368">
                  <c:v>36473.0</c:v>
                </c:pt>
                <c:pt idx="369">
                  <c:v>36474.0</c:v>
                </c:pt>
                <c:pt idx="370">
                  <c:v>36475.0</c:v>
                </c:pt>
                <c:pt idx="371">
                  <c:v>36476.0</c:v>
                </c:pt>
                <c:pt idx="372">
                  <c:v>36479.0</c:v>
                </c:pt>
                <c:pt idx="373">
                  <c:v>36480.0</c:v>
                </c:pt>
                <c:pt idx="374">
                  <c:v>36481.0</c:v>
                </c:pt>
                <c:pt idx="375">
                  <c:v>36482.0</c:v>
                </c:pt>
                <c:pt idx="376">
                  <c:v>36483.0</c:v>
                </c:pt>
                <c:pt idx="377">
                  <c:v>36486.0</c:v>
                </c:pt>
                <c:pt idx="378">
                  <c:v>36487.0</c:v>
                </c:pt>
                <c:pt idx="379">
                  <c:v>36488.0</c:v>
                </c:pt>
                <c:pt idx="380">
                  <c:v>36489.0</c:v>
                </c:pt>
                <c:pt idx="381">
                  <c:v>36490.0</c:v>
                </c:pt>
                <c:pt idx="382">
                  <c:v>36493.0</c:v>
                </c:pt>
                <c:pt idx="383">
                  <c:v>36494.0</c:v>
                </c:pt>
                <c:pt idx="384">
                  <c:v>36495.0</c:v>
                </c:pt>
                <c:pt idx="385">
                  <c:v>36496.0</c:v>
                </c:pt>
                <c:pt idx="386">
                  <c:v>36497.0</c:v>
                </c:pt>
                <c:pt idx="387">
                  <c:v>36500.0</c:v>
                </c:pt>
                <c:pt idx="388">
                  <c:v>36501.0</c:v>
                </c:pt>
                <c:pt idx="389">
                  <c:v>36502.0</c:v>
                </c:pt>
                <c:pt idx="390">
                  <c:v>36503.0</c:v>
                </c:pt>
                <c:pt idx="391">
                  <c:v>36504.0</c:v>
                </c:pt>
                <c:pt idx="392">
                  <c:v>36507.0</c:v>
                </c:pt>
                <c:pt idx="393">
                  <c:v>36508.0</c:v>
                </c:pt>
                <c:pt idx="394">
                  <c:v>36509.0</c:v>
                </c:pt>
                <c:pt idx="395">
                  <c:v>36510.0</c:v>
                </c:pt>
                <c:pt idx="396">
                  <c:v>36511.0</c:v>
                </c:pt>
                <c:pt idx="397">
                  <c:v>36514.0</c:v>
                </c:pt>
                <c:pt idx="398">
                  <c:v>36515.0</c:v>
                </c:pt>
                <c:pt idx="399">
                  <c:v>36516.0</c:v>
                </c:pt>
                <c:pt idx="400">
                  <c:v>36517.0</c:v>
                </c:pt>
                <c:pt idx="401">
                  <c:v>36521.0</c:v>
                </c:pt>
                <c:pt idx="402">
                  <c:v>36522.0</c:v>
                </c:pt>
                <c:pt idx="403">
                  <c:v>36523.0</c:v>
                </c:pt>
                <c:pt idx="404">
                  <c:v>36524.0</c:v>
                </c:pt>
                <c:pt idx="405">
                  <c:v>36529.0</c:v>
                </c:pt>
                <c:pt idx="406">
                  <c:v>36530.0</c:v>
                </c:pt>
                <c:pt idx="407">
                  <c:v>36531.0</c:v>
                </c:pt>
                <c:pt idx="408">
                  <c:v>36532.0</c:v>
                </c:pt>
                <c:pt idx="409">
                  <c:v>36535.0</c:v>
                </c:pt>
                <c:pt idx="410">
                  <c:v>36536.0</c:v>
                </c:pt>
                <c:pt idx="411">
                  <c:v>36537.0</c:v>
                </c:pt>
                <c:pt idx="412">
                  <c:v>36538.0</c:v>
                </c:pt>
                <c:pt idx="413">
                  <c:v>36539.0</c:v>
                </c:pt>
                <c:pt idx="414">
                  <c:v>36542.0</c:v>
                </c:pt>
                <c:pt idx="415">
                  <c:v>36543.0</c:v>
                </c:pt>
                <c:pt idx="416">
                  <c:v>36544.0</c:v>
                </c:pt>
                <c:pt idx="417">
                  <c:v>36545.0</c:v>
                </c:pt>
                <c:pt idx="418">
                  <c:v>36546.0</c:v>
                </c:pt>
                <c:pt idx="419">
                  <c:v>36549.0</c:v>
                </c:pt>
                <c:pt idx="420">
                  <c:v>36550.0</c:v>
                </c:pt>
                <c:pt idx="421">
                  <c:v>36551.0</c:v>
                </c:pt>
                <c:pt idx="422">
                  <c:v>36552.0</c:v>
                </c:pt>
                <c:pt idx="423">
                  <c:v>36553.0</c:v>
                </c:pt>
                <c:pt idx="424">
                  <c:v>36556.0</c:v>
                </c:pt>
                <c:pt idx="425">
                  <c:v>36557.0</c:v>
                </c:pt>
                <c:pt idx="426">
                  <c:v>36558.0</c:v>
                </c:pt>
                <c:pt idx="427">
                  <c:v>36559.0</c:v>
                </c:pt>
                <c:pt idx="428">
                  <c:v>36560.0</c:v>
                </c:pt>
                <c:pt idx="429">
                  <c:v>36563.0</c:v>
                </c:pt>
                <c:pt idx="430">
                  <c:v>36564.0</c:v>
                </c:pt>
                <c:pt idx="431">
                  <c:v>36565.0</c:v>
                </c:pt>
                <c:pt idx="432">
                  <c:v>36566.0</c:v>
                </c:pt>
                <c:pt idx="433">
                  <c:v>36567.0</c:v>
                </c:pt>
                <c:pt idx="434">
                  <c:v>36570.0</c:v>
                </c:pt>
                <c:pt idx="435">
                  <c:v>36571.0</c:v>
                </c:pt>
                <c:pt idx="436">
                  <c:v>36572.0</c:v>
                </c:pt>
                <c:pt idx="437">
                  <c:v>36573.0</c:v>
                </c:pt>
                <c:pt idx="438">
                  <c:v>36574.0</c:v>
                </c:pt>
                <c:pt idx="439">
                  <c:v>36577.0</c:v>
                </c:pt>
                <c:pt idx="440">
                  <c:v>36578.0</c:v>
                </c:pt>
                <c:pt idx="441">
                  <c:v>36579.0</c:v>
                </c:pt>
                <c:pt idx="442">
                  <c:v>36580.0</c:v>
                </c:pt>
                <c:pt idx="443">
                  <c:v>36581.0</c:v>
                </c:pt>
                <c:pt idx="444">
                  <c:v>36584.0</c:v>
                </c:pt>
                <c:pt idx="445">
                  <c:v>36585.0</c:v>
                </c:pt>
                <c:pt idx="446">
                  <c:v>36586.0</c:v>
                </c:pt>
                <c:pt idx="447">
                  <c:v>36587.0</c:v>
                </c:pt>
                <c:pt idx="448">
                  <c:v>36588.0</c:v>
                </c:pt>
                <c:pt idx="449">
                  <c:v>36591.0</c:v>
                </c:pt>
                <c:pt idx="450">
                  <c:v>36592.0</c:v>
                </c:pt>
                <c:pt idx="451">
                  <c:v>36593.0</c:v>
                </c:pt>
                <c:pt idx="452">
                  <c:v>36594.0</c:v>
                </c:pt>
                <c:pt idx="453">
                  <c:v>36595.0</c:v>
                </c:pt>
                <c:pt idx="454">
                  <c:v>36598.0</c:v>
                </c:pt>
                <c:pt idx="455">
                  <c:v>36599.0</c:v>
                </c:pt>
                <c:pt idx="456">
                  <c:v>36600.0</c:v>
                </c:pt>
                <c:pt idx="457">
                  <c:v>36601.0</c:v>
                </c:pt>
                <c:pt idx="458">
                  <c:v>36602.0</c:v>
                </c:pt>
                <c:pt idx="459">
                  <c:v>36605.0</c:v>
                </c:pt>
                <c:pt idx="460">
                  <c:v>36606.0</c:v>
                </c:pt>
                <c:pt idx="461">
                  <c:v>36607.0</c:v>
                </c:pt>
                <c:pt idx="462">
                  <c:v>36608.0</c:v>
                </c:pt>
                <c:pt idx="463">
                  <c:v>36609.0</c:v>
                </c:pt>
                <c:pt idx="464">
                  <c:v>36612.0</c:v>
                </c:pt>
                <c:pt idx="465">
                  <c:v>36613.0</c:v>
                </c:pt>
                <c:pt idx="466">
                  <c:v>36614.0</c:v>
                </c:pt>
                <c:pt idx="467">
                  <c:v>36615.0</c:v>
                </c:pt>
                <c:pt idx="468">
                  <c:v>36616.0</c:v>
                </c:pt>
                <c:pt idx="469">
                  <c:v>36619.0</c:v>
                </c:pt>
                <c:pt idx="470">
                  <c:v>36620.0</c:v>
                </c:pt>
                <c:pt idx="471">
                  <c:v>36621.0</c:v>
                </c:pt>
                <c:pt idx="472">
                  <c:v>36622.0</c:v>
                </c:pt>
                <c:pt idx="473">
                  <c:v>36623.0</c:v>
                </c:pt>
                <c:pt idx="474">
                  <c:v>36626.0</c:v>
                </c:pt>
                <c:pt idx="475">
                  <c:v>36627.0</c:v>
                </c:pt>
                <c:pt idx="476">
                  <c:v>36628.0</c:v>
                </c:pt>
                <c:pt idx="477">
                  <c:v>36629.0</c:v>
                </c:pt>
                <c:pt idx="478">
                  <c:v>36630.0</c:v>
                </c:pt>
                <c:pt idx="479">
                  <c:v>36633.0</c:v>
                </c:pt>
                <c:pt idx="480">
                  <c:v>36634.0</c:v>
                </c:pt>
                <c:pt idx="481">
                  <c:v>36635.0</c:v>
                </c:pt>
                <c:pt idx="482">
                  <c:v>36641.0</c:v>
                </c:pt>
                <c:pt idx="483">
                  <c:v>36642.0</c:v>
                </c:pt>
                <c:pt idx="484">
                  <c:v>36643.0</c:v>
                </c:pt>
                <c:pt idx="485">
                  <c:v>36644.0</c:v>
                </c:pt>
                <c:pt idx="486">
                  <c:v>36648.0</c:v>
                </c:pt>
                <c:pt idx="487">
                  <c:v>36649.0</c:v>
                </c:pt>
                <c:pt idx="488">
                  <c:v>36650.0</c:v>
                </c:pt>
                <c:pt idx="489">
                  <c:v>36651.0</c:v>
                </c:pt>
                <c:pt idx="490">
                  <c:v>36654.0</c:v>
                </c:pt>
                <c:pt idx="491">
                  <c:v>36655.0</c:v>
                </c:pt>
                <c:pt idx="492">
                  <c:v>36656.0</c:v>
                </c:pt>
                <c:pt idx="493">
                  <c:v>36657.0</c:v>
                </c:pt>
                <c:pt idx="494">
                  <c:v>36658.0</c:v>
                </c:pt>
                <c:pt idx="495">
                  <c:v>36661.0</c:v>
                </c:pt>
                <c:pt idx="496">
                  <c:v>36662.0</c:v>
                </c:pt>
                <c:pt idx="497">
                  <c:v>36663.0</c:v>
                </c:pt>
                <c:pt idx="498">
                  <c:v>36664.0</c:v>
                </c:pt>
                <c:pt idx="499">
                  <c:v>36665.0</c:v>
                </c:pt>
                <c:pt idx="500">
                  <c:v>36668.0</c:v>
                </c:pt>
                <c:pt idx="501">
                  <c:v>36669.0</c:v>
                </c:pt>
                <c:pt idx="502">
                  <c:v>36670.0</c:v>
                </c:pt>
                <c:pt idx="503">
                  <c:v>36671.0</c:v>
                </c:pt>
                <c:pt idx="504">
                  <c:v>36672.0</c:v>
                </c:pt>
                <c:pt idx="505">
                  <c:v>36675.0</c:v>
                </c:pt>
                <c:pt idx="506">
                  <c:v>36676.0</c:v>
                </c:pt>
                <c:pt idx="507">
                  <c:v>36677.0</c:v>
                </c:pt>
                <c:pt idx="508">
                  <c:v>36679.0</c:v>
                </c:pt>
                <c:pt idx="509">
                  <c:v>36682.0</c:v>
                </c:pt>
                <c:pt idx="510">
                  <c:v>36683.0</c:v>
                </c:pt>
                <c:pt idx="511">
                  <c:v>36684.0</c:v>
                </c:pt>
                <c:pt idx="512">
                  <c:v>36685.0</c:v>
                </c:pt>
                <c:pt idx="513">
                  <c:v>36686.0</c:v>
                </c:pt>
                <c:pt idx="514">
                  <c:v>36690.0</c:v>
                </c:pt>
                <c:pt idx="515">
                  <c:v>36691.0</c:v>
                </c:pt>
                <c:pt idx="516">
                  <c:v>36692.0</c:v>
                </c:pt>
                <c:pt idx="517">
                  <c:v>36693.0</c:v>
                </c:pt>
                <c:pt idx="518">
                  <c:v>36696.0</c:v>
                </c:pt>
                <c:pt idx="519">
                  <c:v>36697.0</c:v>
                </c:pt>
                <c:pt idx="520">
                  <c:v>36698.0</c:v>
                </c:pt>
                <c:pt idx="521">
                  <c:v>36699.0</c:v>
                </c:pt>
                <c:pt idx="522">
                  <c:v>36700.0</c:v>
                </c:pt>
                <c:pt idx="523">
                  <c:v>36703.0</c:v>
                </c:pt>
                <c:pt idx="524">
                  <c:v>36704.0</c:v>
                </c:pt>
                <c:pt idx="525">
                  <c:v>36705.0</c:v>
                </c:pt>
                <c:pt idx="526">
                  <c:v>36706.0</c:v>
                </c:pt>
                <c:pt idx="527">
                  <c:v>36707.0</c:v>
                </c:pt>
                <c:pt idx="528">
                  <c:v>36710.0</c:v>
                </c:pt>
                <c:pt idx="529">
                  <c:v>36711.0</c:v>
                </c:pt>
                <c:pt idx="530">
                  <c:v>36712.0</c:v>
                </c:pt>
                <c:pt idx="531">
                  <c:v>36713.0</c:v>
                </c:pt>
                <c:pt idx="532">
                  <c:v>36714.0</c:v>
                </c:pt>
                <c:pt idx="533">
                  <c:v>36717.0</c:v>
                </c:pt>
                <c:pt idx="534">
                  <c:v>36718.0</c:v>
                </c:pt>
                <c:pt idx="535">
                  <c:v>36719.0</c:v>
                </c:pt>
                <c:pt idx="536">
                  <c:v>36720.0</c:v>
                </c:pt>
                <c:pt idx="537">
                  <c:v>36721.0</c:v>
                </c:pt>
                <c:pt idx="538">
                  <c:v>36724.0</c:v>
                </c:pt>
                <c:pt idx="539">
                  <c:v>36725.0</c:v>
                </c:pt>
                <c:pt idx="540">
                  <c:v>36726.0</c:v>
                </c:pt>
                <c:pt idx="541">
                  <c:v>36727.0</c:v>
                </c:pt>
                <c:pt idx="542">
                  <c:v>36728.0</c:v>
                </c:pt>
                <c:pt idx="543">
                  <c:v>36731.0</c:v>
                </c:pt>
                <c:pt idx="544">
                  <c:v>36732.0</c:v>
                </c:pt>
                <c:pt idx="545">
                  <c:v>36733.0</c:v>
                </c:pt>
                <c:pt idx="546">
                  <c:v>36734.0</c:v>
                </c:pt>
                <c:pt idx="547">
                  <c:v>36735.0</c:v>
                </c:pt>
                <c:pt idx="548">
                  <c:v>36738.0</c:v>
                </c:pt>
                <c:pt idx="549">
                  <c:v>36739.0</c:v>
                </c:pt>
                <c:pt idx="550">
                  <c:v>36740.0</c:v>
                </c:pt>
                <c:pt idx="551">
                  <c:v>36741.0</c:v>
                </c:pt>
                <c:pt idx="552">
                  <c:v>36742.0</c:v>
                </c:pt>
                <c:pt idx="553">
                  <c:v>36746.0</c:v>
                </c:pt>
                <c:pt idx="554">
                  <c:v>36747.0</c:v>
                </c:pt>
                <c:pt idx="555">
                  <c:v>36748.0</c:v>
                </c:pt>
                <c:pt idx="556">
                  <c:v>36749.0</c:v>
                </c:pt>
                <c:pt idx="557">
                  <c:v>36752.0</c:v>
                </c:pt>
                <c:pt idx="558">
                  <c:v>36753.0</c:v>
                </c:pt>
                <c:pt idx="559">
                  <c:v>36754.0</c:v>
                </c:pt>
                <c:pt idx="560">
                  <c:v>36755.0</c:v>
                </c:pt>
                <c:pt idx="561">
                  <c:v>36756.0</c:v>
                </c:pt>
                <c:pt idx="562">
                  <c:v>36759.0</c:v>
                </c:pt>
                <c:pt idx="563">
                  <c:v>36760.0</c:v>
                </c:pt>
                <c:pt idx="564">
                  <c:v>36761.0</c:v>
                </c:pt>
                <c:pt idx="565">
                  <c:v>36762.0</c:v>
                </c:pt>
                <c:pt idx="566">
                  <c:v>36763.0</c:v>
                </c:pt>
                <c:pt idx="567">
                  <c:v>36766.0</c:v>
                </c:pt>
                <c:pt idx="568">
                  <c:v>36767.0</c:v>
                </c:pt>
                <c:pt idx="569">
                  <c:v>36768.0</c:v>
                </c:pt>
                <c:pt idx="570">
                  <c:v>36769.0</c:v>
                </c:pt>
                <c:pt idx="571">
                  <c:v>36770.0</c:v>
                </c:pt>
                <c:pt idx="572">
                  <c:v>36773.0</c:v>
                </c:pt>
                <c:pt idx="573">
                  <c:v>36774.0</c:v>
                </c:pt>
                <c:pt idx="574">
                  <c:v>36775.0</c:v>
                </c:pt>
                <c:pt idx="575">
                  <c:v>36776.0</c:v>
                </c:pt>
                <c:pt idx="576">
                  <c:v>36777.0</c:v>
                </c:pt>
                <c:pt idx="577">
                  <c:v>36780.0</c:v>
                </c:pt>
                <c:pt idx="578">
                  <c:v>36781.0</c:v>
                </c:pt>
                <c:pt idx="579">
                  <c:v>36782.0</c:v>
                </c:pt>
                <c:pt idx="580">
                  <c:v>36783.0</c:v>
                </c:pt>
                <c:pt idx="581">
                  <c:v>36784.0</c:v>
                </c:pt>
                <c:pt idx="582">
                  <c:v>36787.0</c:v>
                </c:pt>
                <c:pt idx="583">
                  <c:v>36788.0</c:v>
                </c:pt>
                <c:pt idx="584">
                  <c:v>36789.0</c:v>
                </c:pt>
                <c:pt idx="585">
                  <c:v>36790.0</c:v>
                </c:pt>
                <c:pt idx="586">
                  <c:v>36791.0</c:v>
                </c:pt>
                <c:pt idx="587">
                  <c:v>36794.0</c:v>
                </c:pt>
                <c:pt idx="588">
                  <c:v>36795.0</c:v>
                </c:pt>
                <c:pt idx="589">
                  <c:v>36796.0</c:v>
                </c:pt>
                <c:pt idx="590">
                  <c:v>36797.0</c:v>
                </c:pt>
                <c:pt idx="591">
                  <c:v>36798.0</c:v>
                </c:pt>
                <c:pt idx="592">
                  <c:v>36801.0</c:v>
                </c:pt>
                <c:pt idx="593">
                  <c:v>36802.0</c:v>
                </c:pt>
                <c:pt idx="594">
                  <c:v>36803.0</c:v>
                </c:pt>
                <c:pt idx="595">
                  <c:v>36804.0</c:v>
                </c:pt>
                <c:pt idx="596">
                  <c:v>36805.0</c:v>
                </c:pt>
                <c:pt idx="597">
                  <c:v>36808.0</c:v>
                </c:pt>
                <c:pt idx="598">
                  <c:v>36809.0</c:v>
                </c:pt>
                <c:pt idx="599">
                  <c:v>36810.0</c:v>
                </c:pt>
                <c:pt idx="600">
                  <c:v>36811.0</c:v>
                </c:pt>
                <c:pt idx="601">
                  <c:v>36812.0</c:v>
                </c:pt>
                <c:pt idx="602">
                  <c:v>36815.0</c:v>
                </c:pt>
                <c:pt idx="603">
                  <c:v>36816.0</c:v>
                </c:pt>
                <c:pt idx="604">
                  <c:v>36817.0</c:v>
                </c:pt>
                <c:pt idx="605">
                  <c:v>36818.0</c:v>
                </c:pt>
                <c:pt idx="606">
                  <c:v>36819.0</c:v>
                </c:pt>
                <c:pt idx="607">
                  <c:v>36822.0</c:v>
                </c:pt>
                <c:pt idx="608">
                  <c:v>36823.0</c:v>
                </c:pt>
                <c:pt idx="609">
                  <c:v>36824.0</c:v>
                </c:pt>
                <c:pt idx="610">
                  <c:v>36825.0</c:v>
                </c:pt>
                <c:pt idx="611">
                  <c:v>36826.0</c:v>
                </c:pt>
                <c:pt idx="612">
                  <c:v>36829.0</c:v>
                </c:pt>
                <c:pt idx="613">
                  <c:v>36830.0</c:v>
                </c:pt>
                <c:pt idx="614">
                  <c:v>36831.0</c:v>
                </c:pt>
                <c:pt idx="615">
                  <c:v>36832.0</c:v>
                </c:pt>
                <c:pt idx="616">
                  <c:v>36833.0</c:v>
                </c:pt>
                <c:pt idx="617">
                  <c:v>36836.0</c:v>
                </c:pt>
                <c:pt idx="618">
                  <c:v>36837.0</c:v>
                </c:pt>
                <c:pt idx="619">
                  <c:v>36838.0</c:v>
                </c:pt>
                <c:pt idx="620">
                  <c:v>36839.0</c:v>
                </c:pt>
                <c:pt idx="621">
                  <c:v>36840.0</c:v>
                </c:pt>
                <c:pt idx="622">
                  <c:v>36843.0</c:v>
                </c:pt>
                <c:pt idx="623">
                  <c:v>36844.0</c:v>
                </c:pt>
                <c:pt idx="624">
                  <c:v>36845.0</c:v>
                </c:pt>
                <c:pt idx="625">
                  <c:v>36846.0</c:v>
                </c:pt>
                <c:pt idx="626">
                  <c:v>36847.0</c:v>
                </c:pt>
                <c:pt idx="627">
                  <c:v>36850.0</c:v>
                </c:pt>
                <c:pt idx="628">
                  <c:v>36851.0</c:v>
                </c:pt>
                <c:pt idx="629">
                  <c:v>36852.0</c:v>
                </c:pt>
                <c:pt idx="630">
                  <c:v>36853.0</c:v>
                </c:pt>
                <c:pt idx="631">
                  <c:v>36854.0</c:v>
                </c:pt>
                <c:pt idx="632">
                  <c:v>36857.0</c:v>
                </c:pt>
                <c:pt idx="633">
                  <c:v>36858.0</c:v>
                </c:pt>
                <c:pt idx="634">
                  <c:v>36859.0</c:v>
                </c:pt>
                <c:pt idx="635">
                  <c:v>36860.0</c:v>
                </c:pt>
                <c:pt idx="636">
                  <c:v>36861.0</c:v>
                </c:pt>
                <c:pt idx="637">
                  <c:v>36864.0</c:v>
                </c:pt>
                <c:pt idx="638">
                  <c:v>36865.0</c:v>
                </c:pt>
                <c:pt idx="639">
                  <c:v>36866.0</c:v>
                </c:pt>
                <c:pt idx="640">
                  <c:v>36867.0</c:v>
                </c:pt>
                <c:pt idx="641">
                  <c:v>36868.0</c:v>
                </c:pt>
                <c:pt idx="642">
                  <c:v>36871.0</c:v>
                </c:pt>
                <c:pt idx="643">
                  <c:v>36872.0</c:v>
                </c:pt>
                <c:pt idx="644">
                  <c:v>36873.0</c:v>
                </c:pt>
                <c:pt idx="645">
                  <c:v>36874.0</c:v>
                </c:pt>
                <c:pt idx="646">
                  <c:v>36875.0</c:v>
                </c:pt>
                <c:pt idx="647">
                  <c:v>36878.0</c:v>
                </c:pt>
                <c:pt idx="648">
                  <c:v>36879.0</c:v>
                </c:pt>
                <c:pt idx="649">
                  <c:v>36880.0</c:v>
                </c:pt>
                <c:pt idx="650">
                  <c:v>36881.0</c:v>
                </c:pt>
                <c:pt idx="651">
                  <c:v>36882.0</c:v>
                </c:pt>
                <c:pt idx="652">
                  <c:v>36887.0</c:v>
                </c:pt>
                <c:pt idx="653">
                  <c:v>36888.0</c:v>
                </c:pt>
                <c:pt idx="654">
                  <c:v>36889.0</c:v>
                </c:pt>
                <c:pt idx="655">
                  <c:v>36894.0</c:v>
                </c:pt>
                <c:pt idx="656">
                  <c:v>36895.0</c:v>
                </c:pt>
                <c:pt idx="657">
                  <c:v>36896.0</c:v>
                </c:pt>
                <c:pt idx="658">
                  <c:v>36899.0</c:v>
                </c:pt>
                <c:pt idx="659">
                  <c:v>36900.0</c:v>
                </c:pt>
                <c:pt idx="660">
                  <c:v>36901.0</c:v>
                </c:pt>
                <c:pt idx="661">
                  <c:v>36902.0</c:v>
                </c:pt>
                <c:pt idx="662">
                  <c:v>36903.0</c:v>
                </c:pt>
                <c:pt idx="663">
                  <c:v>36906.0</c:v>
                </c:pt>
                <c:pt idx="664">
                  <c:v>36907.0</c:v>
                </c:pt>
                <c:pt idx="665">
                  <c:v>36908.0</c:v>
                </c:pt>
                <c:pt idx="666">
                  <c:v>36909.0</c:v>
                </c:pt>
                <c:pt idx="667">
                  <c:v>36910.0</c:v>
                </c:pt>
                <c:pt idx="668">
                  <c:v>36913.0</c:v>
                </c:pt>
                <c:pt idx="669">
                  <c:v>36914.0</c:v>
                </c:pt>
                <c:pt idx="670">
                  <c:v>36915.0</c:v>
                </c:pt>
                <c:pt idx="671">
                  <c:v>36916.0</c:v>
                </c:pt>
                <c:pt idx="672">
                  <c:v>36917.0</c:v>
                </c:pt>
                <c:pt idx="673">
                  <c:v>36920.0</c:v>
                </c:pt>
                <c:pt idx="674">
                  <c:v>36921.0</c:v>
                </c:pt>
                <c:pt idx="675">
                  <c:v>36922.0</c:v>
                </c:pt>
                <c:pt idx="676">
                  <c:v>36923.0</c:v>
                </c:pt>
                <c:pt idx="677">
                  <c:v>36924.0</c:v>
                </c:pt>
                <c:pt idx="678">
                  <c:v>36927.0</c:v>
                </c:pt>
                <c:pt idx="679">
                  <c:v>36928.0</c:v>
                </c:pt>
                <c:pt idx="680">
                  <c:v>36929.0</c:v>
                </c:pt>
                <c:pt idx="681">
                  <c:v>36930.0</c:v>
                </c:pt>
                <c:pt idx="682">
                  <c:v>36931.0</c:v>
                </c:pt>
                <c:pt idx="683">
                  <c:v>36934.0</c:v>
                </c:pt>
                <c:pt idx="684">
                  <c:v>36935.0</c:v>
                </c:pt>
                <c:pt idx="685">
                  <c:v>36936.0</c:v>
                </c:pt>
                <c:pt idx="686">
                  <c:v>36937.0</c:v>
                </c:pt>
                <c:pt idx="687">
                  <c:v>36938.0</c:v>
                </c:pt>
                <c:pt idx="688">
                  <c:v>36941.0</c:v>
                </c:pt>
                <c:pt idx="689">
                  <c:v>36942.0</c:v>
                </c:pt>
                <c:pt idx="690">
                  <c:v>36943.0</c:v>
                </c:pt>
                <c:pt idx="691">
                  <c:v>36944.0</c:v>
                </c:pt>
                <c:pt idx="692">
                  <c:v>36945.0</c:v>
                </c:pt>
                <c:pt idx="693">
                  <c:v>36948.0</c:v>
                </c:pt>
                <c:pt idx="694">
                  <c:v>36949.0</c:v>
                </c:pt>
                <c:pt idx="695">
                  <c:v>36950.0</c:v>
                </c:pt>
                <c:pt idx="696">
                  <c:v>36951.0</c:v>
                </c:pt>
                <c:pt idx="697">
                  <c:v>36952.0</c:v>
                </c:pt>
                <c:pt idx="698">
                  <c:v>36955.0</c:v>
                </c:pt>
                <c:pt idx="699">
                  <c:v>36956.0</c:v>
                </c:pt>
                <c:pt idx="700">
                  <c:v>36957.0</c:v>
                </c:pt>
                <c:pt idx="701">
                  <c:v>36958.0</c:v>
                </c:pt>
                <c:pt idx="702">
                  <c:v>36959.0</c:v>
                </c:pt>
                <c:pt idx="703">
                  <c:v>36962.0</c:v>
                </c:pt>
                <c:pt idx="704">
                  <c:v>36963.0</c:v>
                </c:pt>
                <c:pt idx="705">
                  <c:v>36964.0</c:v>
                </c:pt>
                <c:pt idx="706">
                  <c:v>36965.0</c:v>
                </c:pt>
                <c:pt idx="707">
                  <c:v>36966.0</c:v>
                </c:pt>
                <c:pt idx="708">
                  <c:v>36969.0</c:v>
                </c:pt>
                <c:pt idx="709">
                  <c:v>36970.0</c:v>
                </c:pt>
                <c:pt idx="710">
                  <c:v>36971.0</c:v>
                </c:pt>
                <c:pt idx="711">
                  <c:v>36972.0</c:v>
                </c:pt>
                <c:pt idx="712">
                  <c:v>36973.0</c:v>
                </c:pt>
                <c:pt idx="713">
                  <c:v>36976.0</c:v>
                </c:pt>
                <c:pt idx="714">
                  <c:v>36977.0</c:v>
                </c:pt>
                <c:pt idx="715">
                  <c:v>36978.0</c:v>
                </c:pt>
                <c:pt idx="716">
                  <c:v>36979.0</c:v>
                </c:pt>
                <c:pt idx="717">
                  <c:v>36980.0</c:v>
                </c:pt>
                <c:pt idx="718">
                  <c:v>36983.0</c:v>
                </c:pt>
                <c:pt idx="719">
                  <c:v>36984.0</c:v>
                </c:pt>
                <c:pt idx="720">
                  <c:v>36985.0</c:v>
                </c:pt>
                <c:pt idx="721">
                  <c:v>36986.0</c:v>
                </c:pt>
                <c:pt idx="722">
                  <c:v>36987.0</c:v>
                </c:pt>
                <c:pt idx="723">
                  <c:v>36990.0</c:v>
                </c:pt>
                <c:pt idx="724">
                  <c:v>36991.0</c:v>
                </c:pt>
                <c:pt idx="725">
                  <c:v>36992.0</c:v>
                </c:pt>
                <c:pt idx="726">
                  <c:v>36998.0</c:v>
                </c:pt>
                <c:pt idx="727">
                  <c:v>36999.0</c:v>
                </c:pt>
                <c:pt idx="728">
                  <c:v>37001.0</c:v>
                </c:pt>
                <c:pt idx="729">
                  <c:v>37004.0</c:v>
                </c:pt>
                <c:pt idx="730">
                  <c:v>37005.0</c:v>
                </c:pt>
                <c:pt idx="731">
                  <c:v>37006.0</c:v>
                </c:pt>
                <c:pt idx="732">
                  <c:v>37007.0</c:v>
                </c:pt>
                <c:pt idx="733">
                  <c:v>37008.0</c:v>
                </c:pt>
                <c:pt idx="734">
                  <c:v>37011.0</c:v>
                </c:pt>
                <c:pt idx="735">
                  <c:v>37013.0</c:v>
                </c:pt>
                <c:pt idx="736">
                  <c:v>37014.0</c:v>
                </c:pt>
                <c:pt idx="737">
                  <c:v>37015.0</c:v>
                </c:pt>
                <c:pt idx="738">
                  <c:v>37018.0</c:v>
                </c:pt>
                <c:pt idx="739">
                  <c:v>37019.0</c:v>
                </c:pt>
                <c:pt idx="740">
                  <c:v>37020.0</c:v>
                </c:pt>
                <c:pt idx="741">
                  <c:v>37021.0</c:v>
                </c:pt>
                <c:pt idx="742">
                  <c:v>37022.0</c:v>
                </c:pt>
                <c:pt idx="743">
                  <c:v>37025.0</c:v>
                </c:pt>
                <c:pt idx="744">
                  <c:v>37026.0</c:v>
                </c:pt>
                <c:pt idx="745">
                  <c:v>37027.0</c:v>
                </c:pt>
                <c:pt idx="746">
                  <c:v>37028.0</c:v>
                </c:pt>
                <c:pt idx="747">
                  <c:v>37029.0</c:v>
                </c:pt>
                <c:pt idx="748">
                  <c:v>37032.0</c:v>
                </c:pt>
                <c:pt idx="749">
                  <c:v>37033.0</c:v>
                </c:pt>
                <c:pt idx="750">
                  <c:v>37034.0</c:v>
                </c:pt>
                <c:pt idx="751">
                  <c:v>37036.0</c:v>
                </c:pt>
                <c:pt idx="752">
                  <c:v>37039.0</c:v>
                </c:pt>
                <c:pt idx="753">
                  <c:v>37040.0</c:v>
                </c:pt>
                <c:pt idx="754">
                  <c:v>37041.0</c:v>
                </c:pt>
                <c:pt idx="755">
                  <c:v>37042.0</c:v>
                </c:pt>
                <c:pt idx="756">
                  <c:v>37043.0</c:v>
                </c:pt>
                <c:pt idx="757">
                  <c:v>37047.0</c:v>
                </c:pt>
                <c:pt idx="758">
                  <c:v>37048.0</c:v>
                </c:pt>
                <c:pt idx="759">
                  <c:v>37049.0</c:v>
                </c:pt>
                <c:pt idx="760">
                  <c:v>37050.0</c:v>
                </c:pt>
                <c:pt idx="761">
                  <c:v>37053.0</c:v>
                </c:pt>
                <c:pt idx="762">
                  <c:v>37054.0</c:v>
                </c:pt>
                <c:pt idx="763">
                  <c:v>37055.0</c:v>
                </c:pt>
                <c:pt idx="764">
                  <c:v>37056.0</c:v>
                </c:pt>
                <c:pt idx="765">
                  <c:v>37057.0</c:v>
                </c:pt>
                <c:pt idx="766">
                  <c:v>37060.0</c:v>
                </c:pt>
                <c:pt idx="767">
                  <c:v>37061.0</c:v>
                </c:pt>
                <c:pt idx="768">
                  <c:v>37062.0</c:v>
                </c:pt>
                <c:pt idx="769">
                  <c:v>37063.0</c:v>
                </c:pt>
                <c:pt idx="770">
                  <c:v>37064.0</c:v>
                </c:pt>
                <c:pt idx="771">
                  <c:v>37067.0</c:v>
                </c:pt>
                <c:pt idx="772">
                  <c:v>37068.0</c:v>
                </c:pt>
                <c:pt idx="773">
                  <c:v>37069.0</c:v>
                </c:pt>
                <c:pt idx="774">
                  <c:v>37070.0</c:v>
                </c:pt>
                <c:pt idx="775">
                  <c:v>37071.0</c:v>
                </c:pt>
                <c:pt idx="776">
                  <c:v>37074.0</c:v>
                </c:pt>
                <c:pt idx="777">
                  <c:v>37075.0</c:v>
                </c:pt>
                <c:pt idx="778">
                  <c:v>37076.0</c:v>
                </c:pt>
                <c:pt idx="779">
                  <c:v>37077.0</c:v>
                </c:pt>
                <c:pt idx="780">
                  <c:v>37078.0</c:v>
                </c:pt>
                <c:pt idx="781">
                  <c:v>37081.0</c:v>
                </c:pt>
                <c:pt idx="782">
                  <c:v>37082.0</c:v>
                </c:pt>
                <c:pt idx="783">
                  <c:v>37083.0</c:v>
                </c:pt>
                <c:pt idx="784">
                  <c:v>37084.0</c:v>
                </c:pt>
                <c:pt idx="785">
                  <c:v>37085.0</c:v>
                </c:pt>
                <c:pt idx="786">
                  <c:v>37088.0</c:v>
                </c:pt>
                <c:pt idx="787">
                  <c:v>37089.0</c:v>
                </c:pt>
                <c:pt idx="788">
                  <c:v>37090.0</c:v>
                </c:pt>
                <c:pt idx="789">
                  <c:v>37091.0</c:v>
                </c:pt>
                <c:pt idx="790">
                  <c:v>37092.0</c:v>
                </c:pt>
                <c:pt idx="791">
                  <c:v>37095.0</c:v>
                </c:pt>
                <c:pt idx="792">
                  <c:v>37096.0</c:v>
                </c:pt>
                <c:pt idx="793">
                  <c:v>37097.0</c:v>
                </c:pt>
                <c:pt idx="794">
                  <c:v>37098.0</c:v>
                </c:pt>
                <c:pt idx="795">
                  <c:v>37099.0</c:v>
                </c:pt>
                <c:pt idx="796">
                  <c:v>37102.0</c:v>
                </c:pt>
                <c:pt idx="797">
                  <c:v>37103.0</c:v>
                </c:pt>
                <c:pt idx="798">
                  <c:v>37104.0</c:v>
                </c:pt>
                <c:pt idx="799">
                  <c:v>37105.0</c:v>
                </c:pt>
                <c:pt idx="800">
                  <c:v>37106.0</c:v>
                </c:pt>
                <c:pt idx="801">
                  <c:v>37110.0</c:v>
                </c:pt>
                <c:pt idx="802">
                  <c:v>37111.0</c:v>
                </c:pt>
                <c:pt idx="803">
                  <c:v>37112.0</c:v>
                </c:pt>
                <c:pt idx="804">
                  <c:v>37113.0</c:v>
                </c:pt>
                <c:pt idx="805">
                  <c:v>37116.0</c:v>
                </c:pt>
                <c:pt idx="806">
                  <c:v>37117.0</c:v>
                </c:pt>
                <c:pt idx="807">
                  <c:v>37118.0</c:v>
                </c:pt>
                <c:pt idx="808">
                  <c:v>37119.0</c:v>
                </c:pt>
                <c:pt idx="809">
                  <c:v>37120.0</c:v>
                </c:pt>
                <c:pt idx="810">
                  <c:v>37123.0</c:v>
                </c:pt>
                <c:pt idx="811">
                  <c:v>37124.0</c:v>
                </c:pt>
                <c:pt idx="812">
                  <c:v>37125.0</c:v>
                </c:pt>
                <c:pt idx="813">
                  <c:v>37126.0</c:v>
                </c:pt>
                <c:pt idx="814">
                  <c:v>37127.0</c:v>
                </c:pt>
                <c:pt idx="815">
                  <c:v>37130.0</c:v>
                </c:pt>
                <c:pt idx="816">
                  <c:v>37131.0</c:v>
                </c:pt>
                <c:pt idx="817">
                  <c:v>37132.0</c:v>
                </c:pt>
                <c:pt idx="818">
                  <c:v>37133.0</c:v>
                </c:pt>
                <c:pt idx="819">
                  <c:v>37134.0</c:v>
                </c:pt>
                <c:pt idx="820">
                  <c:v>37137.0</c:v>
                </c:pt>
                <c:pt idx="821">
                  <c:v>37138.0</c:v>
                </c:pt>
                <c:pt idx="822">
                  <c:v>37139.0</c:v>
                </c:pt>
                <c:pt idx="823">
                  <c:v>37140.0</c:v>
                </c:pt>
                <c:pt idx="824">
                  <c:v>37141.0</c:v>
                </c:pt>
                <c:pt idx="825">
                  <c:v>37144.0</c:v>
                </c:pt>
                <c:pt idx="826">
                  <c:v>37145.0</c:v>
                </c:pt>
                <c:pt idx="827">
                  <c:v>37146.0</c:v>
                </c:pt>
                <c:pt idx="828">
                  <c:v>37147.0</c:v>
                </c:pt>
                <c:pt idx="829">
                  <c:v>37148.0</c:v>
                </c:pt>
                <c:pt idx="830">
                  <c:v>37151.0</c:v>
                </c:pt>
                <c:pt idx="831">
                  <c:v>37152.0</c:v>
                </c:pt>
                <c:pt idx="832">
                  <c:v>37153.0</c:v>
                </c:pt>
                <c:pt idx="833">
                  <c:v>37154.0</c:v>
                </c:pt>
                <c:pt idx="834">
                  <c:v>37155.0</c:v>
                </c:pt>
                <c:pt idx="835">
                  <c:v>37158.0</c:v>
                </c:pt>
                <c:pt idx="836">
                  <c:v>37159.0</c:v>
                </c:pt>
                <c:pt idx="837">
                  <c:v>37160.0</c:v>
                </c:pt>
                <c:pt idx="838">
                  <c:v>37161.0</c:v>
                </c:pt>
                <c:pt idx="839">
                  <c:v>37162.0</c:v>
                </c:pt>
                <c:pt idx="840">
                  <c:v>37165.0</c:v>
                </c:pt>
                <c:pt idx="841">
                  <c:v>37166.0</c:v>
                </c:pt>
                <c:pt idx="842">
                  <c:v>37167.0</c:v>
                </c:pt>
                <c:pt idx="843">
                  <c:v>37168.0</c:v>
                </c:pt>
                <c:pt idx="844">
                  <c:v>37169.0</c:v>
                </c:pt>
                <c:pt idx="845">
                  <c:v>37172.0</c:v>
                </c:pt>
                <c:pt idx="846">
                  <c:v>37173.0</c:v>
                </c:pt>
                <c:pt idx="847">
                  <c:v>37174.0</c:v>
                </c:pt>
                <c:pt idx="848">
                  <c:v>37175.0</c:v>
                </c:pt>
                <c:pt idx="849">
                  <c:v>37176.0</c:v>
                </c:pt>
                <c:pt idx="850">
                  <c:v>37179.0</c:v>
                </c:pt>
                <c:pt idx="851">
                  <c:v>37180.0</c:v>
                </c:pt>
                <c:pt idx="852">
                  <c:v>37181.0</c:v>
                </c:pt>
                <c:pt idx="853">
                  <c:v>37182.0</c:v>
                </c:pt>
                <c:pt idx="854">
                  <c:v>37183.0</c:v>
                </c:pt>
                <c:pt idx="855">
                  <c:v>37186.0</c:v>
                </c:pt>
                <c:pt idx="856">
                  <c:v>37187.0</c:v>
                </c:pt>
                <c:pt idx="857">
                  <c:v>37188.0</c:v>
                </c:pt>
                <c:pt idx="858">
                  <c:v>37189.0</c:v>
                </c:pt>
                <c:pt idx="859">
                  <c:v>37190.0</c:v>
                </c:pt>
                <c:pt idx="860">
                  <c:v>37193.0</c:v>
                </c:pt>
                <c:pt idx="861">
                  <c:v>37194.0</c:v>
                </c:pt>
                <c:pt idx="862">
                  <c:v>37195.0</c:v>
                </c:pt>
                <c:pt idx="863">
                  <c:v>37196.0</c:v>
                </c:pt>
                <c:pt idx="864">
                  <c:v>37197.0</c:v>
                </c:pt>
                <c:pt idx="865">
                  <c:v>37200.0</c:v>
                </c:pt>
                <c:pt idx="866">
                  <c:v>37201.0</c:v>
                </c:pt>
                <c:pt idx="867">
                  <c:v>37202.0</c:v>
                </c:pt>
                <c:pt idx="868">
                  <c:v>37203.0</c:v>
                </c:pt>
                <c:pt idx="869">
                  <c:v>37204.0</c:v>
                </c:pt>
                <c:pt idx="870">
                  <c:v>37207.0</c:v>
                </c:pt>
                <c:pt idx="871">
                  <c:v>37208.0</c:v>
                </c:pt>
                <c:pt idx="872">
                  <c:v>37209.0</c:v>
                </c:pt>
                <c:pt idx="873">
                  <c:v>37210.0</c:v>
                </c:pt>
                <c:pt idx="874">
                  <c:v>37211.0</c:v>
                </c:pt>
                <c:pt idx="875">
                  <c:v>37214.0</c:v>
                </c:pt>
                <c:pt idx="876">
                  <c:v>37215.0</c:v>
                </c:pt>
                <c:pt idx="877">
                  <c:v>37216.0</c:v>
                </c:pt>
                <c:pt idx="878">
                  <c:v>37217.0</c:v>
                </c:pt>
                <c:pt idx="879">
                  <c:v>37218.0</c:v>
                </c:pt>
                <c:pt idx="880">
                  <c:v>37221.0</c:v>
                </c:pt>
                <c:pt idx="881">
                  <c:v>37222.0</c:v>
                </c:pt>
                <c:pt idx="882">
                  <c:v>37223.0</c:v>
                </c:pt>
                <c:pt idx="883">
                  <c:v>37224.0</c:v>
                </c:pt>
                <c:pt idx="884">
                  <c:v>37225.0</c:v>
                </c:pt>
                <c:pt idx="885">
                  <c:v>37228.0</c:v>
                </c:pt>
                <c:pt idx="886">
                  <c:v>37229.0</c:v>
                </c:pt>
                <c:pt idx="887">
                  <c:v>37230.0</c:v>
                </c:pt>
                <c:pt idx="888">
                  <c:v>37231.0</c:v>
                </c:pt>
                <c:pt idx="889">
                  <c:v>37232.0</c:v>
                </c:pt>
                <c:pt idx="890">
                  <c:v>37235.0</c:v>
                </c:pt>
                <c:pt idx="891">
                  <c:v>37236.0</c:v>
                </c:pt>
                <c:pt idx="892">
                  <c:v>37237.0</c:v>
                </c:pt>
                <c:pt idx="893">
                  <c:v>37238.0</c:v>
                </c:pt>
                <c:pt idx="894">
                  <c:v>37239.0</c:v>
                </c:pt>
                <c:pt idx="895">
                  <c:v>37242.0</c:v>
                </c:pt>
                <c:pt idx="896">
                  <c:v>37243.0</c:v>
                </c:pt>
                <c:pt idx="897">
                  <c:v>37244.0</c:v>
                </c:pt>
                <c:pt idx="898">
                  <c:v>37245.0</c:v>
                </c:pt>
                <c:pt idx="899">
                  <c:v>37246.0</c:v>
                </c:pt>
                <c:pt idx="900">
                  <c:v>37252.0</c:v>
                </c:pt>
                <c:pt idx="901">
                  <c:v>37253.0</c:v>
                </c:pt>
                <c:pt idx="902">
                  <c:v>37256.0</c:v>
                </c:pt>
                <c:pt idx="903">
                  <c:v>37259.0</c:v>
                </c:pt>
                <c:pt idx="904">
                  <c:v>37260.0</c:v>
                </c:pt>
                <c:pt idx="905">
                  <c:v>37263.0</c:v>
                </c:pt>
                <c:pt idx="906">
                  <c:v>37264.0</c:v>
                </c:pt>
                <c:pt idx="907">
                  <c:v>37265.0</c:v>
                </c:pt>
                <c:pt idx="908">
                  <c:v>37266.0</c:v>
                </c:pt>
                <c:pt idx="909">
                  <c:v>37267.0</c:v>
                </c:pt>
                <c:pt idx="910">
                  <c:v>37270.0</c:v>
                </c:pt>
                <c:pt idx="911">
                  <c:v>37271.0</c:v>
                </c:pt>
                <c:pt idx="912">
                  <c:v>37272.0</c:v>
                </c:pt>
                <c:pt idx="913">
                  <c:v>37273.0</c:v>
                </c:pt>
                <c:pt idx="914">
                  <c:v>37274.0</c:v>
                </c:pt>
                <c:pt idx="915">
                  <c:v>37277.0</c:v>
                </c:pt>
                <c:pt idx="916">
                  <c:v>37278.0</c:v>
                </c:pt>
                <c:pt idx="917">
                  <c:v>37279.0</c:v>
                </c:pt>
                <c:pt idx="918">
                  <c:v>37280.0</c:v>
                </c:pt>
                <c:pt idx="919">
                  <c:v>37281.0</c:v>
                </c:pt>
                <c:pt idx="920">
                  <c:v>37284.0</c:v>
                </c:pt>
                <c:pt idx="921">
                  <c:v>37285.0</c:v>
                </c:pt>
                <c:pt idx="922">
                  <c:v>37286.0</c:v>
                </c:pt>
                <c:pt idx="923">
                  <c:v>37287.0</c:v>
                </c:pt>
                <c:pt idx="924">
                  <c:v>37288.0</c:v>
                </c:pt>
                <c:pt idx="925">
                  <c:v>37291.0</c:v>
                </c:pt>
                <c:pt idx="926">
                  <c:v>37292.0</c:v>
                </c:pt>
                <c:pt idx="927">
                  <c:v>37293.0</c:v>
                </c:pt>
                <c:pt idx="928">
                  <c:v>37294.0</c:v>
                </c:pt>
                <c:pt idx="929">
                  <c:v>37295.0</c:v>
                </c:pt>
                <c:pt idx="930">
                  <c:v>37298.0</c:v>
                </c:pt>
                <c:pt idx="931">
                  <c:v>37299.0</c:v>
                </c:pt>
                <c:pt idx="932">
                  <c:v>37300.0</c:v>
                </c:pt>
                <c:pt idx="933">
                  <c:v>37301.0</c:v>
                </c:pt>
                <c:pt idx="934">
                  <c:v>37302.0</c:v>
                </c:pt>
                <c:pt idx="935">
                  <c:v>37305.0</c:v>
                </c:pt>
                <c:pt idx="936">
                  <c:v>37306.0</c:v>
                </c:pt>
                <c:pt idx="937">
                  <c:v>37307.0</c:v>
                </c:pt>
                <c:pt idx="938">
                  <c:v>37308.0</c:v>
                </c:pt>
                <c:pt idx="939">
                  <c:v>37309.0</c:v>
                </c:pt>
                <c:pt idx="940">
                  <c:v>37312.0</c:v>
                </c:pt>
                <c:pt idx="941">
                  <c:v>37313.0</c:v>
                </c:pt>
                <c:pt idx="942">
                  <c:v>37314.0</c:v>
                </c:pt>
                <c:pt idx="943">
                  <c:v>37315.0</c:v>
                </c:pt>
                <c:pt idx="944">
                  <c:v>37316.0</c:v>
                </c:pt>
                <c:pt idx="945">
                  <c:v>37319.0</c:v>
                </c:pt>
                <c:pt idx="946">
                  <c:v>37320.0</c:v>
                </c:pt>
                <c:pt idx="947">
                  <c:v>37321.0</c:v>
                </c:pt>
                <c:pt idx="948">
                  <c:v>37322.0</c:v>
                </c:pt>
                <c:pt idx="949">
                  <c:v>37323.0</c:v>
                </c:pt>
                <c:pt idx="950">
                  <c:v>37326.0</c:v>
                </c:pt>
                <c:pt idx="951">
                  <c:v>37327.0</c:v>
                </c:pt>
                <c:pt idx="952">
                  <c:v>37328.0</c:v>
                </c:pt>
                <c:pt idx="953">
                  <c:v>37329.0</c:v>
                </c:pt>
                <c:pt idx="954">
                  <c:v>37330.0</c:v>
                </c:pt>
                <c:pt idx="955">
                  <c:v>37333.0</c:v>
                </c:pt>
                <c:pt idx="956">
                  <c:v>37334.0</c:v>
                </c:pt>
                <c:pt idx="957">
                  <c:v>37335.0</c:v>
                </c:pt>
                <c:pt idx="958">
                  <c:v>37336.0</c:v>
                </c:pt>
                <c:pt idx="959">
                  <c:v>37337.0</c:v>
                </c:pt>
                <c:pt idx="960">
                  <c:v>37340.0</c:v>
                </c:pt>
                <c:pt idx="961">
                  <c:v>37341.0</c:v>
                </c:pt>
                <c:pt idx="962">
                  <c:v>37342.0</c:v>
                </c:pt>
                <c:pt idx="963">
                  <c:v>37348.0</c:v>
                </c:pt>
                <c:pt idx="964">
                  <c:v>37349.0</c:v>
                </c:pt>
                <c:pt idx="965">
                  <c:v>37350.0</c:v>
                </c:pt>
                <c:pt idx="966">
                  <c:v>37351.0</c:v>
                </c:pt>
                <c:pt idx="967">
                  <c:v>37354.0</c:v>
                </c:pt>
                <c:pt idx="968">
                  <c:v>37355.0</c:v>
                </c:pt>
                <c:pt idx="969">
                  <c:v>37356.0</c:v>
                </c:pt>
                <c:pt idx="970">
                  <c:v>37357.0</c:v>
                </c:pt>
                <c:pt idx="971">
                  <c:v>37358.0</c:v>
                </c:pt>
                <c:pt idx="972">
                  <c:v>37361.0</c:v>
                </c:pt>
                <c:pt idx="973">
                  <c:v>37362.0</c:v>
                </c:pt>
                <c:pt idx="974">
                  <c:v>37363.0</c:v>
                </c:pt>
                <c:pt idx="975">
                  <c:v>37364.0</c:v>
                </c:pt>
                <c:pt idx="976">
                  <c:v>37365.0</c:v>
                </c:pt>
                <c:pt idx="977">
                  <c:v>37368.0</c:v>
                </c:pt>
                <c:pt idx="978">
                  <c:v>37369.0</c:v>
                </c:pt>
                <c:pt idx="979">
                  <c:v>37370.0</c:v>
                </c:pt>
                <c:pt idx="980">
                  <c:v>37372.0</c:v>
                </c:pt>
                <c:pt idx="981">
                  <c:v>37375.0</c:v>
                </c:pt>
                <c:pt idx="982">
                  <c:v>37376.0</c:v>
                </c:pt>
                <c:pt idx="983">
                  <c:v>37378.0</c:v>
                </c:pt>
                <c:pt idx="984">
                  <c:v>37379.0</c:v>
                </c:pt>
                <c:pt idx="985">
                  <c:v>37382.0</c:v>
                </c:pt>
                <c:pt idx="986">
                  <c:v>37383.0</c:v>
                </c:pt>
                <c:pt idx="987">
                  <c:v>37384.0</c:v>
                </c:pt>
                <c:pt idx="988">
                  <c:v>37386.0</c:v>
                </c:pt>
                <c:pt idx="989">
                  <c:v>37389.0</c:v>
                </c:pt>
                <c:pt idx="990">
                  <c:v>37390.0</c:v>
                </c:pt>
                <c:pt idx="991">
                  <c:v>37391.0</c:v>
                </c:pt>
                <c:pt idx="992">
                  <c:v>37392.0</c:v>
                </c:pt>
                <c:pt idx="993">
                  <c:v>37393.0</c:v>
                </c:pt>
                <c:pt idx="994">
                  <c:v>37397.0</c:v>
                </c:pt>
                <c:pt idx="995">
                  <c:v>37398.0</c:v>
                </c:pt>
                <c:pt idx="996">
                  <c:v>37399.0</c:v>
                </c:pt>
                <c:pt idx="997">
                  <c:v>37400.0</c:v>
                </c:pt>
                <c:pt idx="998">
                  <c:v>37403.0</c:v>
                </c:pt>
                <c:pt idx="999">
                  <c:v>37404.0</c:v>
                </c:pt>
                <c:pt idx="1000">
                  <c:v>37405.0</c:v>
                </c:pt>
                <c:pt idx="1001">
                  <c:v>37406.0</c:v>
                </c:pt>
                <c:pt idx="1002">
                  <c:v>37407.0</c:v>
                </c:pt>
                <c:pt idx="1003">
                  <c:v>37410.0</c:v>
                </c:pt>
                <c:pt idx="1004">
                  <c:v>37411.0</c:v>
                </c:pt>
                <c:pt idx="1005">
                  <c:v>37412.0</c:v>
                </c:pt>
                <c:pt idx="1006">
                  <c:v>37413.0</c:v>
                </c:pt>
                <c:pt idx="1007">
                  <c:v>37414.0</c:v>
                </c:pt>
                <c:pt idx="1008">
                  <c:v>37417.0</c:v>
                </c:pt>
                <c:pt idx="1009">
                  <c:v>37418.0</c:v>
                </c:pt>
                <c:pt idx="1010">
                  <c:v>37419.0</c:v>
                </c:pt>
                <c:pt idx="1011">
                  <c:v>37420.0</c:v>
                </c:pt>
                <c:pt idx="1012">
                  <c:v>37421.0</c:v>
                </c:pt>
                <c:pt idx="1013">
                  <c:v>37425.0</c:v>
                </c:pt>
                <c:pt idx="1014">
                  <c:v>37426.0</c:v>
                </c:pt>
                <c:pt idx="1015">
                  <c:v>37427.0</c:v>
                </c:pt>
                <c:pt idx="1016">
                  <c:v>37428.0</c:v>
                </c:pt>
                <c:pt idx="1017">
                  <c:v>37431.0</c:v>
                </c:pt>
                <c:pt idx="1018">
                  <c:v>37432.0</c:v>
                </c:pt>
                <c:pt idx="1019">
                  <c:v>37433.0</c:v>
                </c:pt>
                <c:pt idx="1020">
                  <c:v>37434.0</c:v>
                </c:pt>
                <c:pt idx="1021">
                  <c:v>37435.0</c:v>
                </c:pt>
                <c:pt idx="1022">
                  <c:v>37438.0</c:v>
                </c:pt>
                <c:pt idx="1023">
                  <c:v>37439.0</c:v>
                </c:pt>
                <c:pt idx="1024">
                  <c:v>37440.0</c:v>
                </c:pt>
                <c:pt idx="1025">
                  <c:v>37441.0</c:v>
                </c:pt>
                <c:pt idx="1026">
                  <c:v>37442.0</c:v>
                </c:pt>
                <c:pt idx="1027">
                  <c:v>37445.0</c:v>
                </c:pt>
                <c:pt idx="1028">
                  <c:v>37446.0</c:v>
                </c:pt>
                <c:pt idx="1029">
                  <c:v>37447.0</c:v>
                </c:pt>
                <c:pt idx="1030">
                  <c:v>37448.0</c:v>
                </c:pt>
                <c:pt idx="1031">
                  <c:v>37449.0</c:v>
                </c:pt>
                <c:pt idx="1032">
                  <c:v>37452.0</c:v>
                </c:pt>
                <c:pt idx="1033">
                  <c:v>37453.0</c:v>
                </c:pt>
                <c:pt idx="1034">
                  <c:v>37454.0</c:v>
                </c:pt>
                <c:pt idx="1035">
                  <c:v>37455.0</c:v>
                </c:pt>
                <c:pt idx="1036">
                  <c:v>37456.0</c:v>
                </c:pt>
                <c:pt idx="1037">
                  <c:v>37459.0</c:v>
                </c:pt>
                <c:pt idx="1038">
                  <c:v>37460.0</c:v>
                </c:pt>
                <c:pt idx="1039">
                  <c:v>37461.0</c:v>
                </c:pt>
                <c:pt idx="1040">
                  <c:v>37462.0</c:v>
                </c:pt>
                <c:pt idx="1041">
                  <c:v>37463.0</c:v>
                </c:pt>
                <c:pt idx="1042">
                  <c:v>37466.0</c:v>
                </c:pt>
                <c:pt idx="1043">
                  <c:v>37467.0</c:v>
                </c:pt>
                <c:pt idx="1044">
                  <c:v>37468.0</c:v>
                </c:pt>
                <c:pt idx="1045">
                  <c:v>37469.0</c:v>
                </c:pt>
                <c:pt idx="1046">
                  <c:v>37470.0</c:v>
                </c:pt>
                <c:pt idx="1047">
                  <c:v>37474.0</c:v>
                </c:pt>
                <c:pt idx="1048">
                  <c:v>37475.0</c:v>
                </c:pt>
                <c:pt idx="1049">
                  <c:v>37476.0</c:v>
                </c:pt>
                <c:pt idx="1050">
                  <c:v>37477.0</c:v>
                </c:pt>
                <c:pt idx="1051">
                  <c:v>37480.0</c:v>
                </c:pt>
                <c:pt idx="1052">
                  <c:v>37481.0</c:v>
                </c:pt>
                <c:pt idx="1053">
                  <c:v>37482.0</c:v>
                </c:pt>
                <c:pt idx="1054">
                  <c:v>37483.0</c:v>
                </c:pt>
                <c:pt idx="1055">
                  <c:v>37484.0</c:v>
                </c:pt>
                <c:pt idx="1056">
                  <c:v>37487.0</c:v>
                </c:pt>
                <c:pt idx="1057">
                  <c:v>37488.0</c:v>
                </c:pt>
                <c:pt idx="1058">
                  <c:v>37489.0</c:v>
                </c:pt>
                <c:pt idx="1059">
                  <c:v>37490.0</c:v>
                </c:pt>
                <c:pt idx="1060">
                  <c:v>37491.0</c:v>
                </c:pt>
                <c:pt idx="1061">
                  <c:v>37494.0</c:v>
                </c:pt>
                <c:pt idx="1062">
                  <c:v>37495.0</c:v>
                </c:pt>
                <c:pt idx="1063">
                  <c:v>37496.0</c:v>
                </c:pt>
                <c:pt idx="1064">
                  <c:v>37497.0</c:v>
                </c:pt>
                <c:pt idx="1065">
                  <c:v>37498.0</c:v>
                </c:pt>
                <c:pt idx="1066">
                  <c:v>37501.0</c:v>
                </c:pt>
                <c:pt idx="1067">
                  <c:v>37502.0</c:v>
                </c:pt>
                <c:pt idx="1068">
                  <c:v>37503.0</c:v>
                </c:pt>
                <c:pt idx="1069">
                  <c:v>37504.0</c:v>
                </c:pt>
                <c:pt idx="1070">
                  <c:v>37505.0</c:v>
                </c:pt>
                <c:pt idx="1071">
                  <c:v>37508.0</c:v>
                </c:pt>
                <c:pt idx="1072">
                  <c:v>37509.0</c:v>
                </c:pt>
                <c:pt idx="1073">
                  <c:v>37510.0</c:v>
                </c:pt>
                <c:pt idx="1074">
                  <c:v>37511.0</c:v>
                </c:pt>
                <c:pt idx="1075">
                  <c:v>37512.0</c:v>
                </c:pt>
                <c:pt idx="1076">
                  <c:v>37515.0</c:v>
                </c:pt>
                <c:pt idx="1077">
                  <c:v>37516.0</c:v>
                </c:pt>
                <c:pt idx="1078">
                  <c:v>37517.0</c:v>
                </c:pt>
                <c:pt idx="1079">
                  <c:v>37518.0</c:v>
                </c:pt>
                <c:pt idx="1080">
                  <c:v>37519.0</c:v>
                </c:pt>
                <c:pt idx="1081">
                  <c:v>37522.0</c:v>
                </c:pt>
                <c:pt idx="1082">
                  <c:v>37523.0</c:v>
                </c:pt>
                <c:pt idx="1083">
                  <c:v>37524.0</c:v>
                </c:pt>
                <c:pt idx="1084">
                  <c:v>37525.0</c:v>
                </c:pt>
                <c:pt idx="1085">
                  <c:v>37526.0</c:v>
                </c:pt>
                <c:pt idx="1086">
                  <c:v>37529.0</c:v>
                </c:pt>
                <c:pt idx="1087">
                  <c:v>37530.0</c:v>
                </c:pt>
                <c:pt idx="1088">
                  <c:v>37531.0</c:v>
                </c:pt>
                <c:pt idx="1089">
                  <c:v>37532.0</c:v>
                </c:pt>
                <c:pt idx="1090">
                  <c:v>37533.0</c:v>
                </c:pt>
                <c:pt idx="1091">
                  <c:v>37536.0</c:v>
                </c:pt>
                <c:pt idx="1092">
                  <c:v>37537.0</c:v>
                </c:pt>
                <c:pt idx="1093">
                  <c:v>37538.0</c:v>
                </c:pt>
                <c:pt idx="1094">
                  <c:v>37539.0</c:v>
                </c:pt>
                <c:pt idx="1095">
                  <c:v>37540.0</c:v>
                </c:pt>
                <c:pt idx="1096">
                  <c:v>37543.0</c:v>
                </c:pt>
                <c:pt idx="1097">
                  <c:v>37544.0</c:v>
                </c:pt>
                <c:pt idx="1098">
                  <c:v>37545.0</c:v>
                </c:pt>
                <c:pt idx="1099">
                  <c:v>37546.0</c:v>
                </c:pt>
                <c:pt idx="1100">
                  <c:v>37547.0</c:v>
                </c:pt>
                <c:pt idx="1101">
                  <c:v>37550.0</c:v>
                </c:pt>
                <c:pt idx="1102">
                  <c:v>37551.0</c:v>
                </c:pt>
                <c:pt idx="1103">
                  <c:v>37552.0</c:v>
                </c:pt>
                <c:pt idx="1104">
                  <c:v>37553.0</c:v>
                </c:pt>
                <c:pt idx="1105">
                  <c:v>37554.0</c:v>
                </c:pt>
                <c:pt idx="1106">
                  <c:v>37557.0</c:v>
                </c:pt>
                <c:pt idx="1107">
                  <c:v>37558.0</c:v>
                </c:pt>
                <c:pt idx="1108">
                  <c:v>37559.0</c:v>
                </c:pt>
                <c:pt idx="1109">
                  <c:v>37560.0</c:v>
                </c:pt>
                <c:pt idx="1110">
                  <c:v>37561.0</c:v>
                </c:pt>
                <c:pt idx="1111">
                  <c:v>37564.0</c:v>
                </c:pt>
                <c:pt idx="1112">
                  <c:v>37565.0</c:v>
                </c:pt>
                <c:pt idx="1113">
                  <c:v>37566.0</c:v>
                </c:pt>
                <c:pt idx="1114">
                  <c:v>37567.0</c:v>
                </c:pt>
                <c:pt idx="1115">
                  <c:v>37568.0</c:v>
                </c:pt>
                <c:pt idx="1116">
                  <c:v>37571.0</c:v>
                </c:pt>
                <c:pt idx="1117">
                  <c:v>37572.0</c:v>
                </c:pt>
                <c:pt idx="1118">
                  <c:v>37573.0</c:v>
                </c:pt>
                <c:pt idx="1119">
                  <c:v>37574.0</c:v>
                </c:pt>
                <c:pt idx="1120">
                  <c:v>37575.0</c:v>
                </c:pt>
                <c:pt idx="1121">
                  <c:v>37578.0</c:v>
                </c:pt>
                <c:pt idx="1122">
                  <c:v>37579.0</c:v>
                </c:pt>
                <c:pt idx="1123">
                  <c:v>37580.0</c:v>
                </c:pt>
                <c:pt idx="1124">
                  <c:v>37581.0</c:v>
                </c:pt>
                <c:pt idx="1125">
                  <c:v>37582.0</c:v>
                </c:pt>
                <c:pt idx="1126">
                  <c:v>37585.0</c:v>
                </c:pt>
                <c:pt idx="1127">
                  <c:v>37586.0</c:v>
                </c:pt>
                <c:pt idx="1128">
                  <c:v>37587.0</c:v>
                </c:pt>
                <c:pt idx="1129">
                  <c:v>37588.0</c:v>
                </c:pt>
                <c:pt idx="1130">
                  <c:v>37589.0</c:v>
                </c:pt>
                <c:pt idx="1131">
                  <c:v>37592.0</c:v>
                </c:pt>
                <c:pt idx="1132">
                  <c:v>37593.0</c:v>
                </c:pt>
                <c:pt idx="1133">
                  <c:v>37594.0</c:v>
                </c:pt>
                <c:pt idx="1134">
                  <c:v>37595.0</c:v>
                </c:pt>
                <c:pt idx="1135">
                  <c:v>37596.0</c:v>
                </c:pt>
                <c:pt idx="1136">
                  <c:v>37599.0</c:v>
                </c:pt>
                <c:pt idx="1137">
                  <c:v>37600.0</c:v>
                </c:pt>
                <c:pt idx="1138">
                  <c:v>37601.0</c:v>
                </c:pt>
                <c:pt idx="1139">
                  <c:v>37602.0</c:v>
                </c:pt>
                <c:pt idx="1140">
                  <c:v>37603.0</c:v>
                </c:pt>
                <c:pt idx="1141">
                  <c:v>37606.0</c:v>
                </c:pt>
                <c:pt idx="1142">
                  <c:v>37607.0</c:v>
                </c:pt>
                <c:pt idx="1143">
                  <c:v>37608.0</c:v>
                </c:pt>
                <c:pt idx="1144">
                  <c:v>37609.0</c:v>
                </c:pt>
                <c:pt idx="1145">
                  <c:v>37610.0</c:v>
                </c:pt>
                <c:pt idx="1146">
                  <c:v>37613.0</c:v>
                </c:pt>
                <c:pt idx="1147">
                  <c:v>37617.0</c:v>
                </c:pt>
                <c:pt idx="1148">
                  <c:v>37620.0</c:v>
                </c:pt>
                <c:pt idx="1149">
                  <c:v>37621.0</c:v>
                </c:pt>
                <c:pt idx="1150">
                  <c:v>37624.0</c:v>
                </c:pt>
                <c:pt idx="1151">
                  <c:v>37627.0</c:v>
                </c:pt>
                <c:pt idx="1152">
                  <c:v>37628.0</c:v>
                </c:pt>
                <c:pt idx="1153">
                  <c:v>37629.0</c:v>
                </c:pt>
                <c:pt idx="1154">
                  <c:v>37630.0</c:v>
                </c:pt>
                <c:pt idx="1155">
                  <c:v>37631.0</c:v>
                </c:pt>
                <c:pt idx="1156">
                  <c:v>37634.0</c:v>
                </c:pt>
                <c:pt idx="1157">
                  <c:v>37635.0</c:v>
                </c:pt>
                <c:pt idx="1158">
                  <c:v>37636.0</c:v>
                </c:pt>
                <c:pt idx="1159">
                  <c:v>37637.0</c:v>
                </c:pt>
                <c:pt idx="1160">
                  <c:v>37638.0</c:v>
                </c:pt>
                <c:pt idx="1161">
                  <c:v>37641.0</c:v>
                </c:pt>
                <c:pt idx="1162">
                  <c:v>37642.0</c:v>
                </c:pt>
                <c:pt idx="1163">
                  <c:v>37643.0</c:v>
                </c:pt>
                <c:pt idx="1164">
                  <c:v>37644.0</c:v>
                </c:pt>
                <c:pt idx="1165">
                  <c:v>37645.0</c:v>
                </c:pt>
                <c:pt idx="1166">
                  <c:v>37648.0</c:v>
                </c:pt>
                <c:pt idx="1167">
                  <c:v>37649.0</c:v>
                </c:pt>
                <c:pt idx="1168">
                  <c:v>37650.0</c:v>
                </c:pt>
                <c:pt idx="1169">
                  <c:v>37651.0</c:v>
                </c:pt>
                <c:pt idx="1170">
                  <c:v>37652.0</c:v>
                </c:pt>
                <c:pt idx="1171">
                  <c:v>37655.0</c:v>
                </c:pt>
                <c:pt idx="1172">
                  <c:v>37656.0</c:v>
                </c:pt>
                <c:pt idx="1173">
                  <c:v>37657.0</c:v>
                </c:pt>
                <c:pt idx="1174">
                  <c:v>37658.0</c:v>
                </c:pt>
                <c:pt idx="1175">
                  <c:v>37659.0</c:v>
                </c:pt>
                <c:pt idx="1176">
                  <c:v>37662.0</c:v>
                </c:pt>
                <c:pt idx="1177">
                  <c:v>37663.0</c:v>
                </c:pt>
                <c:pt idx="1178">
                  <c:v>37664.0</c:v>
                </c:pt>
                <c:pt idx="1179">
                  <c:v>37665.0</c:v>
                </c:pt>
                <c:pt idx="1180">
                  <c:v>37666.0</c:v>
                </c:pt>
                <c:pt idx="1181">
                  <c:v>37669.0</c:v>
                </c:pt>
                <c:pt idx="1182">
                  <c:v>37670.0</c:v>
                </c:pt>
                <c:pt idx="1183">
                  <c:v>37671.0</c:v>
                </c:pt>
                <c:pt idx="1184">
                  <c:v>37672.0</c:v>
                </c:pt>
                <c:pt idx="1185">
                  <c:v>37673.0</c:v>
                </c:pt>
                <c:pt idx="1186">
                  <c:v>37676.0</c:v>
                </c:pt>
                <c:pt idx="1187">
                  <c:v>37677.0</c:v>
                </c:pt>
                <c:pt idx="1188">
                  <c:v>37678.0</c:v>
                </c:pt>
                <c:pt idx="1189">
                  <c:v>37679.0</c:v>
                </c:pt>
                <c:pt idx="1190">
                  <c:v>37680.0</c:v>
                </c:pt>
                <c:pt idx="1191">
                  <c:v>37683.0</c:v>
                </c:pt>
                <c:pt idx="1192">
                  <c:v>37684.0</c:v>
                </c:pt>
                <c:pt idx="1193">
                  <c:v>37685.0</c:v>
                </c:pt>
                <c:pt idx="1194">
                  <c:v>37686.0</c:v>
                </c:pt>
                <c:pt idx="1195">
                  <c:v>37687.0</c:v>
                </c:pt>
                <c:pt idx="1196">
                  <c:v>37690.0</c:v>
                </c:pt>
                <c:pt idx="1197">
                  <c:v>37691.0</c:v>
                </c:pt>
                <c:pt idx="1198">
                  <c:v>37692.0</c:v>
                </c:pt>
                <c:pt idx="1199">
                  <c:v>37693.0</c:v>
                </c:pt>
                <c:pt idx="1200">
                  <c:v>37694.0</c:v>
                </c:pt>
                <c:pt idx="1201">
                  <c:v>37697.0</c:v>
                </c:pt>
                <c:pt idx="1202">
                  <c:v>37698.0</c:v>
                </c:pt>
                <c:pt idx="1203">
                  <c:v>37699.0</c:v>
                </c:pt>
                <c:pt idx="1204">
                  <c:v>37700.0</c:v>
                </c:pt>
                <c:pt idx="1205">
                  <c:v>37701.0</c:v>
                </c:pt>
                <c:pt idx="1206">
                  <c:v>37704.0</c:v>
                </c:pt>
                <c:pt idx="1207">
                  <c:v>37705.0</c:v>
                </c:pt>
                <c:pt idx="1208">
                  <c:v>37706.0</c:v>
                </c:pt>
                <c:pt idx="1209">
                  <c:v>37707.0</c:v>
                </c:pt>
                <c:pt idx="1210">
                  <c:v>37708.0</c:v>
                </c:pt>
                <c:pt idx="1211">
                  <c:v>37711.0</c:v>
                </c:pt>
                <c:pt idx="1212">
                  <c:v>37712.0</c:v>
                </c:pt>
                <c:pt idx="1213">
                  <c:v>37713.0</c:v>
                </c:pt>
                <c:pt idx="1214">
                  <c:v>37714.0</c:v>
                </c:pt>
                <c:pt idx="1215">
                  <c:v>37715.0</c:v>
                </c:pt>
                <c:pt idx="1216">
                  <c:v>37718.0</c:v>
                </c:pt>
                <c:pt idx="1217">
                  <c:v>37719.0</c:v>
                </c:pt>
                <c:pt idx="1218">
                  <c:v>37720.0</c:v>
                </c:pt>
                <c:pt idx="1219">
                  <c:v>37721.0</c:v>
                </c:pt>
                <c:pt idx="1220">
                  <c:v>37722.0</c:v>
                </c:pt>
                <c:pt idx="1221">
                  <c:v>37725.0</c:v>
                </c:pt>
                <c:pt idx="1222">
                  <c:v>37726.0</c:v>
                </c:pt>
                <c:pt idx="1223">
                  <c:v>37727.0</c:v>
                </c:pt>
                <c:pt idx="1224">
                  <c:v>37733.0</c:v>
                </c:pt>
                <c:pt idx="1225">
                  <c:v>37734.0</c:v>
                </c:pt>
                <c:pt idx="1226">
                  <c:v>37736.0</c:v>
                </c:pt>
                <c:pt idx="1227">
                  <c:v>37739.0</c:v>
                </c:pt>
                <c:pt idx="1228">
                  <c:v>37740.0</c:v>
                </c:pt>
                <c:pt idx="1229">
                  <c:v>37741.0</c:v>
                </c:pt>
                <c:pt idx="1230">
                  <c:v>37743.0</c:v>
                </c:pt>
                <c:pt idx="1231">
                  <c:v>37746.0</c:v>
                </c:pt>
                <c:pt idx="1232">
                  <c:v>37747.0</c:v>
                </c:pt>
                <c:pt idx="1233">
                  <c:v>37748.0</c:v>
                </c:pt>
                <c:pt idx="1234">
                  <c:v>37749.0</c:v>
                </c:pt>
                <c:pt idx="1235">
                  <c:v>37750.0</c:v>
                </c:pt>
                <c:pt idx="1236">
                  <c:v>37753.0</c:v>
                </c:pt>
                <c:pt idx="1237">
                  <c:v>37754.0</c:v>
                </c:pt>
                <c:pt idx="1238">
                  <c:v>37755.0</c:v>
                </c:pt>
                <c:pt idx="1239">
                  <c:v>37756.0</c:v>
                </c:pt>
                <c:pt idx="1240">
                  <c:v>37757.0</c:v>
                </c:pt>
                <c:pt idx="1241">
                  <c:v>37760.0</c:v>
                </c:pt>
                <c:pt idx="1242">
                  <c:v>37761.0</c:v>
                </c:pt>
                <c:pt idx="1243">
                  <c:v>37762.0</c:v>
                </c:pt>
                <c:pt idx="1244">
                  <c:v>37763.0</c:v>
                </c:pt>
                <c:pt idx="1245">
                  <c:v>37764.0</c:v>
                </c:pt>
                <c:pt idx="1246">
                  <c:v>37767.0</c:v>
                </c:pt>
                <c:pt idx="1247">
                  <c:v>37768.0</c:v>
                </c:pt>
                <c:pt idx="1248">
                  <c:v>37769.0</c:v>
                </c:pt>
                <c:pt idx="1249">
                  <c:v>37771.0</c:v>
                </c:pt>
                <c:pt idx="1250">
                  <c:v>37774.0</c:v>
                </c:pt>
                <c:pt idx="1251">
                  <c:v>37775.0</c:v>
                </c:pt>
                <c:pt idx="1252">
                  <c:v>37776.0</c:v>
                </c:pt>
                <c:pt idx="1253">
                  <c:v>37777.0</c:v>
                </c:pt>
                <c:pt idx="1254">
                  <c:v>37778.0</c:v>
                </c:pt>
                <c:pt idx="1255">
                  <c:v>37782.0</c:v>
                </c:pt>
                <c:pt idx="1256">
                  <c:v>37783.0</c:v>
                </c:pt>
                <c:pt idx="1257">
                  <c:v>37784.0</c:v>
                </c:pt>
                <c:pt idx="1258">
                  <c:v>37785.0</c:v>
                </c:pt>
                <c:pt idx="1259">
                  <c:v>37788.0</c:v>
                </c:pt>
                <c:pt idx="1260">
                  <c:v>37790.0</c:v>
                </c:pt>
                <c:pt idx="1261">
                  <c:v>37791.0</c:v>
                </c:pt>
                <c:pt idx="1262">
                  <c:v>37792.0</c:v>
                </c:pt>
                <c:pt idx="1263">
                  <c:v>37795.0</c:v>
                </c:pt>
                <c:pt idx="1264">
                  <c:v>37796.0</c:v>
                </c:pt>
                <c:pt idx="1265">
                  <c:v>37797.0</c:v>
                </c:pt>
                <c:pt idx="1266">
                  <c:v>37798.0</c:v>
                </c:pt>
                <c:pt idx="1267">
                  <c:v>37799.0</c:v>
                </c:pt>
                <c:pt idx="1268">
                  <c:v>37802.0</c:v>
                </c:pt>
                <c:pt idx="1269">
                  <c:v>37803.0</c:v>
                </c:pt>
                <c:pt idx="1270">
                  <c:v>37804.0</c:v>
                </c:pt>
                <c:pt idx="1271">
                  <c:v>37805.0</c:v>
                </c:pt>
                <c:pt idx="1272">
                  <c:v>37806.0</c:v>
                </c:pt>
                <c:pt idx="1273">
                  <c:v>37809.0</c:v>
                </c:pt>
                <c:pt idx="1274">
                  <c:v>37810.0</c:v>
                </c:pt>
                <c:pt idx="1275">
                  <c:v>37811.0</c:v>
                </c:pt>
                <c:pt idx="1276">
                  <c:v>37812.0</c:v>
                </c:pt>
                <c:pt idx="1277">
                  <c:v>37813.0</c:v>
                </c:pt>
                <c:pt idx="1278">
                  <c:v>37816.0</c:v>
                </c:pt>
                <c:pt idx="1279">
                  <c:v>37817.0</c:v>
                </c:pt>
                <c:pt idx="1280">
                  <c:v>37818.0</c:v>
                </c:pt>
                <c:pt idx="1281">
                  <c:v>37819.0</c:v>
                </c:pt>
                <c:pt idx="1282">
                  <c:v>37820.0</c:v>
                </c:pt>
                <c:pt idx="1283">
                  <c:v>37823.0</c:v>
                </c:pt>
                <c:pt idx="1284">
                  <c:v>37824.0</c:v>
                </c:pt>
                <c:pt idx="1285">
                  <c:v>37825.0</c:v>
                </c:pt>
                <c:pt idx="1286">
                  <c:v>37826.0</c:v>
                </c:pt>
                <c:pt idx="1287">
                  <c:v>37827.0</c:v>
                </c:pt>
                <c:pt idx="1288">
                  <c:v>37830.0</c:v>
                </c:pt>
                <c:pt idx="1289">
                  <c:v>37831.0</c:v>
                </c:pt>
                <c:pt idx="1290">
                  <c:v>37832.0</c:v>
                </c:pt>
                <c:pt idx="1291">
                  <c:v>37833.0</c:v>
                </c:pt>
                <c:pt idx="1292">
                  <c:v>37834.0</c:v>
                </c:pt>
                <c:pt idx="1293">
                  <c:v>37838.0</c:v>
                </c:pt>
                <c:pt idx="1294">
                  <c:v>37839.0</c:v>
                </c:pt>
                <c:pt idx="1295">
                  <c:v>37840.0</c:v>
                </c:pt>
                <c:pt idx="1296">
                  <c:v>37841.0</c:v>
                </c:pt>
                <c:pt idx="1297">
                  <c:v>37844.0</c:v>
                </c:pt>
                <c:pt idx="1298">
                  <c:v>37845.0</c:v>
                </c:pt>
                <c:pt idx="1299">
                  <c:v>37846.0</c:v>
                </c:pt>
                <c:pt idx="1300">
                  <c:v>37847.0</c:v>
                </c:pt>
                <c:pt idx="1301">
                  <c:v>37848.0</c:v>
                </c:pt>
                <c:pt idx="1302">
                  <c:v>37851.0</c:v>
                </c:pt>
                <c:pt idx="1303">
                  <c:v>37852.0</c:v>
                </c:pt>
                <c:pt idx="1304">
                  <c:v>37853.0</c:v>
                </c:pt>
                <c:pt idx="1305">
                  <c:v>37854.0</c:v>
                </c:pt>
                <c:pt idx="1306">
                  <c:v>37855.0</c:v>
                </c:pt>
                <c:pt idx="1307">
                  <c:v>37858.0</c:v>
                </c:pt>
                <c:pt idx="1308">
                  <c:v>37859.0</c:v>
                </c:pt>
                <c:pt idx="1309">
                  <c:v>37860.0</c:v>
                </c:pt>
                <c:pt idx="1310">
                  <c:v>37861.0</c:v>
                </c:pt>
                <c:pt idx="1311">
                  <c:v>37862.0</c:v>
                </c:pt>
                <c:pt idx="1312">
                  <c:v>37865.0</c:v>
                </c:pt>
                <c:pt idx="1313">
                  <c:v>37866.0</c:v>
                </c:pt>
                <c:pt idx="1314">
                  <c:v>37867.0</c:v>
                </c:pt>
                <c:pt idx="1315">
                  <c:v>37868.0</c:v>
                </c:pt>
                <c:pt idx="1316">
                  <c:v>37869.0</c:v>
                </c:pt>
                <c:pt idx="1317">
                  <c:v>37872.0</c:v>
                </c:pt>
                <c:pt idx="1318">
                  <c:v>37873.0</c:v>
                </c:pt>
                <c:pt idx="1319">
                  <c:v>37874.0</c:v>
                </c:pt>
                <c:pt idx="1320">
                  <c:v>37875.0</c:v>
                </c:pt>
                <c:pt idx="1321">
                  <c:v>37876.0</c:v>
                </c:pt>
                <c:pt idx="1322">
                  <c:v>37879.0</c:v>
                </c:pt>
                <c:pt idx="1323">
                  <c:v>37880.0</c:v>
                </c:pt>
                <c:pt idx="1324">
                  <c:v>37881.0</c:v>
                </c:pt>
                <c:pt idx="1325">
                  <c:v>37882.0</c:v>
                </c:pt>
                <c:pt idx="1326">
                  <c:v>37883.0</c:v>
                </c:pt>
                <c:pt idx="1327">
                  <c:v>37886.0</c:v>
                </c:pt>
                <c:pt idx="1328">
                  <c:v>37887.0</c:v>
                </c:pt>
                <c:pt idx="1329">
                  <c:v>37888.0</c:v>
                </c:pt>
                <c:pt idx="1330">
                  <c:v>37889.0</c:v>
                </c:pt>
                <c:pt idx="1331">
                  <c:v>37890.0</c:v>
                </c:pt>
                <c:pt idx="1332">
                  <c:v>37893.0</c:v>
                </c:pt>
                <c:pt idx="1333">
                  <c:v>37894.0</c:v>
                </c:pt>
                <c:pt idx="1334">
                  <c:v>37895.0</c:v>
                </c:pt>
                <c:pt idx="1335">
                  <c:v>37896.0</c:v>
                </c:pt>
                <c:pt idx="1336">
                  <c:v>37897.0</c:v>
                </c:pt>
                <c:pt idx="1337">
                  <c:v>37900.0</c:v>
                </c:pt>
                <c:pt idx="1338">
                  <c:v>37901.0</c:v>
                </c:pt>
                <c:pt idx="1339">
                  <c:v>37902.0</c:v>
                </c:pt>
                <c:pt idx="1340">
                  <c:v>37903.0</c:v>
                </c:pt>
                <c:pt idx="1341">
                  <c:v>37904.0</c:v>
                </c:pt>
                <c:pt idx="1342">
                  <c:v>37907.0</c:v>
                </c:pt>
                <c:pt idx="1343">
                  <c:v>37908.0</c:v>
                </c:pt>
                <c:pt idx="1344">
                  <c:v>37909.0</c:v>
                </c:pt>
                <c:pt idx="1345">
                  <c:v>37910.0</c:v>
                </c:pt>
                <c:pt idx="1346">
                  <c:v>37911.0</c:v>
                </c:pt>
                <c:pt idx="1347">
                  <c:v>37914.0</c:v>
                </c:pt>
                <c:pt idx="1348">
                  <c:v>37915.0</c:v>
                </c:pt>
                <c:pt idx="1349">
                  <c:v>37916.0</c:v>
                </c:pt>
                <c:pt idx="1350">
                  <c:v>37917.0</c:v>
                </c:pt>
                <c:pt idx="1351">
                  <c:v>37918.0</c:v>
                </c:pt>
                <c:pt idx="1352">
                  <c:v>37921.0</c:v>
                </c:pt>
                <c:pt idx="1353">
                  <c:v>37922.0</c:v>
                </c:pt>
                <c:pt idx="1354">
                  <c:v>37923.0</c:v>
                </c:pt>
                <c:pt idx="1355">
                  <c:v>37924.0</c:v>
                </c:pt>
                <c:pt idx="1356">
                  <c:v>37925.0</c:v>
                </c:pt>
                <c:pt idx="1357">
                  <c:v>37928.0</c:v>
                </c:pt>
                <c:pt idx="1358">
                  <c:v>37929.0</c:v>
                </c:pt>
                <c:pt idx="1359">
                  <c:v>37930.0</c:v>
                </c:pt>
                <c:pt idx="1360">
                  <c:v>37931.0</c:v>
                </c:pt>
                <c:pt idx="1361">
                  <c:v>37932.0</c:v>
                </c:pt>
                <c:pt idx="1362">
                  <c:v>37935.0</c:v>
                </c:pt>
                <c:pt idx="1363">
                  <c:v>37936.0</c:v>
                </c:pt>
                <c:pt idx="1364">
                  <c:v>37937.0</c:v>
                </c:pt>
                <c:pt idx="1365">
                  <c:v>37938.0</c:v>
                </c:pt>
                <c:pt idx="1366">
                  <c:v>37939.0</c:v>
                </c:pt>
                <c:pt idx="1367">
                  <c:v>37942.0</c:v>
                </c:pt>
                <c:pt idx="1368">
                  <c:v>37943.0</c:v>
                </c:pt>
                <c:pt idx="1369">
                  <c:v>37944.0</c:v>
                </c:pt>
                <c:pt idx="1370">
                  <c:v>37945.0</c:v>
                </c:pt>
                <c:pt idx="1371">
                  <c:v>37946.0</c:v>
                </c:pt>
                <c:pt idx="1372">
                  <c:v>37949.0</c:v>
                </c:pt>
                <c:pt idx="1373">
                  <c:v>37950.0</c:v>
                </c:pt>
                <c:pt idx="1374">
                  <c:v>37951.0</c:v>
                </c:pt>
                <c:pt idx="1375">
                  <c:v>37952.0</c:v>
                </c:pt>
                <c:pt idx="1376">
                  <c:v>37953.0</c:v>
                </c:pt>
                <c:pt idx="1377">
                  <c:v>37956.0</c:v>
                </c:pt>
                <c:pt idx="1378">
                  <c:v>37957.0</c:v>
                </c:pt>
                <c:pt idx="1379">
                  <c:v>37958.0</c:v>
                </c:pt>
                <c:pt idx="1380">
                  <c:v>37959.0</c:v>
                </c:pt>
                <c:pt idx="1381">
                  <c:v>37960.0</c:v>
                </c:pt>
                <c:pt idx="1382">
                  <c:v>37963.0</c:v>
                </c:pt>
                <c:pt idx="1383">
                  <c:v>37964.0</c:v>
                </c:pt>
                <c:pt idx="1384">
                  <c:v>37965.0</c:v>
                </c:pt>
                <c:pt idx="1385">
                  <c:v>37966.0</c:v>
                </c:pt>
                <c:pt idx="1386">
                  <c:v>37967.0</c:v>
                </c:pt>
                <c:pt idx="1387">
                  <c:v>37970.0</c:v>
                </c:pt>
                <c:pt idx="1388">
                  <c:v>37971.0</c:v>
                </c:pt>
                <c:pt idx="1389">
                  <c:v>37972.0</c:v>
                </c:pt>
                <c:pt idx="1390">
                  <c:v>37973.0</c:v>
                </c:pt>
                <c:pt idx="1391">
                  <c:v>37974.0</c:v>
                </c:pt>
                <c:pt idx="1392">
                  <c:v>37977.0</c:v>
                </c:pt>
                <c:pt idx="1393">
                  <c:v>37978.0</c:v>
                </c:pt>
                <c:pt idx="1394">
                  <c:v>37984.0</c:v>
                </c:pt>
                <c:pt idx="1395">
                  <c:v>37985.0</c:v>
                </c:pt>
                <c:pt idx="1396">
                  <c:v>37986.0</c:v>
                </c:pt>
                <c:pt idx="1397">
                  <c:v>37991.0</c:v>
                </c:pt>
                <c:pt idx="1398">
                  <c:v>37992.0</c:v>
                </c:pt>
                <c:pt idx="1399">
                  <c:v>37993.0</c:v>
                </c:pt>
                <c:pt idx="1400">
                  <c:v>37994.0</c:v>
                </c:pt>
                <c:pt idx="1401">
                  <c:v>37995.0</c:v>
                </c:pt>
                <c:pt idx="1402">
                  <c:v>37998.0</c:v>
                </c:pt>
                <c:pt idx="1403">
                  <c:v>37999.0</c:v>
                </c:pt>
                <c:pt idx="1404">
                  <c:v>38000.0</c:v>
                </c:pt>
                <c:pt idx="1405">
                  <c:v>38001.0</c:v>
                </c:pt>
                <c:pt idx="1406">
                  <c:v>38002.0</c:v>
                </c:pt>
                <c:pt idx="1407">
                  <c:v>38005.0</c:v>
                </c:pt>
                <c:pt idx="1408">
                  <c:v>38006.0</c:v>
                </c:pt>
                <c:pt idx="1409">
                  <c:v>38007.0</c:v>
                </c:pt>
                <c:pt idx="1410">
                  <c:v>38008.0</c:v>
                </c:pt>
                <c:pt idx="1411">
                  <c:v>38009.0</c:v>
                </c:pt>
                <c:pt idx="1412">
                  <c:v>38012.0</c:v>
                </c:pt>
                <c:pt idx="1413">
                  <c:v>38013.0</c:v>
                </c:pt>
                <c:pt idx="1414">
                  <c:v>38014.0</c:v>
                </c:pt>
                <c:pt idx="1415">
                  <c:v>38015.0</c:v>
                </c:pt>
                <c:pt idx="1416">
                  <c:v>38016.0</c:v>
                </c:pt>
                <c:pt idx="1417">
                  <c:v>38019.0</c:v>
                </c:pt>
                <c:pt idx="1418">
                  <c:v>38020.0</c:v>
                </c:pt>
                <c:pt idx="1419">
                  <c:v>38021.0</c:v>
                </c:pt>
                <c:pt idx="1420">
                  <c:v>38022.0</c:v>
                </c:pt>
                <c:pt idx="1421">
                  <c:v>38023.0</c:v>
                </c:pt>
                <c:pt idx="1422">
                  <c:v>38026.0</c:v>
                </c:pt>
                <c:pt idx="1423">
                  <c:v>38027.0</c:v>
                </c:pt>
                <c:pt idx="1424">
                  <c:v>38028.0</c:v>
                </c:pt>
                <c:pt idx="1425">
                  <c:v>38029.0</c:v>
                </c:pt>
                <c:pt idx="1426">
                  <c:v>38030.0</c:v>
                </c:pt>
                <c:pt idx="1427">
                  <c:v>38033.0</c:v>
                </c:pt>
                <c:pt idx="1428">
                  <c:v>38034.0</c:v>
                </c:pt>
                <c:pt idx="1429">
                  <c:v>38035.0</c:v>
                </c:pt>
                <c:pt idx="1430">
                  <c:v>38036.0</c:v>
                </c:pt>
                <c:pt idx="1431">
                  <c:v>38037.0</c:v>
                </c:pt>
                <c:pt idx="1432">
                  <c:v>38040.0</c:v>
                </c:pt>
                <c:pt idx="1433">
                  <c:v>38041.0</c:v>
                </c:pt>
                <c:pt idx="1434">
                  <c:v>38042.0</c:v>
                </c:pt>
                <c:pt idx="1435">
                  <c:v>38043.0</c:v>
                </c:pt>
                <c:pt idx="1436">
                  <c:v>38044.0</c:v>
                </c:pt>
                <c:pt idx="1437">
                  <c:v>38047.0</c:v>
                </c:pt>
                <c:pt idx="1438">
                  <c:v>38048.0</c:v>
                </c:pt>
                <c:pt idx="1439">
                  <c:v>38049.0</c:v>
                </c:pt>
                <c:pt idx="1440">
                  <c:v>38050.0</c:v>
                </c:pt>
                <c:pt idx="1441">
                  <c:v>38051.0</c:v>
                </c:pt>
                <c:pt idx="1442">
                  <c:v>38054.0</c:v>
                </c:pt>
                <c:pt idx="1443">
                  <c:v>38055.0</c:v>
                </c:pt>
                <c:pt idx="1444">
                  <c:v>38056.0</c:v>
                </c:pt>
                <c:pt idx="1445">
                  <c:v>38057.0</c:v>
                </c:pt>
                <c:pt idx="1446">
                  <c:v>38058.0</c:v>
                </c:pt>
                <c:pt idx="1447">
                  <c:v>38061.0</c:v>
                </c:pt>
                <c:pt idx="1448">
                  <c:v>38062.0</c:v>
                </c:pt>
                <c:pt idx="1449">
                  <c:v>38063.0</c:v>
                </c:pt>
                <c:pt idx="1450">
                  <c:v>38064.0</c:v>
                </c:pt>
                <c:pt idx="1451">
                  <c:v>38065.0</c:v>
                </c:pt>
                <c:pt idx="1452">
                  <c:v>38068.0</c:v>
                </c:pt>
                <c:pt idx="1453">
                  <c:v>38069.0</c:v>
                </c:pt>
                <c:pt idx="1454">
                  <c:v>38070.0</c:v>
                </c:pt>
                <c:pt idx="1455">
                  <c:v>38071.0</c:v>
                </c:pt>
                <c:pt idx="1456">
                  <c:v>38072.0</c:v>
                </c:pt>
                <c:pt idx="1457">
                  <c:v>38075.0</c:v>
                </c:pt>
                <c:pt idx="1458">
                  <c:v>38076.0</c:v>
                </c:pt>
                <c:pt idx="1459">
                  <c:v>38077.0</c:v>
                </c:pt>
                <c:pt idx="1460">
                  <c:v>38078.0</c:v>
                </c:pt>
                <c:pt idx="1461">
                  <c:v>38079.0</c:v>
                </c:pt>
                <c:pt idx="1462">
                  <c:v>38082.0</c:v>
                </c:pt>
                <c:pt idx="1463">
                  <c:v>38083.0</c:v>
                </c:pt>
                <c:pt idx="1464">
                  <c:v>38084.0</c:v>
                </c:pt>
                <c:pt idx="1465">
                  <c:v>38090.0</c:v>
                </c:pt>
                <c:pt idx="1466">
                  <c:v>38091.0</c:v>
                </c:pt>
                <c:pt idx="1467">
                  <c:v>38092.0</c:v>
                </c:pt>
                <c:pt idx="1468">
                  <c:v>38093.0</c:v>
                </c:pt>
                <c:pt idx="1469">
                  <c:v>38096.0</c:v>
                </c:pt>
                <c:pt idx="1470">
                  <c:v>38097.0</c:v>
                </c:pt>
                <c:pt idx="1471">
                  <c:v>38098.0</c:v>
                </c:pt>
                <c:pt idx="1472">
                  <c:v>38100.0</c:v>
                </c:pt>
                <c:pt idx="1473">
                  <c:v>38103.0</c:v>
                </c:pt>
                <c:pt idx="1474">
                  <c:v>38104.0</c:v>
                </c:pt>
                <c:pt idx="1475">
                  <c:v>38105.0</c:v>
                </c:pt>
                <c:pt idx="1476">
                  <c:v>38106.0</c:v>
                </c:pt>
                <c:pt idx="1477">
                  <c:v>38107.0</c:v>
                </c:pt>
                <c:pt idx="1478">
                  <c:v>38110.0</c:v>
                </c:pt>
                <c:pt idx="1479">
                  <c:v>38111.0</c:v>
                </c:pt>
                <c:pt idx="1480">
                  <c:v>38112.0</c:v>
                </c:pt>
                <c:pt idx="1481">
                  <c:v>38113.0</c:v>
                </c:pt>
                <c:pt idx="1482">
                  <c:v>38114.0</c:v>
                </c:pt>
                <c:pt idx="1483">
                  <c:v>38117.0</c:v>
                </c:pt>
                <c:pt idx="1484">
                  <c:v>38118.0</c:v>
                </c:pt>
                <c:pt idx="1485">
                  <c:v>38119.0</c:v>
                </c:pt>
                <c:pt idx="1486">
                  <c:v>38120.0</c:v>
                </c:pt>
                <c:pt idx="1487">
                  <c:v>38121.0</c:v>
                </c:pt>
                <c:pt idx="1488">
                  <c:v>38124.0</c:v>
                </c:pt>
                <c:pt idx="1489">
                  <c:v>38125.0</c:v>
                </c:pt>
                <c:pt idx="1490">
                  <c:v>38126.0</c:v>
                </c:pt>
                <c:pt idx="1491">
                  <c:v>38128.0</c:v>
                </c:pt>
                <c:pt idx="1492">
                  <c:v>38131.0</c:v>
                </c:pt>
                <c:pt idx="1493">
                  <c:v>38132.0</c:v>
                </c:pt>
                <c:pt idx="1494">
                  <c:v>38133.0</c:v>
                </c:pt>
                <c:pt idx="1495">
                  <c:v>38134.0</c:v>
                </c:pt>
                <c:pt idx="1496">
                  <c:v>38135.0</c:v>
                </c:pt>
                <c:pt idx="1497">
                  <c:v>38139.0</c:v>
                </c:pt>
                <c:pt idx="1498">
                  <c:v>38140.0</c:v>
                </c:pt>
                <c:pt idx="1499">
                  <c:v>38141.0</c:v>
                </c:pt>
                <c:pt idx="1500">
                  <c:v>38142.0</c:v>
                </c:pt>
                <c:pt idx="1501">
                  <c:v>38145.0</c:v>
                </c:pt>
                <c:pt idx="1502">
                  <c:v>38146.0</c:v>
                </c:pt>
                <c:pt idx="1503">
                  <c:v>38147.0</c:v>
                </c:pt>
                <c:pt idx="1504">
                  <c:v>38148.0</c:v>
                </c:pt>
                <c:pt idx="1505">
                  <c:v>38149.0</c:v>
                </c:pt>
                <c:pt idx="1506">
                  <c:v>38152.0</c:v>
                </c:pt>
                <c:pt idx="1507">
                  <c:v>38153.0</c:v>
                </c:pt>
                <c:pt idx="1508">
                  <c:v>38154.0</c:v>
                </c:pt>
                <c:pt idx="1509">
                  <c:v>38156.0</c:v>
                </c:pt>
                <c:pt idx="1510">
                  <c:v>38159.0</c:v>
                </c:pt>
                <c:pt idx="1511">
                  <c:v>38160.0</c:v>
                </c:pt>
                <c:pt idx="1512">
                  <c:v>38161.0</c:v>
                </c:pt>
                <c:pt idx="1513">
                  <c:v>38162.0</c:v>
                </c:pt>
                <c:pt idx="1514">
                  <c:v>38163.0</c:v>
                </c:pt>
                <c:pt idx="1515">
                  <c:v>38166.0</c:v>
                </c:pt>
                <c:pt idx="1516">
                  <c:v>38167.0</c:v>
                </c:pt>
                <c:pt idx="1517">
                  <c:v>38168.0</c:v>
                </c:pt>
                <c:pt idx="1518">
                  <c:v>38169.0</c:v>
                </c:pt>
                <c:pt idx="1519">
                  <c:v>38170.0</c:v>
                </c:pt>
                <c:pt idx="1520">
                  <c:v>38173.0</c:v>
                </c:pt>
                <c:pt idx="1521">
                  <c:v>38174.0</c:v>
                </c:pt>
                <c:pt idx="1522">
                  <c:v>38175.0</c:v>
                </c:pt>
                <c:pt idx="1523">
                  <c:v>38176.0</c:v>
                </c:pt>
                <c:pt idx="1524">
                  <c:v>38177.0</c:v>
                </c:pt>
                <c:pt idx="1525">
                  <c:v>38180.0</c:v>
                </c:pt>
                <c:pt idx="1526">
                  <c:v>38181.0</c:v>
                </c:pt>
                <c:pt idx="1527">
                  <c:v>38182.0</c:v>
                </c:pt>
                <c:pt idx="1528">
                  <c:v>38183.0</c:v>
                </c:pt>
                <c:pt idx="1529">
                  <c:v>38184.0</c:v>
                </c:pt>
                <c:pt idx="1530">
                  <c:v>38187.0</c:v>
                </c:pt>
                <c:pt idx="1531">
                  <c:v>38188.0</c:v>
                </c:pt>
                <c:pt idx="1532">
                  <c:v>38189.0</c:v>
                </c:pt>
                <c:pt idx="1533">
                  <c:v>38190.0</c:v>
                </c:pt>
                <c:pt idx="1534">
                  <c:v>38191.0</c:v>
                </c:pt>
                <c:pt idx="1535">
                  <c:v>38194.0</c:v>
                </c:pt>
                <c:pt idx="1536">
                  <c:v>38195.0</c:v>
                </c:pt>
                <c:pt idx="1537">
                  <c:v>38196.0</c:v>
                </c:pt>
                <c:pt idx="1538">
                  <c:v>38197.0</c:v>
                </c:pt>
                <c:pt idx="1539">
                  <c:v>38198.0</c:v>
                </c:pt>
                <c:pt idx="1540">
                  <c:v>38202.0</c:v>
                </c:pt>
                <c:pt idx="1541">
                  <c:v>38203.0</c:v>
                </c:pt>
                <c:pt idx="1542">
                  <c:v>38204.0</c:v>
                </c:pt>
                <c:pt idx="1543">
                  <c:v>38205.0</c:v>
                </c:pt>
                <c:pt idx="1544">
                  <c:v>38208.0</c:v>
                </c:pt>
                <c:pt idx="1545">
                  <c:v>38209.0</c:v>
                </c:pt>
                <c:pt idx="1546">
                  <c:v>38210.0</c:v>
                </c:pt>
                <c:pt idx="1547">
                  <c:v>38211.0</c:v>
                </c:pt>
                <c:pt idx="1548">
                  <c:v>38212.0</c:v>
                </c:pt>
                <c:pt idx="1549">
                  <c:v>38215.0</c:v>
                </c:pt>
                <c:pt idx="1550">
                  <c:v>38216.0</c:v>
                </c:pt>
                <c:pt idx="1551">
                  <c:v>38217.0</c:v>
                </c:pt>
                <c:pt idx="1552">
                  <c:v>38218.0</c:v>
                </c:pt>
                <c:pt idx="1553">
                  <c:v>38219.0</c:v>
                </c:pt>
                <c:pt idx="1554">
                  <c:v>38222.0</c:v>
                </c:pt>
                <c:pt idx="1555">
                  <c:v>38223.0</c:v>
                </c:pt>
                <c:pt idx="1556">
                  <c:v>38224.0</c:v>
                </c:pt>
                <c:pt idx="1557">
                  <c:v>38225.0</c:v>
                </c:pt>
                <c:pt idx="1558">
                  <c:v>38226.0</c:v>
                </c:pt>
                <c:pt idx="1559">
                  <c:v>38229.0</c:v>
                </c:pt>
                <c:pt idx="1560">
                  <c:v>38230.0</c:v>
                </c:pt>
                <c:pt idx="1561">
                  <c:v>38231.0</c:v>
                </c:pt>
                <c:pt idx="1562">
                  <c:v>38232.0</c:v>
                </c:pt>
                <c:pt idx="1563">
                  <c:v>38233.0</c:v>
                </c:pt>
                <c:pt idx="1564">
                  <c:v>38236.0</c:v>
                </c:pt>
                <c:pt idx="1565">
                  <c:v>38237.0</c:v>
                </c:pt>
                <c:pt idx="1566">
                  <c:v>38238.0</c:v>
                </c:pt>
                <c:pt idx="1567">
                  <c:v>38239.0</c:v>
                </c:pt>
                <c:pt idx="1568">
                  <c:v>38240.0</c:v>
                </c:pt>
                <c:pt idx="1569">
                  <c:v>38243.0</c:v>
                </c:pt>
                <c:pt idx="1570">
                  <c:v>38244.0</c:v>
                </c:pt>
                <c:pt idx="1571">
                  <c:v>38245.0</c:v>
                </c:pt>
                <c:pt idx="1572">
                  <c:v>38246.0</c:v>
                </c:pt>
                <c:pt idx="1573">
                  <c:v>38247.0</c:v>
                </c:pt>
                <c:pt idx="1574">
                  <c:v>38250.0</c:v>
                </c:pt>
                <c:pt idx="1575">
                  <c:v>38251.0</c:v>
                </c:pt>
                <c:pt idx="1576">
                  <c:v>38252.0</c:v>
                </c:pt>
                <c:pt idx="1577">
                  <c:v>38253.0</c:v>
                </c:pt>
                <c:pt idx="1578">
                  <c:v>38254.0</c:v>
                </c:pt>
                <c:pt idx="1579">
                  <c:v>38257.0</c:v>
                </c:pt>
                <c:pt idx="1580">
                  <c:v>38258.0</c:v>
                </c:pt>
                <c:pt idx="1581">
                  <c:v>38259.0</c:v>
                </c:pt>
                <c:pt idx="1582">
                  <c:v>38260.0</c:v>
                </c:pt>
                <c:pt idx="1583">
                  <c:v>38261.0</c:v>
                </c:pt>
                <c:pt idx="1584">
                  <c:v>38264.0</c:v>
                </c:pt>
                <c:pt idx="1585">
                  <c:v>38265.0</c:v>
                </c:pt>
                <c:pt idx="1586">
                  <c:v>38266.0</c:v>
                </c:pt>
                <c:pt idx="1587">
                  <c:v>38267.0</c:v>
                </c:pt>
                <c:pt idx="1588">
                  <c:v>38268.0</c:v>
                </c:pt>
                <c:pt idx="1589">
                  <c:v>38271.0</c:v>
                </c:pt>
                <c:pt idx="1590">
                  <c:v>38272.0</c:v>
                </c:pt>
                <c:pt idx="1591">
                  <c:v>38273.0</c:v>
                </c:pt>
                <c:pt idx="1592">
                  <c:v>38274.0</c:v>
                </c:pt>
                <c:pt idx="1593">
                  <c:v>38275.0</c:v>
                </c:pt>
                <c:pt idx="1594">
                  <c:v>38278.0</c:v>
                </c:pt>
                <c:pt idx="1595">
                  <c:v>38279.0</c:v>
                </c:pt>
                <c:pt idx="1596">
                  <c:v>38280.0</c:v>
                </c:pt>
                <c:pt idx="1597">
                  <c:v>38281.0</c:v>
                </c:pt>
                <c:pt idx="1598">
                  <c:v>38282.0</c:v>
                </c:pt>
                <c:pt idx="1599">
                  <c:v>38285.0</c:v>
                </c:pt>
                <c:pt idx="1600">
                  <c:v>38286.0</c:v>
                </c:pt>
                <c:pt idx="1601">
                  <c:v>38287.0</c:v>
                </c:pt>
                <c:pt idx="1602">
                  <c:v>38288.0</c:v>
                </c:pt>
                <c:pt idx="1603">
                  <c:v>38289.0</c:v>
                </c:pt>
                <c:pt idx="1604">
                  <c:v>38292.0</c:v>
                </c:pt>
                <c:pt idx="1605">
                  <c:v>38293.0</c:v>
                </c:pt>
                <c:pt idx="1606">
                  <c:v>38294.0</c:v>
                </c:pt>
                <c:pt idx="1607">
                  <c:v>38295.0</c:v>
                </c:pt>
                <c:pt idx="1608">
                  <c:v>38296.0</c:v>
                </c:pt>
                <c:pt idx="1609">
                  <c:v>38299.0</c:v>
                </c:pt>
                <c:pt idx="1610">
                  <c:v>38300.0</c:v>
                </c:pt>
                <c:pt idx="1611">
                  <c:v>38301.0</c:v>
                </c:pt>
                <c:pt idx="1612">
                  <c:v>38302.0</c:v>
                </c:pt>
                <c:pt idx="1613">
                  <c:v>38303.0</c:v>
                </c:pt>
                <c:pt idx="1614">
                  <c:v>38306.0</c:v>
                </c:pt>
                <c:pt idx="1615">
                  <c:v>38307.0</c:v>
                </c:pt>
                <c:pt idx="1616">
                  <c:v>38308.0</c:v>
                </c:pt>
                <c:pt idx="1617">
                  <c:v>38309.0</c:v>
                </c:pt>
                <c:pt idx="1618">
                  <c:v>38310.0</c:v>
                </c:pt>
                <c:pt idx="1619">
                  <c:v>38313.0</c:v>
                </c:pt>
                <c:pt idx="1620">
                  <c:v>38314.0</c:v>
                </c:pt>
                <c:pt idx="1621">
                  <c:v>38315.0</c:v>
                </c:pt>
                <c:pt idx="1622">
                  <c:v>38316.0</c:v>
                </c:pt>
                <c:pt idx="1623">
                  <c:v>38317.0</c:v>
                </c:pt>
                <c:pt idx="1624">
                  <c:v>38320.0</c:v>
                </c:pt>
                <c:pt idx="1625">
                  <c:v>38321.0</c:v>
                </c:pt>
                <c:pt idx="1626">
                  <c:v>38322.0</c:v>
                </c:pt>
                <c:pt idx="1627">
                  <c:v>38323.0</c:v>
                </c:pt>
                <c:pt idx="1628">
                  <c:v>38324.0</c:v>
                </c:pt>
                <c:pt idx="1629">
                  <c:v>38327.0</c:v>
                </c:pt>
                <c:pt idx="1630">
                  <c:v>38328.0</c:v>
                </c:pt>
                <c:pt idx="1631">
                  <c:v>38329.0</c:v>
                </c:pt>
                <c:pt idx="1632">
                  <c:v>38330.0</c:v>
                </c:pt>
                <c:pt idx="1633">
                  <c:v>38331.0</c:v>
                </c:pt>
                <c:pt idx="1634">
                  <c:v>38334.0</c:v>
                </c:pt>
                <c:pt idx="1635">
                  <c:v>38335.0</c:v>
                </c:pt>
                <c:pt idx="1636">
                  <c:v>38336.0</c:v>
                </c:pt>
                <c:pt idx="1637">
                  <c:v>38337.0</c:v>
                </c:pt>
                <c:pt idx="1638">
                  <c:v>38338.0</c:v>
                </c:pt>
                <c:pt idx="1639">
                  <c:v>38341.0</c:v>
                </c:pt>
                <c:pt idx="1640">
                  <c:v>38342.0</c:v>
                </c:pt>
                <c:pt idx="1641">
                  <c:v>38343.0</c:v>
                </c:pt>
                <c:pt idx="1642">
                  <c:v>38344.0</c:v>
                </c:pt>
                <c:pt idx="1643">
                  <c:v>38348.0</c:v>
                </c:pt>
                <c:pt idx="1644">
                  <c:v>38349.0</c:v>
                </c:pt>
                <c:pt idx="1645">
                  <c:v>38350.0</c:v>
                </c:pt>
                <c:pt idx="1646">
                  <c:v>38351.0</c:v>
                </c:pt>
                <c:pt idx="1647">
                  <c:v>38352.0</c:v>
                </c:pt>
                <c:pt idx="1648">
                  <c:v>38356.0</c:v>
                </c:pt>
                <c:pt idx="1649">
                  <c:v>38357.0</c:v>
                </c:pt>
                <c:pt idx="1650">
                  <c:v>38358.0</c:v>
                </c:pt>
                <c:pt idx="1651">
                  <c:v>38359.0</c:v>
                </c:pt>
                <c:pt idx="1652">
                  <c:v>38362.0</c:v>
                </c:pt>
                <c:pt idx="1653">
                  <c:v>38363.0</c:v>
                </c:pt>
                <c:pt idx="1654">
                  <c:v>38364.0</c:v>
                </c:pt>
                <c:pt idx="1655">
                  <c:v>38365.0</c:v>
                </c:pt>
                <c:pt idx="1656">
                  <c:v>38366.0</c:v>
                </c:pt>
                <c:pt idx="1657">
                  <c:v>38369.0</c:v>
                </c:pt>
                <c:pt idx="1658">
                  <c:v>38370.0</c:v>
                </c:pt>
                <c:pt idx="1659">
                  <c:v>38371.0</c:v>
                </c:pt>
                <c:pt idx="1660">
                  <c:v>38372.0</c:v>
                </c:pt>
                <c:pt idx="1661">
                  <c:v>38373.0</c:v>
                </c:pt>
                <c:pt idx="1662">
                  <c:v>38376.0</c:v>
                </c:pt>
                <c:pt idx="1663">
                  <c:v>38377.0</c:v>
                </c:pt>
                <c:pt idx="1664">
                  <c:v>38378.0</c:v>
                </c:pt>
                <c:pt idx="1665">
                  <c:v>38379.0</c:v>
                </c:pt>
                <c:pt idx="1666">
                  <c:v>38380.0</c:v>
                </c:pt>
                <c:pt idx="1667">
                  <c:v>38383.0</c:v>
                </c:pt>
                <c:pt idx="1668">
                  <c:v>38384.0</c:v>
                </c:pt>
                <c:pt idx="1669">
                  <c:v>38385.0</c:v>
                </c:pt>
                <c:pt idx="1670">
                  <c:v>38386.0</c:v>
                </c:pt>
                <c:pt idx="1671">
                  <c:v>38387.0</c:v>
                </c:pt>
                <c:pt idx="1672">
                  <c:v>38390.0</c:v>
                </c:pt>
                <c:pt idx="1673">
                  <c:v>38391.0</c:v>
                </c:pt>
                <c:pt idx="1674">
                  <c:v>38392.0</c:v>
                </c:pt>
                <c:pt idx="1675">
                  <c:v>38393.0</c:v>
                </c:pt>
                <c:pt idx="1676">
                  <c:v>38394.0</c:v>
                </c:pt>
                <c:pt idx="1677">
                  <c:v>38397.0</c:v>
                </c:pt>
                <c:pt idx="1678">
                  <c:v>38398.0</c:v>
                </c:pt>
                <c:pt idx="1679">
                  <c:v>38399.0</c:v>
                </c:pt>
                <c:pt idx="1680">
                  <c:v>38400.0</c:v>
                </c:pt>
                <c:pt idx="1681">
                  <c:v>38401.0</c:v>
                </c:pt>
                <c:pt idx="1682">
                  <c:v>38404.0</c:v>
                </c:pt>
                <c:pt idx="1683">
                  <c:v>38405.0</c:v>
                </c:pt>
                <c:pt idx="1684">
                  <c:v>38406.0</c:v>
                </c:pt>
                <c:pt idx="1685">
                  <c:v>38407.0</c:v>
                </c:pt>
                <c:pt idx="1686">
                  <c:v>38408.0</c:v>
                </c:pt>
                <c:pt idx="1687">
                  <c:v>38411.0</c:v>
                </c:pt>
                <c:pt idx="1688">
                  <c:v>38412.0</c:v>
                </c:pt>
                <c:pt idx="1689">
                  <c:v>38413.0</c:v>
                </c:pt>
                <c:pt idx="1690">
                  <c:v>38414.0</c:v>
                </c:pt>
                <c:pt idx="1691">
                  <c:v>38415.0</c:v>
                </c:pt>
                <c:pt idx="1692">
                  <c:v>38418.0</c:v>
                </c:pt>
                <c:pt idx="1693">
                  <c:v>38419.0</c:v>
                </c:pt>
                <c:pt idx="1694">
                  <c:v>38420.0</c:v>
                </c:pt>
                <c:pt idx="1695">
                  <c:v>38421.0</c:v>
                </c:pt>
                <c:pt idx="1696">
                  <c:v>38422.0</c:v>
                </c:pt>
                <c:pt idx="1697">
                  <c:v>38425.0</c:v>
                </c:pt>
                <c:pt idx="1698">
                  <c:v>38426.0</c:v>
                </c:pt>
                <c:pt idx="1699">
                  <c:v>38427.0</c:v>
                </c:pt>
                <c:pt idx="1700">
                  <c:v>38428.0</c:v>
                </c:pt>
                <c:pt idx="1701">
                  <c:v>38429.0</c:v>
                </c:pt>
                <c:pt idx="1702">
                  <c:v>38432.0</c:v>
                </c:pt>
                <c:pt idx="1703">
                  <c:v>38433.0</c:v>
                </c:pt>
                <c:pt idx="1704">
                  <c:v>38434.0</c:v>
                </c:pt>
                <c:pt idx="1705">
                  <c:v>38440.0</c:v>
                </c:pt>
                <c:pt idx="1706">
                  <c:v>38441.0</c:v>
                </c:pt>
                <c:pt idx="1707">
                  <c:v>38442.0</c:v>
                </c:pt>
                <c:pt idx="1708">
                  <c:v>38443.0</c:v>
                </c:pt>
                <c:pt idx="1709">
                  <c:v>38446.0</c:v>
                </c:pt>
                <c:pt idx="1710">
                  <c:v>38447.0</c:v>
                </c:pt>
                <c:pt idx="1711">
                  <c:v>38448.0</c:v>
                </c:pt>
                <c:pt idx="1712">
                  <c:v>38449.0</c:v>
                </c:pt>
                <c:pt idx="1713">
                  <c:v>38450.0</c:v>
                </c:pt>
                <c:pt idx="1714">
                  <c:v>38453.0</c:v>
                </c:pt>
                <c:pt idx="1715">
                  <c:v>38454.0</c:v>
                </c:pt>
                <c:pt idx="1716">
                  <c:v>38455.0</c:v>
                </c:pt>
                <c:pt idx="1717">
                  <c:v>38456.0</c:v>
                </c:pt>
                <c:pt idx="1718">
                  <c:v>38457.0</c:v>
                </c:pt>
                <c:pt idx="1719">
                  <c:v>38460.0</c:v>
                </c:pt>
                <c:pt idx="1720">
                  <c:v>38461.0</c:v>
                </c:pt>
                <c:pt idx="1721">
                  <c:v>38462.0</c:v>
                </c:pt>
                <c:pt idx="1722">
                  <c:v>38464.0</c:v>
                </c:pt>
                <c:pt idx="1723">
                  <c:v>38467.0</c:v>
                </c:pt>
                <c:pt idx="1724">
                  <c:v>38468.0</c:v>
                </c:pt>
                <c:pt idx="1725">
                  <c:v>38469.0</c:v>
                </c:pt>
                <c:pt idx="1726">
                  <c:v>38470.0</c:v>
                </c:pt>
                <c:pt idx="1727">
                  <c:v>38471.0</c:v>
                </c:pt>
                <c:pt idx="1728">
                  <c:v>38474.0</c:v>
                </c:pt>
                <c:pt idx="1729">
                  <c:v>38475.0</c:v>
                </c:pt>
                <c:pt idx="1730">
                  <c:v>38476.0</c:v>
                </c:pt>
                <c:pt idx="1731">
                  <c:v>38478.0</c:v>
                </c:pt>
                <c:pt idx="1732">
                  <c:v>38481.0</c:v>
                </c:pt>
                <c:pt idx="1733">
                  <c:v>38482.0</c:v>
                </c:pt>
                <c:pt idx="1734">
                  <c:v>38483.0</c:v>
                </c:pt>
                <c:pt idx="1735">
                  <c:v>38484.0</c:v>
                </c:pt>
                <c:pt idx="1736">
                  <c:v>38485.0</c:v>
                </c:pt>
                <c:pt idx="1737">
                  <c:v>38489.0</c:v>
                </c:pt>
                <c:pt idx="1738">
                  <c:v>38490.0</c:v>
                </c:pt>
                <c:pt idx="1739">
                  <c:v>38491.0</c:v>
                </c:pt>
                <c:pt idx="1740">
                  <c:v>38492.0</c:v>
                </c:pt>
                <c:pt idx="1741">
                  <c:v>38495.0</c:v>
                </c:pt>
                <c:pt idx="1742">
                  <c:v>38496.0</c:v>
                </c:pt>
                <c:pt idx="1743">
                  <c:v>38497.0</c:v>
                </c:pt>
                <c:pt idx="1744">
                  <c:v>38498.0</c:v>
                </c:pt>
                <c:pt idx="1745">
                  <c:v>38499.0</c:v>
                </c:pt>
                <c:pt idx="1746">
                  <c:v>38502.0</c:v>
                </c:pt>
                <c:pt idx="1747">
                  <c:v>38503.0</c:v>
                </c:pt>
                <c:pt idx="1748">
                  <c:v>38504.0</c:v>
                </c:pt>
                <c:pt idx="1749">
                  <c:v>38505.0</c:v>
                </c:pt>
                <c:pt idx="1750">
                  <c:v>38506.0</c:v>
                </c:pt>
                <c:pt idx="1751">
                  <c:v>38509.0</c:v>
                </c:pt>
                <c:pt idx="1752">
                  <c:v>38510.0</c:v>
                </c:pt>
                <c:pt idx="1753">
                  <c:v>38511.0</c:v>
                </c:pt>
                <c:pt idx="1754">
                  <c:v>38512.0</c:v>
                </c:pt>
                <c:pt idx="1755">
                  <c:v>38513.0</c:v>
                </c:pt>
                <c:pt idx="1756">
                  <c:v>38516.0</c:v>
                </c:pt>
                <c:pt idx="1757">
                  <c:v>38517.0</c:v>
                </c:pt>
                <c:pt idx="1758">
                  <c:v>38518.0</c:v>
                </c:pt>
                <c:pt idx="1759">
                  <c:v>38519.0</c:v>
                </c:pt>
                <c:pt idx="1760">
                  <c:v>38523.0</c:v>
                </c:pt>
                <c:pt idx="1761">
                  <c:v>38524.0</c:v>
                </c:pt>
                <c:pt idx="1762">
                  <c:v>38525.0</c:v>
                </c:pt>
                <c:pt idx="1763">
                  <c:v>38526.0</c:v>
                </c:pt>
                <c:pt idx="1764">
                  <c:v>38527.0</c:v>
                </c:pt>
                <c:pt idx="1765">
                  <c:v>38530.0</c:v>
                </c:pt>
                <c:pt idx="1766">
                  <c:v>38531.0</c:v>
                </c:pt>
                <c:pt idx="1767">
                  <c:v>38532.0</c:v>
                </c:pt>
                <c:pt idx="1768">
                  <c:v>38533.0</c:v>
                </c:pt>
                <c:pt idx="1769">
                  <c:v>38534.0</c:v>
                </c:pt>
                <c:pt idx="1770">
                  <c:v>38537.0</c:v>
                </c:pt>
                <c:pt idx="1771">
                  <c:v>38538.0</c:v>
                </c:pt>
                <c:pt idx="1772">
                  <c:v>38539.0</c:v>
                </c:pt>
                <c:pt idx="1773">
                  <c:v>38540.0</c:v>
                </c:pt>
                <c:pt idx="1774">
                  <c:v>38541.0</c:v>
                </c:pt>
                <c:pt idx="1775">
                  <c:v>38544.0</c:v>
                </c:pt>
                <c:pt idx="1776">
                  <c:v>38545.0</c:v>
                </c:pt>
                <c:pt idx="1777">
                  <c:v>38546.0</c:v>
                </c:pt>
                <c:pt idx="1778">
                  <c:v>38547.0</c:v>
                </c:pt>
                <c:pt idx="1779">
                  <c:v>38548.0</c:v>
                </c:pt>
                <c:pt idx="1780">
                  <c:v>38551.0</c:v>
                </c:pt>
                <c:pt idx="1781">
                  <c:v>38552.0</c:v>
                </c:pt>
                <c:pt idx="1782">
                  <c:v>38553.0</c:v>
                </c:pt>
                <c:pt idx="1783">
                  <c:v>38554.0</c:v>
                </c:pt>
                <c:pt idx="1784">
                  <c:v>38555.0</c:v>
                </c:pt>
                <c:pt idx="1785">
                  <c:v>38558.0</c:v>
                </c:pt>
                <c:pt idx="1786">
                  <c:v>38559.0</c:v>
                </c:pt>
                <c:pt idx="1787">
                  <c:v>38560.0</c:v>
                </c:pt>
                <c:pt idx="1788">
                  <c:v>38561.0</c:v>
                </c:pt>
                <c:pt idx="1789">
                  <c:v>38562.0</c:v>
                </c:pt>
                <c:pt idx="1790">
                  <c:v>38566.0</c:v>
                </c:pt>
                <c:pt idx="1791">
                  <c:v>38567.0</c:v>
                </c:pt>
                <c:pt idx="1792">
                  <c:v>38568.0</c:v>
                </c:pt>
                <c:pt idx="1793">
                  <c:v>38569.0</c:v>
                </c:pt>
                <c:pt idx="1794">
                  <c:v>38572.0</c:v>
                </c:pt>
                <c:pt idx="1795">
                  <c:v>38573.0</c:v>
                </c:pt>
                <c:pt idx="1796">
                  <c:v>38574.0</c:v>
                </c:pt>
                <c:pt idx="1797">
                  <c:v>38575.0</c:v>
                </c:pt>
                <c:pt idx="1798">
                  <c:v>38576.0</c:v>
                </c:pt>
                <c:pt idx="1799">
                  <c:v>38579.0</c:v>
                </c:pt>
                <c:pt idx="1800">
                  <c:v>38580.0</c:v>
                </c:pt>
                <c:pt idx="1801">
                  <c:v>38581.0</c:v>
                </c:pt>
                <c:pt idx="1802">
                  <c:v>38582.0</c:v>
                </c:pt>
                <c:pt idx="1803">
                  <c:v>38583.0</c:v>
                </c:pt>
                <c:pt idx="1804">
                  <c:v>38586.0</c:v>
                </c:pt>
                <c:pt idx="1805">
                  <c:v>38587.0</c:v>
                </c:pt>
                <c:pt idx="1806">
                  <c:v>38588.0</c:v>
                </c:pt>
                <c:pt idx="1807">
                  <c:v>38589.0</c:v>
                </c:pt>
                <c:pt idx="1808">
                  <c:v>38590.0</c:v>
                </c:pt>
                <c:pt idx="1809">
                  <c:v>38593.0</c:v>
                </c:pt>
                <c:pt idx="1810">
                  <c:v>38594.0</c:v>
                </c:pt>
                <c:pt idx="1811">
                  <c:v>38595.0</c:v>
                </c:pt>
                <c:pt idx="1812">
                  <c:v>38596.0</c:v>
                </c:pt>
                <c:pt idx="1813">
                  <c:v>38597.0</c:v>
                </c:pt>
                <c:pt idx="1814">
                  <c:v>38600.0</c:v>
                </c:pt>
                <c:pt idx="1815">
                  <c:v>38601.0</c:v>
                </c:pt>
                <c:pt idx="1816">
                  <c:v>38602.0</c:v>
                </c:pt>
                <c:pt idx="1817">
                  <c:v>38603.0</c:v>
                </c:pt>
                <c:pt idx="1818">
                  <c:v>38604.0</c:v>
                </c:pt>
                <c:pt idx="1819">
                  <c:v>38607.0</c:v>
                </c:pt>
                <c:pt idx="1820">
                  <c:v>38608.0</c:v>
                </c:pt>
                <c:pt idx="1821">
                  <c:v>38609.0</c:v>
                </c:pt>
                <c:pt idx="1822">
                  <c:v>38610.0</c:v>
                </c:pt>
                <c:pt idx="1823">
                  <c:v>38611.0</c:v>
                </c:pt>
                <c:pt idx="1824">
                  <c:v>38614.0</c:v>
                </c:pt>
                <c:pt idx="1825">
                  <c:v>38615.0</c:v>
                </c:pt>
                <c:pt idx="1826">
                  <c:v>38616.0</c:v>
                </c:pt>
                <c:pt idx="1827">
                  <c:v>38617.0</c:v>
                </c:pt>
                <c:pt idx="1828">
                  <c:v>38618.0</c:v>
                </c:pt>
                <c:pt idx="1829">
                  <c:v>38621.0</c:v>
                </c:pt>
                <c:pt idx="1830">
                  <c:v>38622.0</c:v>
                </c:pt>
                <c:pt idx="1831">
                  <c:v>38623.0</c:v>
                </c:pt>
                <c:pt idx="1832">
                  <c:v>38624.0</c:v>
                </c:pt>
                <c:pt idx="1833">
                  <c:v>38625.0</c:v>
                </c:pt>
                <c:pt idx="1834">
                  <c:v>38628.0</c:v>
                </c:pt>
                <c:pt idx="1835">
                  <c:v>38629.0</c:v>
                </c:pt>
                <c:pt idx="1836">
                  <c:v>38630.0</c:v>
                </c:pt>
                <c:pt idx="1837">
                  <c:v>38631.0</c:v>
                </c:pt>
                <c:pt idx="1838">
                  <c:v>38632.0</c:v>
                </c:pt>
                <c:pt idx="1839">
                  <c:v>38635.0</c:v>
                </c:pt>
                <c:pt idx="1840">
                  <c:v>38636.0</c:v>
                </c:pt>
                <c:pt idx="1841">
                  <c:v>38637.0</c:v>
                </c:pt>
                <c:pt idx="1842">
                  <c:v>38638.0</c:v>
                </c:pt>
                <c:pt idx="1843">
                  <c:v>38639.0</c:v>
                </c:pt>
                <c:pt idx="1844">
                  <c:v>38642.0</c:v>
                </c:pt>
                <c:pt idx="1845">
                  <c:v>38643.0</c:v>
                </c:pt>
                <c:pt idx="1846">
                  <c:v>38644.0</c:v>
                </c:pt>
                <c:pt idx="1847">
                  <c:v>38645.0</c:v>
                </c:pt>
                <c:pt idx="1848">
                  <c:v>38646.0</c:v>
                </c:pt>
                <c:pt idx="1849">
                  <c:v>38649.0</c:v>
                </c:pt>
                <c:pt idx="1850">
                  <c:v>38650.0</c:v>
                </c:pt>
                <c:pt idx="1851">
                  <c:v>38651.0</c:v>
                </c:pt>
                <c:pt idx="1852">
                  <c:v>38652.0</c:v>
                </c:pt>
                <c:pt idx="1853">
                  <c:v>38653.0</c:v>
                </c:pt>
                <c:pt idx="1854">
                  <c:v>38656.0</c:v>
                </c:pt>
                <c:pt idx="1855">
                  <c:v>38657.0</c:v>
                </c:pt>
                <c:pt idx="1856">
                  <c:v>38658.0</c:v>
                </c:pt>
                <c:pt idx="1857">
                  <c:v>38659.0</c:v>
                </c:pt>
                <c:pt idx="1858">
                  <c:v>38660.0</c:v>
                </c:pt>
                <c:pt idx="1859">
                  <c:v>38663.0</c:v>
                </c:pt>
                <c:pt idx="1860">
                  <c:v>38664.0</c:v>
                </c:pt>
                <c:pt idx="1861">
                  <c:v>38665.0</c:v>
                </c:pt>
                <c:pt idx="1862">
                  <c:v>38666.0</c:v>
                </c:pt>
                <c:pt idx="1863">
                  <c:v>38667.0</c:v>
                </c:pt>
                <c:pt idx="1864">
                  <c:v>38670.0</c:v>
                </c:pt>
                <c:pt idx="1865">
                  <c:v>38671.0</c:v>
                </c:pt>
                <c:pt idx="1866">
                  <c:v>38672.0</c:v>
                </c:pt>
                <c:pt idx="1867">
                  <c:v>38673.0</c:v>
                </c:pt>
                <c:pt idx="1868">
                  <c:v>38674.0</c:v>
                </c:pt>
                <c:pt idx="1869">
                  <c:v>38677.0</c:v>
                </c:pt>
                <c:pt idx="1870">
                  <c:v>38678.0</c:v>
                </c:pt>
                <c:pt idx="1871">
                  <c:v>38679.0</c:v>
                </c:pt>
                <c:pt idx="1872">
                  <c:v>38680.0</c:v>
                </c:pt>
                <c:pt idx="1873">
                  <c:v>38681.0</c:v>
                </c:pt>
                <c:pt idx="1874">
                  <c:v>38684.0</c:v>
                </c:pt>
                <c:pt idx="1875">
                  <c:v>38685.0</c:v>
                </c:pt>
                <c:pt idx="1876">
                  <c:v>38686.0</c:v>
                </c:pt>
                <c:pt idx="1877">
                  <c:v>38687.0</c:v>
                </c:pt>
                <c:pt idx="1878">
                  <c:v>38688.0</c:v>
                </c:pt>
                <c:pt idx="1879">
                  <c:v>38691.0</c:v>
                </c:pt>
                <c:pt idx="1880">
                  <c:v>38692.0</c:v>
                </c:pt>
                <c:pt idx="1881">
                  <c:v>38693.0</c:v>
                </c:pt>
                <c:pt idx="1882">
                  <c:v>38694.0</c:v>
                </c:pt>
                <c:pt idx="1883">
                  <c:v>38695.0</c:v>
                </c:pt>
                <c:pt idx="1884">
                  <c:v>38698.0</c:v>
                </c:pt>
                <c:pt idx="1885">
                  <c:v>38699.0</c:v>
                </c:pt>
                <c:pt idx="1886">
                  <c:v>38700.0</c:v>
                </c:pt>
                <c:pt idx="1887">
                  <c:v>38701.0</c:v>
                </c:pt>
                <c:pt idx="1888">
                  <c:v>38702.0</c:v>
                </c:pt>
                <c:pt idx="1889">
                  <c:v>38705.0</c:v>
                </c:pt>
                <c:pt idx="1890">
                  <c:v>38706.0</c:v>
                </c:pt>
                <c:pt idx="1891">
                  <c:v>38707.0</c:v>
                </c:pt>
                <c:pt idx="1892">
                  <c:v>38708.0</c:v>
                </c:pt>
                <c:pt idx="1893">
                  <c:v>38709.0</c:v>
                </c:pt>
                <c:pt idx="1894">
                  <c:v>38713.0</c:v>
                </c:pt>
                <c:pt idx="1895">
                  <c:v>38714.0</c:v>
                </c:pt>
                <c:pt idx="1896">
                  <c:v>38715.0</c:v>
                </c:pt>
                <c:pt idx="1897">
                  <c:v>38716.0</c:v>
                </c:pt>
                <c:pt idx="1898">
                  <c:v>38720.0</c:v>
                </c:pt>
                <c:pt idx="1899">
                  <c:v>38721.0</c:v>
                </c:pt>
                <c:pt idx="1900">
                  <c:v>38722.0</c:v>
                </c:pt>
                <c:pt idx="1901">
                  <c:v>38723.0</c:v>
                </c:pt>
                <c:pt idx="1902">
                  <c:v>38726.0</c:v>
                </c:pt>
                <c:pt idx="1903">
                  <c:v>38727.0</c:v>
                </c:pt>
                <c:pt idx="1904">
                  <c:v>38728.0</c:v>
                </c:pt>
                <c:pt idx="1905">
                  <c:v>38729.0</c:v>
                </c:pt>
                <c:pt idx="1906">
                  <c:v>38730.0</c:v>
                </c:pt>
                <c:pt idx="1907">
                  <c:v>38733.0</c:v>
                </c:pt>
                <c:pt idx="1908">
                  <c:v>38734.0</c:v>
                </c:pt>
                <c:pt idx="1909">
                  <c:v>38735.0</c:v>
                </c:pt>
                <c:pt idx="1910">
                  <c:v>38736.0</c:v>
                </c:pt>
                <c:pt idx="1911">
                  <c:v>38737.0</c:v>
                </c:pt>
                <c:pt idx="1912">
                  <c:v>38740.0</c:v>
                </c:pt>
                <c:pt idx="1913">
                  <c:v>38741.0</c:v>
                </c:pt>
                <c:pt idx="1914">
                  <c:v>38742.0</c:v>
                </c:pt>
                <c:pt idx="1915">
                  <c:v>38743.0</c:v>
                </c:pt>
                <c:pt idx="1916">
                  <c:v>38744.0</c:v>
                </c:pt>
                <c:pt idx="1917">
                  <c:v>38747.0</c:v>
                </c:pt>
                <c:pt idx="1918">
                  <c:v>38748.0</c:v>
                </c:pt>
                <c:pt idx="1919">
                  <c:v>38749.0</c:v>
                </c:pt>
                <c:pt idx="1920">
                  <c:v>38750.0</c:v>
                </c:pt>
                <c:pt idx="1921">
                  <c:v>38751.0</c:v>
                </c:pt>
                <c:pt idx="1922">
                  <c:v>38754.0</c:v>
                </c:pt>
                <c:pt idx="1923">
                  <c:v>38755.0</c:v>
                </c:pt>
                <c:pt idx="1924">
                  <c:v>38756.0</c:v>
                </c:pt>
                <c:pt idx="1925">
                  <c:v>38757.0</c:v>
                </c:pt>
                <c:pt idx="1926">
                  <c:v>38758.0</c:v>
                </c:pt>
                <c:pt idx="1927">
                  <c:v>38761.0</c:v>
                </c:pt>
                <c:pt idx="1928">
                  <c:v>38762.0</c:v>
                </c:pt>
                <c:pt idx="1929">
                  <c:v>38763.0</c:v>
                </c:pt>
                <c:pt idx="1930">
                  <c:v>38764.0</c:v>
                </c:pt>
                <c:pt idx="1931">
                  <c:v>38765.0</c:v>
                </c:pt>
                <c:pt idx="1932">
                  <c:v>38768.0</c:v>
                </c:pt>
                <c:pt idx="1933">
                  <c:v>38769.0</c:v>
                </c:pt>
                <c:pt idx="1934">
                  <c:v>38770.0</c:v>
                </c:pt>
                <c:pt idx="1935">
                  <c:v>38771.0</c:v>
                </c:pt>
                <c:pt idx="1936">
                  <c:v>38772.0</c:v>
                </c:pt>
                <c:pt idx="1937">
                  <c:v>38775.0</c:v>
                </c:pt>
                <c:pt idx="1938">
                  <c:v>38776.0</c:v>
                </c:pt>
                <c:pt idx="1939">
                  <c:v>38777.0</c:v>
                </c:pt>
                <c:pt idx="1940">
                  <c:v>38778.0</c:v>
                </c:pt>
                <c:pt idx="1941">
                  <c:v>38779.0</c:v>
                </c:pt>
                <c:pt idx="1942">
                  <c:v>38782.0</c:v>
                </c:pt>
                <c:pt idx="1943">
                  <c:v>38783.0</c:v>
                </c:pt>
                <c:pt idx="1944">
                  <c:v>38784.0</c:v>
                </c:pt>
                <c:pt idx="1945">
                  <c:v>38785.0</c:v>
                </c:pt>
                <c:pt idx="1946">
                  <c:v>38786.0</c:v>
                </c:pt>
                <c:pt idx="1947">
                  <c:v>38789.0</c:v>
                </c:pt>
                <c:pt idx="1948">
                  <c:v>38790.0</c:v>
                </c:pt>
                <c:pt idx="1949">
                  <c:v>38791.0</c:v>
                </c:pt>
                <c:pt idx="1950">
                  <c:v>38792.0</c:v>
                </c:pt>
                <c:pt idx="1951">
                  <c:v>38793.0</c:v>
                </c:pt>
                <c:pt idx="1952">
                  <c:v>38796.0</c:v>
                </c:pt>
                <c:pt idx="1953">
                  <c:v>38797.0</c:v>
                </c:pt>
                <c:pt idx="1954">
                  <c:v>38798.0</c:v>
                </c:pt>
                <c:pt idx="1955">
                  <c:v>38799.0</c:v>
                </c:pt>
                <c:pt idx="1956">
                  <c:v>38800.0</c:v>
                </c:pt>
                <c:pt idx="1957">
                  <c:v>38803.0</c:v>
                </c:pt>
                <c:pt idx="1958">
                  <c:v>38804.0</c:v>
                </c:pt>
                <c:pt idx="1959">
                  <c:v>38805.0</c:v>
                </c:pt>
                <c:pt idx="1960">
                  <c:v>38806.0</c:v>
                </c:pt>
                <c:pt idx="1961">
                  <c:v>38807.0</c:v>
                </c:pt>
                <c:pt idx="1962">
                  <c:v>38810.0</c:v>
                </c:pt>
                <c:pt idx="1963">
                  <c:v>38811.0</c:v>
                </c:pt>
                <c:pt idx="1964">
                  <c:v>38812.0</c:v>
                </c:pt>
                <c:pt idx="1965">
                  <c:v>38813.0</c:v>
                </c:pt>
                <c:pt idx="1966">
                  <c:v>38814.0</c:v>
                </c:pt>
                <c:pt idx="1967">
                  <c:v>38817.0</c:v>
                </c:pt>
                <c:pt idx="1968">
                  <c:v>38818.0</c:v>
                </c:pt>
                <c:pt idx="1969">
                  <c:v>38819.0</c:v>
                </c:pt>
                <c:pt idx="1970">
                  <c:v>38825.0</c:v>
                </c:pt>
                <c:pt idx="1971">
                  <c:v>38826.0</c:v>
                </c:pt>
                <c:pt idx="1972">
                  <c:v>38828.0</c:v>
                </c:pt>
                <c:pt idx="1973">
                  <c:v>38831.0</c:v>
                </c:pt>
                <c:pt idx="1974">
                  <c:v>38832.0</c:v>
                </c:pt>
                <c:pt idx="1975">
                  <c:v>38833.0</c:v>
                </c:pt>
                <c:pt idx="1976">
                  <c:v>38834.0</c:v>
                </c:pt>
                <c:pt idx="1977">
                  <c:v>38835.0</c:v>
                </c:pt>
                <c:pt idx="1978">
                  <c:v>38839.0</c:v>
                </c:pt>
                <c:pt idx="1979">
                  <c:v>38840.0</c:v>
                </c:pt>
                <c:pt idx="1980">
                  <c:v>38841.0</c:v>
                </c:pt>
                <c:pt idx="1981">
                  <c:v>38842.0</c:v>
                </c:pt>
                <c:pt idx="1982">
                  <c:v>38845.0</c:v>
                </c:pt>
                <c:pt idx="1983">
                  <c:v>38846.0</c:v>
                </c:pt>
                <c:pt idx="1984">
                  <c:v>38847.0</c:v>
                </c:pt>
                <c:pt idx="1985">
                  <c:v>38848.0</c:v>
                </c:pt>
                <c:pt idx="1986">
                  <c:v>38849.0</c:v>
                </c:pt>
                <c:pt idx="1987">
                  <c:v>38852.0</c:v>
                </c:pt>
                <c:pt idx="1988">
                  <c:v>38853.0</c:v>
                </c:pt>
                <c:pt idx="1989">
                  <c:v>38854.0</c:v>
                </c:pt>
                <c:pt idx="1990">
                  <c:v>38855.0</c:v>
                </c:pt>
                <c:pt idx="1991">
                  <c:v>38856.0</c:v>
                </c:pt>
                <c:pt idx="1992">
                  <c:v>38859.0</c:v>
                </c:pt>
                <c:pt idx="1993">
                  <c:v>38860.0</c:v>
                </c:pt>
                <c:pt idx="1994">
                  <c:v>38861.0</c:v>
                </c:pt>
                <c:pt idx="1995">
                  <c:v>38863.0</c:v>
                </c:pt>
                <c:pt idx="1996">
                  <c:v>38866.0</c:v>
                </c:pt>
                <c:pt idx="1997">
                  <c:v>38867.0</c:v>
                </c:pt>
                <c:pt idx="1998">
                  <c:v>38868.0</c:v>
                </c:pt>
                <c:pt idx="1999">
                  <c:v>38869.0</c:v>
                </c:pt>
                <c:pt idx="2000">
                  <c:v>38870.0</c:v>
                </c:pt>
                <c:pt idx="2001">
                  <c:v>38874.0</c:v>
                </c:pt>
                <c:pt idx="2002">
                  <c:v>38875.0</c:v>
                </c:pt>
                <c:pt idx="2003">
                  <c:v>38876.0</c:v>
                </c:pt>
                <c:pt idx="2004">
                  <c:v>38877.0</c:v>
                </c:pt>
                <c:pt idx="2005">
                  <c:v>38880.0</c:v>
                </c:pt>
                <c:pt idx="2006">
                  <c:v>38881.0</c:v>
                </c:pt>
                <c:pt idx="2007">
                  <c:v>38882.0</c:v>
                </c:pt>
                <c:pt idx="2008">
                  <c:v>38883.0</c:v>
                </c:pt>
                <c:pt idx="2009">
                  <c:v>38884.0</c:v>
                </c:pt>
                <c:pt idx="2010">
                  <c:v>38887.0</c:v>
                </c:pt>
                <c:pt idx="2011">
                  <c:v>38888.0</c:v>
                </c:pt>
                <c:pt idx="2012">
                  <c:v>38889.0</c:v>
                </c:pt>
                <c:pt idx="2013">
                  <c:v>38890.0</c:v>
                </c:pt>
                <c:pt idx="2014">
                  <c:v>38891.0</c:v>
                </c:pt>
                <c:pt idx="2015">
                  <c:v>38894.0</c:v>
                </c:pt>
                <c:pt idx="2016">
                  <c:v>38895.0</c:v>
                </c:pt>
                <c:pt idx="2017">
                  <c:v>38896.0</c:v>
                </c:pt>
                <c:pt idx="2018">
                  <c:v>38897.0</c:v>
                </c:pt>
                <c:pt idx="2019">
                  <c:v>38898.0</c:v>
                </c:pt>
                <c:pt idx="2020">
                  <c:v>38901.0</c:v>
                </c:pt>
                <c:pt idx="2021">
                  <c:v>38902.0</c:v>
                </c:pt>
                <c:pt idx="2022">
                  <c:v>38903.0</c:v>
                </c:pt>
                <c:pt idx="2023">
                  <c:v>38904.0</c:v>
                </c:pt>
                <c:pt idx="2024">
                  <c:v>38905.0</c:v>
                </c:pt>
                <c:pt idx="2025">
                  <c:v>38908.0</c:v>
                </c:pt>
                <c:pt idx="2026">
                  <c:v>38909.0</c:v>
                </c:pt>
                <c:pt idx="2027">
                  <c:v>38910.0</c:v>
                </c:pt>
                <c:pt idx="2028">
                  <c:v>38911.0</c:v>
                </c:pt>
                <c:pt idx="2029">
                  <c:v>38912.0</c:v>
                </c:pt>
                <c:pt idx="2030">
                  <c:v>38915.0</c:v>
                </c:pt>
                <c:pt idx="2031">
                  <c:v>38916.0</c:v>
                </c:pt>
                <c:pt idx="2032">
                  <c:v>38917.0</c:v>
                </c:pt>
                <c:pt idx="2033">
                  <c:v>38918.0</c:v>
                </c:pt>
                <c:pt idx="2034">
                  <c:v>38919.0</c:v>
                </c:pt>
                <c:pt idx="2035">
                  <c:v>38922.0</c:v>
                </c:pt>
                <c:pt idx="2036">
                  <c:v>38923.0</c:v>
                </c:pt>
                <c:pt idx="2037">
                  <c:v>38924.0</c:v>
                </c:pt>
                <c:pt idx="2038">
                  <c:v>38925.0</c:v>
                </c:pt>
                <c:pt idx="2039">
                  <c:v>38926.0</c:v>
                </c:pt>
                <c:pt idx="2040">
                  <c:v>38929.0</c:v>
                </c:pt>
                <c:pt idx="2041">
                  <c:v>38930.0</c:v>
                </c:pt>
                <c:pt idx="2042">
                  <c:v>38931.0</c:v>
                </c:pt>
                <c:pt idx="2043">
                  <c:v>38932.0</c:v>
                </c:pt>
                <c:pt idx="2044">
                  <c:v>38933.0</c:v>
                </c:pt>
                <c:pt idx="2045">
                  <c:v>38937.0</c:v>
                </c:pt>
                <c:pt idx="2046">
                  <c:v>38938.0</c:v>
                </c:pt>
                <c:pt idx="2047">
                  <c:v>38939.0</c:v>
                </c:pt>
                <c:pt idx="2048">
                  <c:v>38940.0</c:v>
                </c:pt>
                <c:pt idx="2049">
                  <c:v>38943.0</c:v>
                </c:pt>
                <c:pt idx="2050">
                  <c:v>38944.0</c:v>
                </c:pt>
                <c:pt idx="2051">
                  <c:v>38945.0</c:v>
                </c:pt>
                <c:pt idx="2052">
                  <c:v>38946.0</c:v>
                </c:pt>
                <c:pt idx="2053">
                  <c:v>38947.0</c:v>
                </c:pt>
                <c:pt idx="2054">
                  <c:v>38950.0</c:v>
                </c:pt>
                <c:pt idx="2055">
                  <c:v>38951.0</c:v>
                </c:pt>
                <c:pt idx="2056">
                  <c:v>38952.0</c:v>
                </c:pt>
                <c:pt idx="2057">
                  <c:v>38953.0</c:v>
                </c:pt>
                <c:pt idx="2058">
                  <c:v>38954.0</c:v>
                </c:pt>
                <c:pt idx="2059">
                  <c:v>38957.0</c:v>
                </c:pt>
                <c:pt idx="2060">
                  <c:v>38958.0</c:v>
                </c:pt>
                <c:pt idx="2061">
                  <c:v>38959.0</c:v>
                </c:pt>
                <c:pt idx="2062">
                  <c:v>38960.0</c:v>
                </c:pt>
                <c:pt idx="2063">
                  <c:v>38961.0</c:v>
                </c:pt>
                <c:pt idx="2064">
                  <c:v>38964.0</c:v>
                </c:pt>
                <c:pt idx="2065">
                  <c:v>38965.0</c:v>
                </c:pt>
                <c:pt idx="2066">
                  <c:v>38966.0</c:v>
                </c:pt>
                <c:pt idx="2067">
                  <c:v>38967.0</c:v>
                </c:pt>
                <c:pt idx="2068">
                  <c:v>38968.0</c:v>
                </c:pt>
                <c:pt idx="2069">
                  <c:v>38971.0</c:v>
                </c:pt>
                <c:pt idx="2070">
                  <c:v>38972.0</c:v>
                </c:pt>
                <c:pt idx="2071">
                  <c:v>38973.0</c:v>
                </c:pt>
                <c:pt idx="2072">
                  <c:v>38974.0</c:v>
                </c:pt>
                <c:pt idx="2073">
                  <c:v>38975.0</c:v>
                </c:pt>
                <c:pt idx="2074">
                  <c:v>38978.0</c:v>
                </c:pt>
                <c:pt idx="2075">
                  <c:v>38979.0</c:v>
                </c:pt>
                <c:pt idx="2076">
                  <c:v>38980.0</c:v>
                </c:pt>
                <c:pt idx="2077">
                  <c:v>38981.0</c:v>
                </c:pt>
                <c:pt idx="2078">
                  <c:v>38982.0</c:v>
                </c:pt>
                <c:pt idx="2079">
                  <c:v>38985.0</c:v>
                </c:pt>
                <c:pt idx="2080">
                  <c:v>38986.0</c:v>
                </c:pt>
                <c:pt idx="2081">
                  <c:v>38987.0</c:v>
                </c:pt>
                <c:pt idx="2082">
                  <c:v>38988.0</c:v>
                </c:pt>
                <c:pt idx="2083">
                  <c:v>38989.0</c:v>
                </c:pt>
                <c:pt idx="2084">
                  <c:v>38992.0</c:v>
                </c:pt>
                <c:pt idx="2085">
                  <c:v>38993.0</c:v>
                </c:pt>
                <c:pt idx="2086">
                  <c:v>38994.0</c:v>
                </c:pt>
                <c:pt idx="2087">
                  <c:v>38995.0</c:v>
                </c:pt>
                <c:pt idx="2088">
                  <c:v>38996.0</c:v>
                </c:pt>
                <c:pt idx="2089">
                  <c:v>38999.0</c:v>
                </c:pt>
                <c:pt idx="2090">
                  <c:v>39000.0</c:v>
                </c:pt>
                <c:pt idx="2091">
                  <c:v>39001.0</c:v>
                </c:pt>
                <c:pt idx="2092">
                  <c:v>39002.0</c:v>
                </c:pt>
                <c:pt idx="2093">
                  <c:v>39003.0</c:v>
                </c:pt>
                <c:pt idx="2094">
                  <c:v>39006.0</c:v>
                </c:pt>
                <c:pt idx="2095">
                  <c:v>39007.0</c:v>
                </c:pt>
                <c:pt idx="2096">
                  <c:v>39008.0</c:v>
                </c:pt>
                <c:pt idx="2097">
                  <c:v>39009.0</c:v>
                </c:pt>
                <c:pt idx="2098">
                  <c:v>39010.0</c:v>
                </c:pt>
                <c:pt idx="2099">
                  <c:v>39013.0</c:v>
                </c:pt>
                <c:pt idx="2100">
                  <c:v>39014.0</c:v>
                </c:pt>
                <c:pt idx="2101">
                  <c:v>39015.0</c:v>
                </c:pt>
                <c:pt idx="2102">
                  <c:v>39016.0</c:v>
                </c:pt>
                <c:pt idx="2103">
                  <c:v>39017.0</c:v>
                </c:pt>
                <c:pt idx="2104">
                  <c:v>39020.0</c:v>
                </c:pt>
                <c:pt idx="2105">
                  <c:v>39021.0</c:v>
                </c:pt>
                <c:pt idx="2106">
                  <c:v>39022.0</c:v>
                </c:pt>
                <c:pt idx="2107">
                  <c:v>39023.0</c:v>
                </c:pt>
                <c:pt idx="2108">
                  <c:v>39024.0</c:v>
                </c:pt>
                <c:pt idx="2109">
                  <c:v>39027.0</c:v>
                </c:pt>
                <c:pt idx="2110">
                  <c:v>39028.0</c:v>
                </c:pt>
                <c:pt idx="2111">
                  <c:v>39029.0</c:v>
                </c:pt>
                <c:pt idx="2112">
                  <c:v>39030.0</c:v>
                </c:pt>
                <c:pt idx="2113">
                  <c:v>39031.0</c:v>
                </c:pt>
                <c:pt idx="2114">
                  <c:v>39034.0</c:v>
                </c:pt>
                <c:pt idx="2115">
                  <c:v>39035.0</c:v>
                </c:pt>
                <c:pt idx="2116">
                  <c:v>39036.0</c:v>
                </c:pt>
                <c:pt idx="2117">
                  <c:v>39037.0</c:v>
                </c:pt>
                <c:pt idx="2118">
                  <c:v>39038.0</c:v>
                </c:pt>
                <c:pt idx="2119">
                  <c:v>39041.0</c:v>
                </c:pt>
                <c:pt idx="2120">
                  <c:v>39042.0</c:v>
                </c:pt>
                <c:pt idx="2121">
                  <c:v>39043.0</c:v>
                </c:pt>
                <c:pt idx="2122">
                  <c:v>39044.0</c:v>
                </c:pt>
                <c:pt idx="2123">
                  <c:v>39045.0</c:v>
                </c:pt>
                <c:pt idx="2124">
                  <c:v>39048.0</c:v>
                </c:pt>
                <c:pt idx="2125">
                  <c:v>39049.0</c:v>
                </c:pt>
                <c:pt idx="2126">
                  <c:v>39050.0</c:v>
                </c:pt>
                <c:pt idx="2127">
                  <c:v>39051.0</c:v>
                </c:pt>
                <c:pt idx="2128">
                  <c:v>39052.0</c:v>
                </c:pt>
                <c:pt idx="2129">
                  <c:v>39055.0</c:v>
                </c:pt>
                <c:pt idx="2130">
                  <c:v>39056.0</c:v>
                </c:pt>
                <c:pt idx="2131">
                  <c:v>39057.0</c:v>
                </c:pt>
                <c:pt idx="2132">
                  <c:v>39058.0</c:v>
                </c:pt>
                <c:pt idx="2133">
                  <c:v>39059.0</c:v>
                </c:pt>
                <c:pt idx="2134">
                  <c:v>39062.0</c:v>
                </c:pt>
                <c:pt idx="2135">
                  <c:v>39063.0</c:v>
                </c:pt>
                <c:pt idx="2136">
                  <c:v>39064.0</c:v>
                </c:pt>
                <c:pt idx="2137">
                  <c:v>39065.0</c:v>
                </c:pt>
                <c:pt idx="2138">
                  <c:v>39066.0</c:v>
                </c:pt>
                <c:pt idx="2139">
                  <c:v>39069.0</c:v>
                </c:pt>
                <c:pt idx="2140">
                  <c:v>39070.0</c:v>
                </c:pt>
                <c:pt idx="2141">
                  <c:v>39071.0</c:v>
                </c:pt>
                <c:pt idx="2142">
                  <c:v>39072.0</c:v>
                </c:pt>
                <c:pt idx="2143">
                  <c:v>39073.0</c:v>
                </c:pt>
                <c:pt idx="2144">
                  <c:v>39078.0</c:v>
                </c:pt>
                <c:pt idx="2145">
                  <c:v>39079.0</c:v>
                </c:pt>
                <c:pt idx="2146">
                  <c:v>39080.0</c:v>
                </c:pt>
                <c:pt idx="2147">
                  <c:v>39085.0</c:v>
                </c:pt>
                <c:pt idx="2148">
                  <c:v>39086.0</c:v>
                </c:pt>
                <c:pt idx="2149">
                  <c:v>39087.0</c:v>
                </c:pt>
                <c:pt idx="2150">
                  <c:v>39090.0</c:v>
                </c:pt>
                <c:pt idx="2151">
                  <c:v>39091.0</c:v>
                </c:pt>
                <c:pt idx="2152">
                  <c:v>39092.0</c:v>
                </c:pt>
                <c:pt idx="2153">
                  <c:v>39093.0</c:v>
                </c:pt>
                <c:pt idx="2154">
                  <c:v>39094.0</c:v>
                </c:pt>
                <c:pt idx="2155">
                  <c:v>39097.0</c:v>
                </c:pt>
                <c:pt idx="2156">
                  <c:v>39098.0</c:v>
                </c:pt>
                <c:pt idx="2157">
                  <c:v>39099.0</c:v>
                </c:pt>
                <c:pt idx="2158">
                  <c:v>39100.0</c:v>
                </c:pt>
                <c:pt idx="2159">
                  <c:v>39101.0</c:v>
                </c:pt>
                <c:pt idx="2160">
                  <c:v>39104.0</c:v>
                </c:pt>
                <c:pt idx="2161">
                  <c:v>39105.0</c:v>
                </c:pt>
                <c:pt idx="2162">
                  <c:v>39106.0</c:v>
                </c:pt>
                <c:pt idx="2163">
                  <c:v>39107.0</c:v>
                </c:pt>
                <c:pt idx="2164">
                  <c:v>39108.0</c:v>
                </c:pt>
                <c:pt idx="2165">
                  <c:v>39111.0</c:v>
                </c:pt>
                <c:pt idx="2166">
                  <c:v>39112.0</c:v>
                </c:pt>
                <c:pt idx="2167">
                  <c:v>39113.0</c:v>
                </c:pt>
                <c:pt idx="2168">
                  <c:v>39114.0</c:v>
                </c:pt>
                <c:pt idx="2169">
                  <c:v>39115.0</c:v>
                </c:pt>
                <c:pt idx="2170">
                  <c:v>39118.0</c:v>
                </c:pt>
                <c:pt idx="2171">
                  <c:v>39119.0</c:v>
                </c:pt>
                <c:pt idx="2172">
                  <c:v>39120.0</c:v>
                </c:pt>
                <c:pt idx="2173">
                  <c:v>39121.0</c:v>
                </c:pt>
                <c:pt idx="2174">
                  <c:v>39122.0</c:v>
                </c:pt>
                <c:pt idx="2175">
                  <c:v>39125.0</c:v>
                </c:pt>
                <c:pt idx="2176">
                  <c:v>39126.0</c:v>
                </c:pt>
                <c:pt idx="2177">
                  <c:v>39127.0</c:v>
                </c:pt>
                <c:pt idx="2178">
                  <c:v>39128.0</c:v>
                </c:pt>
                <c:pt idx="2179">
                  <c:v>39129.0</c:v>
                </c:pt>
                <c:pt idx="2180">
                  <c:v>39132.0</c:v>
                </c:pt>
                <c:pt idx="2181">
                  <c:v>39133.0</c:v>
                </c:pt>
                <c:pt idx="2182">
                  <c:v>39134.0</c:v>
                </c:pt>
                <c:pt idx="2183">
                  <c:v>39135.0</c:v>
                </c:pt>
                <c:pt idx="2184">
                  <c:v>39136.0</c:v>
                </c:pt>
                <c:pt idx="2185">
                  <c:v>39139.0</c:v>
                </c:pt>
                <c:pt idx="2186">
                  <c:v>39140.0</c:v>
                </c:pt>
                <c:pt idx="2187">
                  <c:v>39141.0</c:v>
                </c:pt>
                <c:pt idx="2188">
                  <c:v>39142.0</c:v>
                </c:pt>
                <c:pt idx="2189">
                  <c:v>39143.0</c:v>
                </c:pt>
                <c:pt idx="2190">
                  <c:v>39146.0</c:v>
                </c:pt>
                <c:pt idx="2191">
                  <c:v>39147.0</c:v>
                </c:pt>
                <c:pt idx="2192">
                  <c:v>39148.0</c:v>
                </c:pt>
                <c:pt idx="2193">
                  <c:v>39149.0</c:v>
                </c:pt>
                <c:pt idx="2194">
                  <c:v>39150.0</c:v>
                </c:pt>
                <c:pt idx="2195">
                  <c:v>39153.0</c:v>
                </c:pt>
                <c:pt idx="2196">
                  <c:v>39154.0</c:v>
                </c:pt>
                <c:pt idx="2197">
                  <c:v>39155.0</c:v>
                </c:pt>
                <c:pt idx="2198">
                  <c:v>39156.0</c:v>
                </c:pt>
                <c:pt idx="2199">
                  <c:v>39157.0</c:v>
                </c:pt>
                <c:pt idx="2200">
                  <c:v>39160.0</c:v>
                </c:pt>
                <c:pt idx="2201">
                  <c:v>39161.0</c:v>
                </c:pt>
                <c:pt idx="2202">
                  <c:v>39162.0</c:v>
                </c:pt>
                <c:pt idx="2203">
                  <c:v>39163.0</c:v>
                </c:pt>
                <c:pt idx="2204">
                  <c:v>39164.0</c:v>
                </c:pt>
                <c:pt idx="2205">
                  <c:v>39167.0</c:v>
                </c:pt>
                <c:pt idx="2206">
                  <c:v>39168.0</c:v>
                </c:pt>
                <c:pt idx="2207">
                  <c:v>39169.0</c:v>
                </c:pt>
                <c:pt idx="2208">
                  <c:v>39170.0</c:v>
                </c:pt>
                <c:pt idx="2209">
                  <c:v>39171.0</c:v>
                </c:pt>
                <c:pt idx="2210">
                  <c:v>39174.0</c:v>
                </c:pt>
                <c:pt idx="2211">
                  <c:v>39175.0</c:v>
                </c:pt>
                <c:pt idx="2212">
                  <c:v>39176.0</c:v>
                </c:pt>
                <c:pt idx="2213">
                  <c:v>39182.0</c:v>
                </c:pt>
                <c:pt idx="2214">
                  <c:v>39183.0</c:v>
                </c:pt>
                <c:pt idx="2215">
                  <c:v>39184.0</c:v>
                </c:pt>
                <c:pt idx="2216">
                  <c:v>39185.0</c:v>
                </c:pt>
                <c:pt idx="2217">
                  <c:v>39188.0</c:v>
                </c:pt>
                <c:pt idx="2218">
                  <c:v>39189.0</c:v>
                </c:pt>
                <c:pt idx="2219">
                  <c:v>39190.0</c:v>
                </c:pt>
                <c:pt idx="2220">
                  <c:v>39192.0</c:v>
                </c:pt>
                <c:pt idx="2221">
                  <c:v>39195.0</c:v>
                </c:pt>
                <c:pt idx="2222">
                  <c:v>39196.0</c:v>
                </c:pt>
                <c:pt idx="2223">
                  <c:v>39197.0</c:v>
                </c:pt>
                <c:pt idx="2224">
                  <c:v>39198.0</c:v>
                </c:pt>
                <c:pt idx="2225">
                  <c:v>39199.0</c:v>
                </c:pt>
                <c:pt idx="2226">
                  <c:v>39202.0</c:v>
                </c:pt>
                <c:pt idx="2227">
                  <c:v>39204.0</c:v>
                </c:pt>
                <c:pt idx="2228">
                  <c:v>39205.0</c:v>
                </c:pt>
                <c:pt idx="2229">
                  <c:v>39206.0</c:v>
                </c:pt>
                <c:pt idx="2230">
                  <c:v>39209.0</c:v>
                </c:pt>
                <c:pt idx="2231">
                  <c:v>39210.0</c:v>
                </c:pt>
                <c:pt idx="2232">
                  <c:v>39211.0</c:v>
                </c:pt>
                <c:pt idx="2233">
                  <c:v>39212.0</c:v>
                </c:pt>
                <c:pt idx="2234">
                  <c:v>39213.0</c:v>
                </c:pt>
                <c:pt idx="2235">
                  <c:v>39216.0</c:v>
                </c:pt>
                <c:pt idx="2236">
                  <c:v>39217.0</c:v>
                </c:pt>
                <c:pt idx="2237">
                  <c:v>39218.0</c:v>
                </c:pt>
                <c:pt idx="2238">
                  <c:v>39220.0</c:v>
                </c:pt>
                <c:pt idx="2239">
                  <c:v>39223.0</c:v>
                </c:pt>
                <c:pt idx="2240">
                  <c:v>39224.0</c:v>
                </c:pt>
                <c:pt idx="2241">
                  <c:v>39225.0</c:v>
                </c:pt>
                <c:pt idx="2242">
                  <c:v>39226.0</c:v>
                </c:pt>
                <c:pt idx="2243">
                  <c:v>39227.0</c:v>
                </c:pt>
                <c:pt idx="2244">
                  <c:v>39231.0</c:v>
                </c:pt>
                <c:pt idx="2245">
                  <c:v>39232.0</c:v>
                </c:pt>
                <c:pt idx="2246">
                  <c:v>39233.0</c:v>
                </c:pt>
                <c:pt idx="2247">
                  <c:v>39234.0</c:v>
                </c:pt>
                <c:pt idx="2248">
                  <c:v>39237.0</c:v>
                </c:pt>
                <c:pt idx="2249">
                  <c:v>39238.0</c:v>
                </c:pt>
                <c:pt idx="2250">
                  <c:v>39239.0</c:v>
                </c:pt>
                <c:pt idx="2251">
                  <c:v>39240.0</c:v>
                </c:pt>
                <c:pt idx="2252">
                  <c:v>39241.0</c:v>
                </c:pt>
                <c:pt idx="2253">
                  <c:v>39244.0</c:v>
                </c:pt>
                <c:pt idx="2254">
                  <c:v>39245.0</c:v>
                </c:pt>
                <c:pt idx="2255">
                  <c:v>39246.0</c:v>
                </c:pt>
                <c:pt idx="2256">
                  <c:v>39247.0</c:v>
                </c:pt>
                <c:pt idx="2257">
                  <c:v>39248.0</c:v>
                </c:pt>
                <c:pt idx="2258">
                  <c:v>39251.0</c:v>
                </c:pt>
                <c:pt idx="2259">
                  <c:v>39252.0</c:v>
                </c:pt>
                <c:pt idx="2260">
                  <c:v>39253.0</c:v>
                </c:pt>
                <c:pt idx="2261">
                  <c:v>39254.0</c:v>
                </c:pt>
                <c:pt idx="2262">
                  <c:v>39255.0</c:v>
                </c:pt>
                <c:pt idx="2263">
                  <c:v>39258.0</c:v>
                </c:pt>
                <c:pt idx="2264">
                  <c:v>39259.0</c:v>
                </c:pt>
                <c:pt idx="2265">
                  <c:v>39260.0</c:v>
                </c:pt>
                <c:pt idx="2266">
                  <c:v>39261.0</c:v>
                </c:pt>
                <c:pt idx="2267">
                  <c:v>39262.0</c:v>
                </c:pt>
                <c:pt idx="2268">
                  <c:v>39265.0</c:v>
                </c:pt>
                <c:pt idx="2269">
                  <c:v>39266.0</c:v>
                </c:pt>
                <c:pt idx="2270">
                  <c:v>39267.0</c:v>
                </c:pt>
                <c:pt idx="2271">
                  <c:v>39268.0</c:v>
                </c:pt>
                <c:pt idx="2272">
                  <c:v>39269.0</c:v>
                </c:pt>
                <c:pt idx="2273">
                  <c:v>39272.0</c:v>
                </c:pt>
                <c:pt idx="2274">
                  <c:v>39273.0</c:v>
                </c:pt>
                <c:pt idx="2275">
                  <c:v>39274.0</c:v>
                </c:pt>
                <c:pt idx="2276">
                  <c:v>39275.0</c:v>
                </c:pt>
                <c:pt idx="2277">
                  <c:v>39276.0</c:v>
                </c:pt>
                <c:pt idx="2278">
                  <c:v>39279.0</c:v>
                </c:pt>
                <c:pt idx="2279">
                  <c:v>39280.0</c:v>
                </c:pt>
                <c:pt idx="2280">
                  <c:v>39281.0</c:v>
                </c:pt>
                <c:pt idx="2281">
                  <c:v>39282.0</c:v>
                </c:pt>
                <c:pt idx="2282">
                  <c:v>39283.0</c:v>
                </c:pt>
                <c:pt idx="2283">
                  <c:v>39286.0</c:v>
                </c:pt>
                <c:pt idx="2284">
                  <c:v>39287.0</c:v>
                </c:pt>
                <c:pt idx="2285">
                  <c:v>39288.0</c:v>
                </c:pt>
                <c:pt idx="2286">
                  <c:v>39289.0</c:v>
                </c:pt>
                <c:pt idx="2287">
                  <c:v>39290.0</c:v>
                </c:pt>
                <c:pt idx="2288">
                  <c:v>39293.0</c:v>
                </c:pt>
                <c:pt idx="2289">
                  <c:v>39294.0</c:v>
                </c:pt>
                <c:pt idx="2290">
                  <c:v>39295.0</c:v>
                </c:pt>
                <c:pt idx="2291">
                  <c:v>39296.0</c:v>
                </c:pt>
                <c:pt idx="2292">
                  <c:v>39297.0</c:v>
                </c:pt>
                <c:pt idx="2293">
                  <c:v>39301.0</c:v>
                </c:pt>
                <c:pt idx="2294">
                  <c:v>39302.0</c:v>
                </c:pt>
                <c:pt idx="2295">
                  <c:v>39303.0</c:v>
                </c:pt>
                <c:pt idx="2296">
                  <c:v>39304.0</c:v>
                </c:pt>
                <c:pt idx="2297">
                  <c:v>39307.0</c:v>
                </c:pt>
                <c:pt idx="2298">
                  <c:v>39308.0</c:v>
                </c:pt>
                <c:pt idx="2299">
                  <c:v>39309.0</c:v>
                </c:pt>
                <c:pt idx="2300">
                  <c:v>39310.0</c:v>
                </c:pt>
                <c:pt idx="2301">
                  <c:v>39311.0</c:v>
                </c:pt>
                <c:pt idx="2302">
                  <c:v>39314.0</c:v>
                </c:pt>
                <c:pt idx="2303">
                  <c:v>39315.0</c:v>
                </c:pt>
                <c:pt idx="2304">
                  <c:v>39316.0</c:v>
                </c:pt>
                <c:pt idx="2305">
                  <c:v>39317.0</c:v>
                </c:pt>
                <c:pt idx="2306">
                  <c:v>39318.0</c:v>
                </c:pt>
                <c:pt idx="2307">
                  <c:v>39321.0</c:v>
                </c:pt>
                <c:pt idx="2308">
                  <c:v>39322.0</c:v>
                </c:pt>
                <c:pt idx="2309">
                  <c:v>39323.0</c:v>
                </c:pt>
                <c:pt idx="2310">
                  <c:v>39324.0</c:v>
                </c:pt>
                <c:pt idx="2311">
                  <c:v>39325.0</c:v>
                </c:pt>
                <c:pt idx="2312">
                  <c:v>39328.0</c:v>
                </c:pt>
                <c:pt idx="2313">
                  <c:v>39329.0</c:v>
                </c:pt>
                <c:pt idx="2314">
                  <c:v>39330.0</c:v>
                </c:pt>
                <c:pt idx="2315">
                  <c:v>39331.0</c:v>
                </c:pt>
                <c:pt idx="2316">
                  <c:v>39332.0</c:v>
                </c:pt>
                <c:pt idx="2317">
                  <c:v>39335.0</c:v>
                </c:pt>
                <c:pt idx="2318">
                  <c:v>39336.0</c:v>
                </c:pt>
                <c:pt idx="2319">
                  <c:v>39337.0</c:v>
                </c:pt>
                <c:pt idx="2320">
                  <c:v>39338.0</c:v>
                </c:pt>
                <c:pt idx="2321">
                  <c:v>39339.0</c:v>
                </c:pt>
                <c:pt idx="2322">
                  <c:v>39342.0</c:v>
                </c:pt>
                <c:pt idx="2323">
                  <c:v>39343.0</c:v>
                </c:pt>
                <c:pt idx="2324">
                  <c:v>39344.0</c:v>
                </c:pt>
                <c:pt idx="2325">
                  <c:v>39345.0</c:v>
                </c:pt>
                <c:pt idx="2326">
                  <c:v>39346.0</c:v>
                </c:pt>
                <c:pt idx="2327">
                  <c:v>39349.0</c:v>
                </c:pt>
                <c:pt idx="2328">
                  <c:v>39350.0</c:v>
                </c:pt>
                <c:pt idx="2329">
                  <c:v>39351.0</c:v>
                </c:pt>
                <c:pt idx="2330">
                  <c:v>39352.0</c:v>
                </c:pt>
                <c:pt idx="2331">
                  <c:v>39353.0</c:v>
                </c:pt>
                <c:pt idx="2332">
                  <c:v>39356.0</c:v>
                </c:pt>
                <c:pt idx="2333">
                  <c:v>39357.0</c:v>
                </c:pt>
                <c:pt idx="2334">
                  <c:v>39358.0</c:v>
                </c:pt>
                <c:pt idx="2335">
                  <c:v>39359.0</c:v>
                </c:pt>
                <c:pt idx="2336">
                  <c:v>39360.0</c:v>
                </c:pt>
                <c:pt idx="2337">
                  <c:v>39363.0</c:v>
                </c:pt>
                <c:pt idx="2338">
                  <c:v>39364.0</c:v>
                </c:pt>
                <c:pt idx="2339">
                  <c:v>39365.0</c:v>
                </c:pt>
                <c:pt idx="2340">
                  <c:v>39366.0</c:v>
                </c:pt>
                <c:pt idx="2341">
                  <c:v>39367.0</c:v>
                </c:pt>
                <c:pt idx="2342">
                  <c:v>39370.0</c:v>
                </c:pt>
                <c:pt idx="2343">
                  <c:v>39371.0</c:v>
                </c:pt>
                <c:pt idx="2344">
                  <c:v>39372.0</c:v>
                </c:pt>
                <c:pt idx="2345">
                  <c:v>39373.0</c:v>
                </c:pt>
                <c:pt idx="2346">
                  <c:v>39374.0</c:v>
                </c:pt>
                <c:pt idx="2347">
                  <c:v>39377.0</c:v>
                </c:pt>
                <c:pt idx="2348">
                  <c:v>39378.0</c:v>
                </c:pt>
                <c:pt idx="2349">
                  <c:v>39379.0</c:v>
                </c:pt>
                <c:pt idx="2350">
                  <c:v>39380.0</c:v>
                </c:pt>
                <c:pt idx="2351">
                  <c:v>39381.0</c:v>
                </c:pt>
                <c:pt idx="2352">
                  <c:v>39384.0</c:v>
                </c:pt>
                <c:pt idx="2353">
                  <c:v>39385.0</c:v>
                </c:pt>
                <c:pt idx="2354">
                  <c:v>39386.0</c:v>
                </c:pt>
                <c:pt idx="2355">
                  <c:v>39387.0</c:v>
                </c:pt>
                <c:pt idx="2356">
                  <c:v>39388.0</c:v>
                </c:pt>
                <c:pt idx="2357">
                  <c:v>39391.0</c:v>
                </c:pt>
                <c:pt idx="2358">
                  <c:v>39392.0</c:v>
                </c:pt>
                <c:pt idx="2359">
                  <c:v>39393.0</c:v>
                </c:pt>
                <c:pt idx="2360">
                  <c:v>39394.0</c:v>
                </c:pt>
                <c:pt idx="2361">
                  <c:v>39395.0</c:v>
                </c:pt>
                <c:pt idx="2362">
                  <c:v>39398.0</c:v>
                </c:pt>
                <c:pt idx="2363">
                  <c:v>39399.0</c:v>
                </c:pt>
                <c:pt idx="2364">
                  <c:v>39400.0</c:v>
                </c:pt>
                <c:pt idx="2365">
                  <c:v>39401.0</c:v>
                </c:pt>
                <c:pt idx="2366">
                  <c:v>39402.0</c:v>
                </c:pt>
                <c:pt idx="2367">
                  <c:v>39405.0</c:v>
                </c:pt>
                <c:pt idx="2368">
                  <c:v>39406.0</c:v>
                </c:pt>
                <c:pt idx="2369">
                  <c:v>39407.0</c:v>
                </c:pt>
                <c:pt idx="2370">
                  <c:v>39408.0</c:v>
                </c:pt>
                <c:pt idx="2371">
                  <c:v>39409.0</c:v>
                </c:pt>
                <c:pt idx="2372">
                  <c:v>39412.0</c:v>
                </c:pt>
                <c:pt idx="2373">
                  <c:v>39413.0</c:v>
                </c:pt>
                <c:pt idx="2374">
                  <c:v>39414.0</c:v>
                </c:pt>
                <c:pt idx="2375">
                  <c:v>39415.0</c:v>
                </c:pt>
                <c:pt idx="2376">
                  <c:v>39416.0</c:v>
                </c:pt>
                <c:pt idx="2377">
                  <c:v>39419.0</c:v>
                </c:pt>
                <c:pt idx="2378">
                  <c:v>39420.0</c:v>
                </c:pt>
                <c:pt idx="2379">
                  <c:v>39421.0</c:v>
                </c:pt>
                <c:pt idx="2380">
                  <c:v>39422.0</c:v>
                </c:pt>
                <c:pt idx="2381">
                  <c:v>39423.0</c:v>
                </c:pt>
                <c:pt idx="2382">
                  <c:v>39426.0</c:v>
                </c:pt>
                <c:pt idx="2383">
                  <c:v>39427.0</c:v>
                </c:pt>
                <c:pt idx="2384">
                  <c:v>39428.0</c:v>
                </c:pt>
                <c:pt idx="2385">
                  <c:v>39429.0</c:v>
                </c:pt>
                <c:pt idx="2386">
                  <c:v>39430.0</c:v>
                </c:pt>
                <c:pt idx="2387">
                  <c:v>39433.0</c:v>
                </c:pt>
                <c:pt idx="2388">
                  <c:v>39434.0</c:v>
                </c:pt>
                <c:pt idx="2389">
                  <c:v>39435.0</c:v>
                </c:pt>
                <c:pt idx="2390">
                  <c:v>39436.0</c:v>
                </c:pt>
                <c:pt idx="2391">
                  <c:v>39437.0</c:v>
                </c:pt>
                <c:pt idx="2392">
                  <c:v>39443.0</c:v>
                </c:pt>
                <c:pt idx="2393">
                  <c:v>39444.0</c:v>
                </c:pt>
                <c:pt idx="2394">
                  <c:v>39447.0</c:v>
                </c:pt>
                <c:pt idx="2395">
                  <c:v>39450.0</c:v>
                </c:pt>
                <c:pt idx="2396">
                  <c:v>39451.0</c:v>
                </c:pt>
                <c:pt idx="2397">
                  <c:v>39454.0</c:v>
                </c:pt>
                <c:pt idx="2398">
                  <c:v>39455.0</c:v>
                </c:pt>
                <c:pt idx="2399">
                  <c:v>39456.0</c:v>
                </c:pt>
                <c:pt idx="2400">
                  <c:v>39457.0</c:v>
                </c:pt>
                <c:pt idx="2401">
                  <c:v>39458.0</c:v>
                </c:pt>
                <c:pt idx="2402">
                  <c:v>39461.0</c:v>
                </c:pt>
                <c:pt idx="2403">
                  <c:v>39462.0</c:v>
                </c:pt>
                <c:pt idx="2404">
                  <c:v>39463.0</c:v>
                </c:pt>
                <c:pt idx="2405">
                  <c:v>39464.0</c:v>
                </c:pt>
                <c:pt idx="2406">
                  <c:v>39465.0</c:v>
                </c:pt>
                <c:pt idx="2407">
                  <c:v>39468.0</c:v>
                </c:pt>
                <c:pt idx="2408">
                  <c:v>39469.0</c:v>
                </c:pt>
                <c:pt idx="2409">
                  <c:v>39470.0</c:v>
                </c:pt>
                <c:pt idx="2410">
                  <c:v>39471.0</c:v>
                </c:pt>
                <c:pt idx="2411">
                  <c:v>39472.0</c:v>
                </c:pt>
                <c:pt idx="2412">
                  <c:v>39475.0</c:v>
                </c:pt>
                <c:pt idx="2413">
                  <c:v>39476.0</c:v>
                </c:pt>
                <c:pt idx="2414">
                  <c:v>39477.0</c:v>
                </c:pt>
                <c:pt idx="2415">
                  <c:v>39478.0</c:v>
                </c:pt>
                <c:pt idx="2416">
                  <c:v>39479.0</c:v>
                </c:pt>
                <c:pt idx="2417">
                  <c:v>39482.0</c:v>
                </c:pt>
                <c:pt idx="2418">
                  <c:v>39483.0</c:v>
                </c:pt>
                <c:pt idx="2419">
                  <c:v>39484.0</c:v>
                </c:pt>
                <c:pt idx="2420">
                  <c:v>39485.0</c:v>
                </c:pt>
                <c:pt idx="2421">
                  <c:v>39486.0</c:v>
                </c:pt>
                <c:pt idx="2422">
                  <c:v>39489.0</c:v>
                </c:pt>
                <c:pt idx="2423">
                  <c:v>39490.0</c:v>
                </c:pt>
                <c:pt idx="2424">
                  <c:v>39491.0</c:v>
                </c:pt>
                <c:pt idx="2425">
                  <c:v>39492.0</c:v>
                </c:pt>
                <c:pt idx="2426">
                  <c:v>39493.0</c:v>
                </c:pt>
                <c:pt idx="2427">
                  <c:v>39496.0</c:v>
                </c:pt>
                <c:pt idx="2428">
                  <c:v>39497.0</c:v>
                </c:pt>
                <c:pt idx="2429">
                  <c:v>39498.0</c:v>
                </c:pt>
                <c:pt idx="2430">
                  <c:v>39499.0</c:v>
                </c:pt>
                <c:pt idx="2431">
                  <c:v>39500.0</c:v>
                </c:pt>
                <c:pt idx="2432">
                  <c:v>39503.0</c:v>
                </c:pt>
                <c:pt idx="2433">
                  <c:v>39504.0</c:v>
                </c:pt>
                <c:pt idx="2434">
                  <c:v>39505.0</c:v>
                </c:pt>
                <c:pt idx="2435">
                  <c:v>39506.0</c:v>
                </c:pt>
                <c:pt idx="2436">
                  <c:v>39507.0</c:v>
                </c:pt>
                <c:pt idx="2437">
                  <c:v>39510.0</c:v>
                </c:pt>
                <c:pt idx="2438">
                  <c:v>39511.0</c:v>
                </c:pt>
                <c:pt idx="2439">
                  <c:v>39512.0</c:v>
                </c:pt>
                <c:pt idx="2440">
                  <c:v>39513.0</c:v>
                </c:pt>
                <c:pt idx="2441">
                  <c:v>39514.0</c:v>
                </c:pt>
                <c:pt idx="2442">
                  <c:v>39517.0</c:v>
                </c:pt>
                <c:pt idx="2443">
                  <c:v>39518.0</c:v>
                </c:pt>
                <c:pt idx="2444">
                  <c:v>39519.0</c:v>
                </c:pt>
                <c:pt idx="2445">
                  <c:v>39520.0</c:v>
                </c:pt>
                <c:pt idx="2446">
                  <c:v>39521.0</c:v>
                </c:pt>
                <c:pt idx="2447">
                  <c:v>39524.0</c:v>
                </c:pt>
                <c:pt idx="2448">
                  <c:v>39525.0</c:v>
                </c:pt>
                <c:pt idx="2449">
                  <c:v>39526.0</c:v>
                </c:pt>
                <c:pt idx="2450">
                  <c:v>39532.0</c:v>
                </c:pt>
                <c:pt idx="2451">
                  <c:v>39533.0</c:v>
                </c:pt>
                <c:pt idx="2452">
                  <c:v>39534.0</c:v>
                </c:pt>
                <c:pt idx="2453">
                  <c:v>39535.0</c:v>
                </c:pt>
                <c:pt idx="2454">
                  <c:v>39538.0</c:v>
                </c:pt>
                <c:pt idx="2455">
                  <c:v>39539.0</c:v>
                </c:pt>
                <c:pt idx="2456">
                  <c:v>39540.0</c:v>
                </c:pt>
                <c:pt idx="2457">
                  <c:v>39541.0</c:v>
                </c:pt>
                <c:pt idx="2458">
                  <c:v>39542.0</c:v>
                </c:pt>
                <c:pt idx="2459">
                  <c:v>39545.0</c:v>
                </c:pt>
                <c:pt idx="2460">
                  <c:v>39546.0</c:v>
                </c:pt>
                <c:pt idx="2461">
                  <c:v>39547.0</c:v>
                </c:pt>
                <c:pt idx="2462">
                  <c:v>39548.0</c:v>
                </c:pt>
                <c:pt idx="2463">
                  <c:v>39549.0</c:v>
                </c:pt>
                <c:pt idx="2464">
                  <c:v>39552.0</c:v>
                </c:pt>
                <c:pt idx="2465">
                  <c:v>39553.0</c:v>
                </c:pt>
                <c:pt idx="2466">
                  <c:v>39554.0</c:v>
                </c:pt>
                <c:pt idx="2467">
                  <c:v>39555.0</c:v>
                </c:pt>
                <c:pt idx="2468">
                  <c:v>39556.0</c:v>
                </c:pt>
                <c:pt idx="2469">
                  <c:v>39559.0</c:v>
                </c:pt>
                <c:pt idx="2470">
                  <c:v>39560.0</c:v>
                </c:pt>
                <c:pt idx="2471">
                  <c:v>39561.0</c:v>
                </c:pt>
                <c:pt idx="2472">
                  <c:v>39563.0</c:v>
                </c:pt>
                <c:pt idx="2473">
                  <c:v>39566.0</c:v>
                </c:pt>
                <c:pt idx="2474">
                  <c:v>39567.0</c:v>
                </c:pt>
                <c:pt idx="2475">
                  <c:v>39568.0</c:v>
                </c:pt>
                <c:pt idx="2476">
                  <c:v>39570.0</c:v>
                </c:pt>
                <c:pt idx="2477">
                  <c:v>39573.0</c:v>
                </c:pt>
                <c:pt idx="2478">
                  <c:v>39574.0</c:v>
                </c:pt>
                <c:pt idx="2479">
                  <c:v>39575.0</c:v>
                </c:pt>
                <c:pt idx="2480">
                  <c:v>39576.0</c:v>
                </c:pt>
                <c:pt idx="2481">
                  <c:v>39577.0</c:v>
                </c:pt>
                <c:pt idx="2482">
                  <c:v>39581.0</c:v>
                </c:pt>
                <c:pt idx="2483">
                  <c:v>39582.0</c:v>
                </c:pt>
                <c:pt idx="2484">
                  <c:v>39583.0</c:v>
                </c:pt>
                <c:pt idx="2485">
                  <c:v>39584.0</c:v>
                </c:pt>
                <c:pt idx="2486">
                  <c:v>39587.0</c:v>
                </c:pt>
                <c:pt idx="2487">
                  <c:v>39588.0</c:v>
                </c:pt>
                <c:pt idx="2488">
                  <c:v>39589.0</c:v>
                </c:pt>
                <c:pt idx="2489">
                  <c:v>39590.0</c:v>
                </c:pt>
                <c:pt idx="2490">
                  <c:v>39591.0</c:v>
                </c:pt>
                <c:pt idx="2491">
                  <c:v>39594.0</c:v>
                </c:pt>
                <c:pt idx="2492">
                  <c:v>39595.0</c:v>
                </c:pt>
                <c:pt idx="2493">
                  <c:v>39596.0</c:v>
                </c:pt>
                <c:pt idx="2494">
                  <c:v>39597.0</c:v>
                </c:pt>
                <c:pt idx="2495">
                  <c:v>39598.0</c:v>
                </c:pt>
                <c:pt idx="2496">
                  <c:v>39601.0</c:v>
                </c:pt>
                <c:pt idx="2497">
                  <c:v>39602.0</c:v>
                </c:pt>
                <c:pt idx="2498">
                  <c:v>39603.0</c:v>
                </c:pt>
                <c:pt idx="2499">
                  <c:v>39604.0</c:v>
                </c:pt>
                <c:pt idx="2500">
                  <c:v>39605.0</c:v>
                </c:pt>
                <c:pt idx="2501">
                  <c:v>39608.0</c:v>
                </c:pt>
                <c:pt idx="2502">
                  <c:v>39609.0</c:v>
                </c:pt>
                <c:pt idx="2503">
                  <c:v>39610.0</c:v>
                </c:pt>
                <c:pt idx="2504">
                  <c:v>39611.0</c:v>
                </c:pt>
                <c:pt idx="2505">
                  <c:v>39612.0</c:v>
                </c:pt>
                <c:pt idx="2506">
                  <c:v>39615.0</c:v>
                </c:pt>
                <c:pt idx="2507">
                  <c:v>39617.0</c:v>
                </c:pt>
                <c:pt idx="2508">
                  <c:v>39618.0</c:v>
                </c:pt>
                <c:pt idx="2509">
                  <c:v>39619.0</c:v>
                </c:pt>
                <c:pt idx="2510">
                  <c:v>39622.0</c:v>
                </c:pt>
                <c:pt idx="2511">
                  <c:v>39623.0</c:v>
                </c:pt>
                <c:pt idx="2512">
                  <c:v>39624.0</c:v>
                </c:pt>
                <c:pt idx="2513">
                  <c:v>39625.0</c:v>
                </c:pt>
                <c:pt idx="2514">
                  <c:v>39626.0</c:v>
                </c:pt>
                <c:pt idx="2515">
                  <c:v>39629.0</c:v>
                </c:pt>
                <c:pt idx="2516">
                  <c:v>39630.0</c:v>
                </c:pt>
                <c:pt idx="2517">
                  <c:v>39631.0</c:v>
                </c:pt>
                <c:pt idx="2518">
                  <c:v>39632.0</c:v>
                </c:pt>
                <c:pt idx="2519">
                  <c:v>39633.0</c:v>
                </c:pt>
                <c:pt idx="2520">
                  <c:v>39636.0</c:v>
                </c:pt>
                <c:pt idx="2521">
                  <c:v>39637.0</c:v>
                </c:pt>
                <c:pt idx="2522">
                  <c:v>39638.0</c:v>
                </c:pt>
                <c:pt idx="2523">
                  <c:v>39639.0</c:v>
                </c:pt>
                <c:pt idx="2524">
                  <c:v>39640.0</c:v>
                </c:pt>
                <c:pt idx="2525">
                  <c:v>39643.0</c:v>
                </c:pt>
                <c:pt idx="2526">
                  <c:v>39644.0</c:v>
                </c:pt>
                <c:pt idx="2527">
                  <c:v>39645.0</c:v>
                </c:pt>
                <c:pt idx="2528">
                  <c:v>39646.0</c:v>
                </c:pt>
                <c:pt idx="2529">
                  <c:v>39647.0</c:v>
                </c:pt>
                <c:pt idx="2530">
                  <c:v>39650.0</c:v>
                </c:pt>
                <c:pt idx="2531">
                  <c:v>39651.0</c:v>
                </c:pt>
                <c:pt idx="2532">
                  <c:v>39652.0</c:v>
                </c:pt>
                <c:pt idx="2533">
                  <c:v>39653.0</c:v>
                </c:pt>
                <c:pt idx="2534">
                  <c:v>39654.0</c:v>
                </c:pt>
                <c:pt idx="2535">
                  <c:v>39657.0</c:v>
                </c:pt>
                <c:pt idx="2536">
                  <c:v>39658.0</c:v>
                </c:pt>
                <c:pt idx="2537">
                  <c:v>39659.0</c:v>
                </c:pt>
                <c:pt idx="2538">
                  <c:v>39660.0</c:v>
                </c:pt>
                <c:pt idx="2539">
                  <c:v>39661.0</c:v>
                </c:pt>
                <c:pt idx="2540">
                  <c:v>39665.0</c:v>
                </c:pt>
                <c:pt idx="2541">
                  <c:v>39666.0</c:v>
                </c:pt>
                <c:pt idx="2542">
                  <c:v>39667.0</c:v>
                </c:pt>
                <c:pt idx="2543">
                  <c:v>39668.0</c:v>
                </c:pt>
                <c:pt idx="2544">
                  <c:v>39671.0</c:v>
                </c:pt>
                <c:pt idx="2545">
                  <c:v>39672.0</c:v>
                </c:pt>
                <c:pt idx="2546">
                  <c:v>39673.0</c:v>
                </c:pt>
                <c:pt idx="2547">
                  <c:v>39674.0</c:v>
                </c:pt>
                <c:pt idx="2548">
                  <c:v>39675.0</c:v>
                </c:pt>
                <c:pt idx="2549">
                  <c:v>39678.0</c:v>
                </c:pt>
                <c:pt idx="2550">
                  <c:v>39679.0</c:v>
                </c:pt>
                <c:pt idx="2551">
                  <c:v>39680.0</c:v>
                </c:pt>
                <c:pt idx="2552">
                  <c:v>39681.0</c:v>
                </c:pt>
                <c:pt idx="2553">
                  <c:v>39682.0</c:v>
                </c:pt>
                <c:pt idx="2554">
                  <c:v>39685.0</c:v>
                </c:pt>
                <c:pt idx="2555">
                  <c:v>39686.0</c:v>
                </c:pt>
                <c:pt idx="2556">
                  <c:v>39687.0</c:v>
                </c:pt>
                <c:pt idx="2557">
                  <c:v>39688.0</c:v>
                </c:pt>
                <c:pt idx="2558">
                  <c:v>39689.0</c:v>
                </c:pt>
                <c:pt idx="2559">
                  <c:v>39692.0</c:v>
                </c:pt>
                <c:pt idx="2560">
                  <c:v>39693.0</c:v>
                </c:pt>
                <c:pt idx="2561">
                  <c:v>39694.0</c:v>
                </c:pt>
                <c:pt idx="2562">
                  <c:v>39695.0</c:v>
                </c:pt>
                <c:pt idx="2563">
                  <c:v>39696.0</c:v>
                </c:pt>
                <c:pt idx="2564">
                  <c:v>39699.0</c:v>
                </c:pt>
                <c:pt idx="2565">
                  <c:v>39700.0</c:v>
                </c:pt>
                <c:pt idx="2566">
                  <c:v>39701.0</c:v>
                </c:pt>
                <c:pt idx="2567">
                  <c:v>39702.0</c:v>
                </c:pt>
                <c:pt idx="2568">
                  <c:v>39703.0</c:v>
                </c:pt>
                <c:pt idx="2569">
                  <c:v>39706.0</c:v>
                </c:pt>
                <c:pt idx="2570">
                  <c:v>39707.0</c:v>
                </c:pt>
                <c:pt idx="2571">
                  <c:v>39708.0</c:v>
                </c:pt>
                <c:pt idx="2572">
                  <c:v>39709.0</c:v>
                </c:pt>
                <c:pt idx="2573">
                  <c:v>39710.0</c:v>
                </c:pt>
                <c:pt idx="2574">
                  <c:v>39713.0</c:v>
                </c:pt>
                <c:pt idx="2575">
                  <c:v>39714.0</c:v>
                </c:pt>
                <c:pt idx="2576">
                  <c:v>39715.0</c:v>
                </c:pt>
                <c:pt idx="2577">
                  <c:v>39716.0</c:v>
                </c:pt>
                <c:pt idx="2578">
                  <c:v>39717.0</c:v>
                </c:pt>
                <c:pt idx="2579">
                  <c:v>39720.0</c:v>
                </c:pt>
                <c:pt idx="2580">
                  <c:v>39721.0</c:v>
                </c:pt>
                <c:pt idx="2581">
                  <c:v>39722.0</c:v>
                </c:pt>
                <c:pt idx="2582">
                  <c:v>39723.0</c:v>
                </c:pt>
                <c:pt idx="2583">
                  <c:v>39724.0</c:v>
                </c:pt>
                <c:pt idx="2584">
                  <c:v>39727.0</c:v>
                </c:pt>
                <c:pt idx="2585">
                  <c:v>39728.0</c:v>
                </c:pt>
                <c:pt idx="2586">
                  <c:v>39729.0</c:v>
                </c:pt>
                <c:pt idx="2587">
                  <c:v>39730.0</c:v>
                </c:pt>
                <c:pt idx="2588">
                  <c:v>39731.0</c:v>
                </c:pt>
                <c:pt idx="2589">
                  <c:v>39734.0</c:v>
                </c:pt>
                <c:pt idx="2590">
                  <c:v>39735.0</c:v>
                </c:pt>
                <c:pt idx="2591">
                  <c:v>39736.0</c:v>
                </c:pt>
                <c:pt idx="2592">
                  <c:v>39737.0</c:v>
                </c:pt>
                <c:pt idx="2593">
                  <c:v>39738.0</c:v>
                </c:pt>
                <c:pt idx="2594">
                  <c:v>39741.0</c:v>
                </c:pt>
                <c:pt idx="2595">
                  <c:v>39742.0</c:v>
                </c:pt>
                <c:pt idx="2596">
                  <c:v>39743.0</c:v>
                </c:pt>
                <c:pt idx="2597">
                  <c:v>39744.0</c:v>
                </c:pt>
                <c:pt idx="2598">
                  <c:v>39745.0</c:v>
                </c:pt>
                <c:pt idx="2599">
                  <c:v>39748.0</c:v>
                </c:pt>
                <c:pt idx="2600">
                  <c:v>39749.0</c:v>
                </c:pt>
                <c:pt idx="2601">
                  <c:v>39750.0</c:v>
                </c:pt>
                <c:pt idx="2602">
                  <c:v>39751.0</c:v>
                </c:pt>
                <c:pt idx="2603">
                  <c:v>39752.0</c:v>
                </c:pt>
                <c:pt idx="2604">
                  <c:v>39755.0</c:v>
                </c:pt>
                <c:pt idx="2605">
                  <c:v>39756.0</c:v>
                </c:pt>
                <c:pt idx="2606">
                  <c:v>39757.0</c:v>
                </c:pt>
                <c:pt idx="2607">
                  <c:v>39758.0</c:v>
                </c:pt>
                <c:pt idx="2608">
                  <c:v>39759.0</c:v>
                </c:pt>
                <c:pt idx="2609">
                  <c:v>39762.0</c:v>
                </c:pt>
                <c:pt idx="2610">
                  <c:v>39763.0</c:v>
                </c:pt>
                <c:pt idx="2611">
                  <c:v>39764.0</c:v>
                </c:pt>
                <c:pt idx="2612">
                  <c:v>39765.0</c:v>
                </c:pt>
                <c:pt idx="2613">
                  <c:v>39766.0</c:v>
                </c:pt>
                <c:pt idx="2614">
                  <c:v>39769.0</c:v>
                </c:pt>
                <c:pt idx="2615">
                  <c:v>39770.0</c:v>
                </c:pt>
                <c:pt idx="2616">
                  <c:v>39771.0</c:v>
                </c:pt>
                <c:pt idx="2617">
                  <c:v>39772.0</c:v>
                </c:pt>
                <c:pt idx="2618">
                  <c:v>39773.0</c:v>
                </c:pt>
                <c:pt idx="2619">
                  <c:v>39776.0</c:v>
                </c:pt>
                <c:pt idx="2620">
                  <c:v>39777.0</c:v>
                </c:pt>
                <c:pt idx="2621">
                  <c:v>39778.0</c:v>
                </c:pt>
                <c:pt idx="2622">
                  <c:v>39779.0</c:v>
                </c:pt>
                <c:pt idx="2623">
                  <c:v>39780.0</c:v>
                </c:pt>
                <c:pt idx="2624">
                  <c:v>39783.0</c:v>
                </c:pt>
                <c:pt idx="2625">
                  <c:v>39784.0</c:v>
                </c:pt>
                <c:pt idx="2626">
                  <c:v>39785.0</c:v>
                </c:pt>
                <c:pt idx="2627">
                  <c:v>39786.0</c:v>
                </c:pt>
                <c:pt idx="2628">
                  <c:v>39787.0</c:v>
                </c:pt>
                <c:pt idx="2629">
                  <c:v>39790.0</c:v>
                </c:pt>
                <c:pt idx="2630">
                  <c:v>39791.0</c:v>
                </c:pt>
                <c:pt idx="2631">
                  <c:v>39792.0</c:v>
                </c:pt>
                <c:pt idx="2632">
                  <c:v>39793.0</c:v>
                </c:pt>
                <c:pt idx="2633">
                  <c:v>39794.0</c:v>
                </c:pt>
                <c:pt idx="2634">
                  <c:v>39797.0</c:v>
                </c:pt>
                <c:pt idx="2635">
                  <c:v>39798.0</c:v>
                </c:pt>
                <c:pt idx="2636">
                  <c:v>39799.0</c:v>
                </c:pt>
                <c:pt idx="2637">
                  <c:v>39800.0</c:v>
                </c:pt>
                <c:pt idx="2638">
                  <c:v>39801.0</c:v>
                </c:pt>
                <c:pt idx="2639">
                  <c:v>39804.0</c:v>
                </c:pt>
                <c:pt idx="2640">
                  <c:v>39805.0</c:v>
                </c:pt>
                <c:pt idx="2641">
                  <c:v>39811.0</c:v>
                </c:pt>
                <c:pt idx="2642">
                  <c:v>39812.0</c:v>
                </c:pt>
                <c:pt idx="2643">
                  <c:v>39813.0</c:v>
                </c:pt>
                <c:pt idx="2644">
                  <c:v>39815.0</c:v>
                </c:pt>
                <c:pt idx="2645">
                  <c:v>39818.0</c:v>
                </c:pt>
                <c:pt idx="2646">
                  <c:v>39819.0</c:v>
                </c:pt>
                <c:pt idx="2647">
                  <c:v>39820.0</c:v>
                </c:pt>
                <c:pt idx="2648">
                  <c:v>39821.0</c:v>
                </c:pt>
                <c:pt idx="2649">
                  <c:v>39822.0</c:v>
                </c:pt>
                <c:pt idx="2650">
                  <c:v>39825.0</c:v>
                </c:pt>
                <c:pt idx="2651">
                  <c:v>39826.0</c:v>
                </c:pt>
                <c:pt idx="2652">
                  <c:v>39827.0</c:v>
                </c:pt>
                <c:pt idx="2653">
                  <c:v>39828.0</c:v>
                </c:pt>
                <c:pt idx="2654">
                  <c:v>39829.0</c:v>
                </c:pt>
                <c:pt idx="2655">
                  <c:v>39832.0</c:v>
                </c:pt>
                <c:pt idx="2656">
                  <c:v>39833.0</c:v>
                </c:pt>
                <c:pt idx="2657">
                  <c:v>39834.0</c:v>
                </c:pt>
                <c:pt idx="2658">
                  <c:v>39835.0</c:v>
                </c:pt>
                <c:pt idx="2659">
                  <c:v>39836.0</c:v>
                </c:pt>
                <c:pt idx="2660">
                  <c:v>39839.0</c:v>
                </c:pt>
                <c:pt idx="2661">
                  <c:v>39840.0</c:v>
                </c:pt>
                <c:pt idx="2662">
                  <c:v>39841.0</c:v>
                </c:pt>
                <c:pt idx="2663">
                  <c:v>39842.0</c:v>
                </c:pt>
                <c:pt idx="2664">
                  <c:v>39843.0</c:v>
                </c:pt>
                <c:pt idx="2665">
                  <c:v>39846.0</c:v>
                </c:pt>
                <c:pt idx="2666">
                  <c:v>39847.0</c:v>
                </c:pt>
                <c:pt idx="2667">
                  <c:v>39848.0</c:v>
                </c:pt>
                <c:pt idx="2668">
                  <c:v>39849.0</c:v>
                </c:pt>
                <c:pt idx="2669">
                  <c:v>39850.0</c:v>
                </c:pt>
                <c:pt idx="2670">
                  <c:v>39853.0</c:v>
                </c:pt>
                <c:pt idx="2671">
                  <c:v>39854.0</c:v>
                </c:pt>
                <c:pt idx="2672">
                  <c:v>39855.0</c:v>
                </c:pt>
                <c:pt idx="2673">
                  <c:v>39856.0</c:v>
                </c:pt>
                <c:pt idx="2674">
                  <c:v>39857.0</c:v>
                </c:pt>
                <c:pt idx="2675">
                  <c:v>39860.0</c:v>
                </c:pt>
                <c:pt idx="2676">
                  <c:v>39861.0</c:v>
                </c:pt>
                <c:pt idx="2677">
                  <c:v>39862.0</c:v>
                </c:pt>
                <c:pt idx="2678">
                  <c:v>39863.0</c:v>
                </c:pt>
                <c:pt idx="2679">
                  <c:v>39864.0</c:v>
                </c:pt>
                <c:pt idx="2680">
                  <c:v>39867.0</c:v>
                </c:pt>
                <c:pt idx="2681">
                  <c:v>39868.0</c:v>
                </c:pt>
                <c:pt idx="2682">
                  <c:v>39869.0</c:v>
                </c:pt>
                <c:pt idx="2683">
                  <c:v>39870.0</c:v>
                </c:pt>
                <c:pt idx="2684">
                  <c:v>39871.0</c:v>
                </c:pt>
                <c:pt idx="2685">
                  <c:v>39874.0</c:v>
                </c:pt>
                <c:pt idx="2686">
                  <c:v>39875.0</c:v>
                </c:pt>
                <c:pt idx="2687">
                  <c:v>39876.0</c:v>
                </c:pt>
                <c:pt idx="2688">
                  <c:v>39877.0</c:v>
                </c:pt>
                <c:pt idx="2689">
                  <c:v>39878.0</c:v>
                </c:pt>
                <c:pt idx="2690">
                  <c:v>39881.0</c:v>
                </c:pt>
                <c:pt idx="2691">
                  <c:v>39882.0</c:v>
                </c:pt>
                <c:pt idx="2692">
                  <c:v>39883.0</c:v>
                </c:pt>
                <c:pt idx="2693">
                  <c:v>39884.0</c:v>
                </c:pt>
                <c:pt idx="2694">
                  <c:v>39885.0</c:v>
                </c:pt>
                <c:pt idx="2695">
                  <c:v>39888.0</c:v>
                </c:pt>
                <c:pt idx="2696">
                  <c:v>39889.0</c:v>
                </c:pt>
                <c:pt idx="2697">
                  <c:v>39890.0</c:v>
                </c:pt>
                <c:pt idx="2698">
                  <c:v>39891.0</c:v>
                </c:pt>
                <c:pt idx="2699">
                  <c:v>39892.0</c:v>
                </c:pt>
                <c:pt idx="2700">
                  <c:v>39895.0</c:v>
                </c:pt>
                <c:pt idx="2701">
                  <c:v>39896.0</c:v>
                </c:pt>
                <c:pt idx="2702">
                  <c:v>39897.0</c:v>
                </c:pt>
                <c:pt idx="2703">
                  <c:v>39898.0</c:v>
                </c:pt>
                <c:pt idx="2704">
                  <c:v>39899.0</c:v>
                </c:pt>
                <c:pt idx="2705">
                  <c:v>39902.0</c:v>
                </c:pt>
                <c:pt idx="2706">
                  <c:v>39903.0</c:v>
                </c:pt>
                <c:pt idx="2707">
                  <c:v>39904.0</c:v>
                </c:pt>
                <c:pt idx="2708">
                  <c:v>39905.0</c:v>
                </c:pt>
                <c:pt idx="2709">
                  <c:v>39906.0</c:v>
                </c:pt>
                <c:pt idx="2710">
                  <c:v>39909.0</c:v>
                </c:pt>
                <c:pt idx="2711">
                  <c:v>39910.0</c:v>
                </c:pt>
                <c:pt idx="2712">
                  <c:v>39911.0</c:v>
                </c:pt>
                <c:pt idx="2713">
                  <c:v>39917.0</c:v>
                </c:pt>
                <c:pt idx="2714">
                  <c:v>39918.0</c:v>
                </c:pt>
                <c:pt idx="2715">
                  <c:v>39919.0</c:v>
                </c:pt>
                <c:pt idx="2716">
                  <c:v>39920.0</c:v>
                </c:pt>
                <c:pt idx="2717">
                  <c:v>39923.0</c:v>
                </c:pt>
                <c:pt idx="2718">
                  <c:v>39924.0</c:v>
                </c:pt>
                <c:pt idx="2719">
                  <c:v>39925.0</c:v>
                </c:pt>
                <c:pt idx="2720">
                  <c:v>39927.0</c:v>
                </c:pt>
                <c:pt idx="2721">
                  <c:v>39930.0</c:v>
                </c:pt>
                <c:pt idx="2722">
                  <c:v>39931.0</c:v>
                </c:pt>
                <c:pt idx="2723">
                  <c:v>39932.0</c:v>
                </c:pt>
                <c:pt idx="2724">
                  <c:v>39933.0</c:v>
                </c:pt>
                <c:pt idx="2725">
                  <c:v>39937.0</c:v>
                </c:pt>
                <c:pt idx="2726">
                  <c:v>39938.0</c:v>
                </c:pt>
                <c:pt idx="2727">
                  <c:v>39939.0</c:v>
                </c:pt>
                <c:pt idx="2728">
                  <c:v>39940.0</c:v>
                </c:pt>
                <c:pt idx="2729">
                  <c:v>39941.0</c:v>
                </c:pt>
                <c:pt idx="2730">
                  <c:v>39944.0</c:v>
                </c:pt>
                <c:pt idx="2731">
                  <c:v>39945.0</c:v>
                </c:pt>
                <c:pt idx="2732">
                  <c:v>39946.0</c:v>
                </c:pt>
                <c:pt idx="2733">
                  <c:v>39947.0</c:v>
                </c:pt>
                <c:pt idx="2734">
                  <c:v>39948.0</c:v>
                </c:pt>
                <c:pt idx="2735">
                  <c:v>39951.0</c:v>
                </c:pt>
                <c:pt idx="2736">
                  <c:v>39952.0</c:v>
                </c:pt>
                <c:pt idx="2737">
                  <c:v>39953.0</c:v>
                </c:pt>
                <c:pt idx="2738">
                  <c:v>39955.0</c:v>
                </c:pt>
                <c:pt idx="2739">
                  <c:v>39958.0</c:v>
                </c:pt>
                <c:pt idx="2740">
                  <c:v>39959.0</c:v>
                </c:pt>
                <c:pt idx="2741">
                  <c:v>39960.0</c:v>
                </c:pt>
                <c:pt idx="2742">
                  <c:v>39961.0</c:v>
                </c:pt>
                <c:pt idx="2743">
                  <c:v>39962.0</c:v>
                </c:pt>
                <c:pt idx="2744">
                  <c:v>39966.0</c:v>
                </c:pt>
                <c:pt idx="2745">
                  <c:v>39967.0</c:v>
                </c:pt>
                <c:pt idx="2746">
                  <c:v>39968.0</c:v>
                </c:pt>
                <c:pt idx="2747">
                  <c:v>39969.0</c:v>
                </c:pt>
                <c:pt idx="2748">
                  <c:v>39972.0</c:v>
                </c:pt>
                <c:pt idx="2749">
                  <c:v>39973.0</c:v>
                </c:pt>
                <c:pt idx="2750">
                  <c:v>39974.0</c:v>
                </c:pt>
                <c:pt idx="2751">
                  <c:v>39975.0</c:v>
                </c:pt>
                <c:pt idx="2752">
                  <c:v>39976.0</c:v>
                </c:pt>
                <c:pt idx="2753">
                  <c:v>39979.0</c:v>
                </c:pt>
                <c:pt idx="2754">
                  <c:v>39980.0</c:v>
                </c:pt>
                <c:pt idx="2755">
                  <c:v>39982.0</c:v>
                </c:pt>
                <c:pt idx="2756">
                  <c:v>39983.0</c:v>
                </c:pt>
                <c:pt idx="2757">
                  <c:v>39986.0</c:v>
                </c:pt>
                <c:pt idx="2758">
                  <c:v>39987.0</c:v>
                </c:pt>
                <c:pt idx="2759">
                  <c:v>39988.0</c:v>
                </c:pt>
                <c:pt idx="2760">
                  <c:v>39989.0</c:v>
                </c:pt>
                <c:pt idx="2761">
                  <c:v>39990.0</c:v>
                </c:pt>
                <c:pt idx="2762">
                  <c:v>39993.0</c:v>
                </c:pt>
                <c:pt idx="2763">
                  <c:v>39994.0</c:v>
                </c:pt>
                <c:pt idx="2764">
                  <c:v>39995.0</c:v>
                </c:pt>
                <c:pt idx="2765">
                  <c:v>39996.0</c:v>
                </c:pt>
                <c:pt idx="2766">
                  <c:v>39997.0</c:v>
                </c:pt>
                <c:pt idx="2767">
                  <c:v>40000.0</c:v>
                </c:pt>
                <c:pt idx="2768">
                  <c:v>40001.0</c:v>
                </c:pt>
                <c:pt idx="2769">
                  <c:v>40002.0</c:v>
                </c:pt>
                <c:pt idx="2770">
                  <c:v>40003.0</c:v>
                </c:pt>
                <c:pt idx="2771">
                  <c:v>40004.0</c:v>
                </c:pt>
                <c:pt idx="2772">
                  <c:v>40007.0</c:v>
                </c:pt>
                <c:pt idx="2773">
                  <c:v>40008.0</c:v>
                </c:pt>
                <c:pt idx="2774">
                  <c:v>40009.0</c:v>
                </c:pt>
                <c:pt idx="2775">
                  <c:v>40010.0</c:v>
                </c:pt>
                <c:pt idx="2776">
                  <c:v>40011.0</c:v>
                </c:pt>
                <c:pt idx="2777">
                  <c:v>40014.0</c:v>
                </c:pt>
                <c:pt idx="2778">
                  <c:v>40015.0</c:v>
                </c:pt>
                <c:pt idx="2779">
                  <c:v>40016.0</c:v>
                </c:pt>
                <c:pt idx="2780">
                  <c:v>40017.0</c:v>
                </c:pt>
                <c:pt idx="2781">
                  <c:v>40018.0</c:v>
                </c:pt>
                <c:pt idx="2782">
                  <c:v>40021.0</c:v>
                </c:pt>
                <c:pt idx="2783">
                  <c:v>40022.0</c:v>
                </c:pt>
                <c:pt idx="2784">
                  <c:v>40023.0</c:v>
                </c:pt>
                <c:pt idx="2785">
                  <c:v>40024.0</c:v>
                </c:pt>
                <c:pt idx="2786">
                  <c:v>40025.0</c:v>
                </c:pt>
                <c:pt idx="2787">
                  <c:v>40029.0</c:v>
                </c:pt>
                <c:pt idx="2788">
                  <c:v>40030.0</c:v>
                </c:pt>
                <c:pt idx="2789">
                  <c:v>40031.0</c:v>
                </c:pt>
                <c:pt idx="2790">
                  <c:v>40032.0</c:v>
                </c:pt>
                <c:pt idx="2791">
                  <c:v>40035.0</c:v>
                </c:pt>
                <c:pt idx="2792">
                  <c:v>40036.0</c:v>
                </c:pt>
                <c:pt idx="2793">
                  <c:v>40037.0</c:v>
                </c:pt>
                <c:pt idx="2794">
                  <c:v>40038.0</c:v>
                </c:pt>
                <c:pt idx="2795">
                  <c:v>40039.0</c:v>
                </c:pt>
                <c:pt idx="2796">
                  <c:v>40042.0</c:v>
                </c:pt>
                <c:pt idx="2797">
                  <c:v>40043.0</c:v>
                </c:pt>
                <c:pt idx="2798">
                  <c:v>40044.0</c:v>
                </c:pt>
                <c:pt idx="2799">
                  <c:v>40045.0</c:v>
                </c:pt>
                <c:pt idx="2800">
                  <c:v>40046.0</c:v>
                </c:pt>
                <c:pt idx="2801">
                  <c:v>40049.0</c:v>
                </c:pt>
                <c:pt idx="2802">
                  <c:v>40050.0</c:v>
                </c:pt>
                <c:pt idx="2803">
                  <c:v>40051.0</c:v>
                </c:pt>
                <c:pt idx="2804">
                  <c:v>40052.0</c:v>
                </c:pt>
                <c:pt idx="2805">
                  <c:v>40053.0</c:v>
                </c:pt>
                <c:pt idx="2806">
                  <c:v>40056.0</c:v>
                </c:pt>
                <c:pt idx="2807">
                  <c:v>40057.0</c:v>
                </c:pt>
                <c:pt idx="2808">
                  <c:v>40058.0</c:v>
                </c:pt>
                <c:pt idx="2809">
                  <c:v>40059.0</c:v>
                </c:pt>
                <c:pt idx="2810">
                  <c:v>40060.0</c:v>
                </c:pt>
                <c:pt idx="2811">
                  <c:v>40063.0</c:v>
                </c:pt>
                <c:pt idx="2812">
                  <c:v>40064.0</c:v>
                </c:pt>
                <c:pt idx="2813">
                  <c:v>40065.0</c:v>
                </c:pt>
                <c:pt idx="2814">
                  <c:v>40066.0</c:v>
                </c:pt>
                <c:pt idx="2815">
                  <c:v>40067.0</c:v>
                </c:pt>
                <c:pt idx="2816">
                  <c:v>40070.0</c:v>
                </c:pt>
                <c:pt idx="2817">
                  <c:v>40071.0</c:v>
                </c:pt>
                <c:pt idx="2818">
                  <c:v>40072.0</c:v>
                </c:pt>
                <c:pt idx="2819">
                  <c:v>40073.0</c:v>
                </c:pt>
                <c:pt idx="2820">
                  <c:v>40074.0</c:v>
                </c:pt>
                <c:pt idx="2821">
                  <c:v>40077.0</c:v>
                </c:pt>
                <c:pt idx="2822">
                  <c:v>40078.0</c:v>
                </c:pt>
                <c:pt idx="2823">
                  <c:v>40079.0</c:v>
                </c:pt>
                <c:pt idx="2824">
                  <c:v>40080.0</c:v>
                </c:pt>
                <c:pt idx="2825">
                  <c:v>40081.0</c:v>
                </c:pt>
                <c:pt idx="2826">
                  <c:v>40084.0</c:v>
                </c:pt>
                <c:pt idx="2827">
                  <c:v>40085.0</c:v>
                </c:pt>
                <c:pt idx="2828">
                  <c:v>40086.0</c:v>
                </c:pt>
                <c:pt idx="2829">
                  <c:v>40087.0</c:v>
                </c:pt>
                <c:pt idx="2830">
                  <c:v>40088.0</c:v>
                </c:pt>
                <c:pt idx="2831">
                  <c:v>40091.0</c:v>
                </c:pt>
                <c:pt idx="2832">
                  <c:v>40092.0</c:v>
                </c:pt>
                <c:pt idx="2833">
                  <c:v>40093.0</c:v>
                </c:pt>
                <c:pt idx="2834">
                  <c:v>40094.0</c:v>
                </c:pt>
                <c:pt idx="2835">
                  <c:v>40095.0</c:v>
                </c:pt>
                <c:pt idx="2836">
                  <c:v>40098.0</c:v>
                </c:pt>
                <c:pt idx="2837">
                  <c:v>40099.0</c:v>
                </c:pt>
                <c:pt idx="2838">
                  <c:v>40100.0</c:v>
                </c:pt>
                <c:pt idx="2839">
                  <c:v>40101.0</c:v>
                </c:pt>
                <c:pt idx="2840">
                  <c:v>40102.0</c:v>
                </c:pt>
                <c:pt idx="2841">
                  <c:v>40105.0</c:v>
                </c:pt>
                <c:pt idx="2842">
                  <c:v>40106.0</c:v>
                </c:pt>
                <c:pt idx="2843">
                  <c:v>40107.0</c:v>
                </c:pt>
                <c:pt idx="2844">
                  <c:v>40108.0</c:v>
                </c:pt>
                <c:pt idx="2845">
                  <c:v>40109.0</c:v>
                </c:pt>
                <c:pt idx="2846">
                  <c:v>40112.0</c:v>
                </c:pt>
                <c:pt idx="2847">
                  <c:v>40113.0</c:v>
                </c:pt>
                <c:pt idx="2848">
                  <c:v>40114.0</c:v>
                </c:pt>
                <c:pt idx="2849">
                  <c:v>40115.0</c:v>
                </c:pt>
                <c:pt idx="2850">
                  <c:v>40116.0</c:v>
                </c:pt>
                <c:pt idx="2851">
                  <c:v>40119.0</c:v>
                </c:pt>
                <c:pt idx="2852">
                  <c:v>40120.0</c:v>
                </c:pt>
                <c:pt idx="2853">
                  <c:v>40121.0</c:v>
                </c:pt>
                <c:pt idx="2854">
                  <c:v>40122.0</c:v>
                </c:pt>
                <c:pt idx="2855">
                  <c:v>40123.0</c:v>
                </c:pt>
                <c:pt idx="2856">
                  <c:v>40126.0</c:v>
                </c:pt>
                <c:pt idx="2857">
                  <c:v>40127.0</c:v>
                </c:pt>
                <c:pt idx="2858">
                  <c:v>40128.0</c:v>
                </c:pt>
                <c:pt idx="2859">
                  <c:v>40129.0</c:v>
                </c:pt>
                <c:pt idx="2860">
                  <c:v>40130.0</c:v>
                </c:pt>
                <c:pt idx="2861">
                  <c:v>40133.0</c:v>
                </c:pt>
                <c:pt idx="2862">
                  <c:v>40134.0</c:v>
                </c:pt>
                <c:pt idx="2863">
                  <c:v>40135.0</c:v>
                </c:pt>
                <c:pt idx="2864">
                  <c:v>40136.0</c:v>
                </c:pt>
                <c:pt idx="2865">
                  <c:v>40137.0</c:v>
                </c:pt>
                <c:pt idx="2866">
                  <c:v>40140.0</c:v>
                </c:pt>
                <c:pt idx="2867">
                  <c:v>40141.0</c:v>
                </c:pt>
                <c:pt idx="2868">
                  <c:v>40142.0</c:v>
                </c:pt>
                <c:pt idx="2869">
                  <c:v>40143.0</c:v>
                </c:pt>
                <c:pt idx="2870">
                  <c:v>40144.0</c:v>
                </c:pt>
                <c:pt idx="2871">
                  <c:v>40147.0</c:v>
                </c:pt>
                <c:pt idx="2872">
                  <c:v>40148.0</c:v>
                </c:pt>
                <c:pt idx="2873">
                  <c:v>40149.0</c:v>
                </c:pt>
                <c:pt idx="2874">
                  <c:v>40150.0</c:v>
                </c:pt>
                <c:pt idx="2875">
                  <c:v>40151.0</c:v>
                </c:pt>
                <c:pt idx="2876">
                  <c:v>40154.0</c:v>
                </c:pt>
                <c:pt idx="2877">
                  <c:v>40155.0</c:v>
                </c:pt>
                <c:pt idx="2878">
                  <c:v>40156.0</c:v>
                </c:pt>
                <c:pt idx="2879">
                  <c:v>40157.0</c:v>
                </c:pt>
                <c:pt idx="2880">
                  <c:v>40158.0</c:v>
                </c:pt>
                <c:pt idx="2881">
                  <c:v>40161.0</c:v>
                </c:pt>
                <c:pt idx="2882">
                  <c:v>40162.0</c:v>
                </c:pt>
                <c:pt idx="2883">
                  <c:v>40163.0</c:v>
                </c:pt>
                <c:pt idx="2884">
                  <c:v>40164.0</c:v>
                </c:pt>
                <c:pt idx="2885">
                  <c:v>40165.0</c:v>
                </c:pt>
                <c:pt idx="2886">
                  <c:v>40168.0</c:v>
                </c:pt>
                <c:pt idx="2887">
                  <c:v>40169.0</c:v>
                </c:pt>
                <c:pt idx="2888">
                  <c:v>40170.0</c:v>
                </c:pt>
                <c:pt idx="2889">
                  <c:v>40175.0</c:v>
                </c:pt>
                <c:pt idx="2890">
                  <c:v>40176.0</c:v>
                </c:pt>
                <c:pt idx="2891">
                  <c:v>40177.0</c:v>
                </c:pt>
                <c:pt idx="2892">
                  <c:v>40178.0</c:v>
                </c:pt>
                <c:pt idx="2893">
                  <c:v>40182.0</c:v>
                </c:pt>
                <c:pt idx="2894">
                  <c:v>40183.0</c:v>
                </c:pt>
                <c:pt idx="2895">
                  <c:v>40184.0</c:v>
                </c:pt>
                <c:pt idx="2896">
                  <c:v>40185.0</c:v>
                </c:pt>
                <c:pt idx="2897">
                  <c:v>40186.0</c:v>
                </c:pt>
                <c:pt idx="2898">
                  <c:v>40189.0</c:v>
                </c:pt>
                <c:pt idx="2899">
                  <c:v>40190.0</c:v>
                </c:pt>
                <c:pt idx="2900">
                  <c:v>40191.0</c:v>
                </c:pt>
                <c:pt idx="2901">
                  <c:v>40192.0</c:v>
                </c:pt>
                <c:pt idx="2902">
                  <c:v>40193.0</c:v>
                </c:pt>
                <c:pt idx="2903">
                  <c:v>40196.0</c:v>
                </c:pt>
                <c:pt idx="2904">
                  <c:v>40197.0</c:v>
                </c:pt>
                <c:pt idx="2905">
                  <c:v>40198.0</c:v>
                </c:pt>
                <c:pt idx="2906">
                  <c:v>40199.0</c:v>
                </c:pt>
                <c:pt idx="2907">
                  <c:v>40200.0</c:v>
                </c:pt>
                <c:pt idx="2908">
                  <c:v>40203.0</c:v>
                </c:pt>
                <c:pt idx="2909">
                  <c:v>40204.0</c:v>
                </c:pt>
                <c:pt idx="2910">
                  <c:v>40205.0</c:v>
                </c:pt>
                <c:pt idx="2911">
                  <c:v>40206.0</c:v>
                </c:pt>
                <c:pt idx="2912">
                  <c:v>40207.0</c:v>
                </c:pt>
                <c:pt idx="2913">
                  <c:v>40210.0</c:v>
                </c:pt>
                <c:pt idx="2914">
                  <c:v>40211.0</c:v>
                </c:pt>
                <c:pt idx="2915">
                  <c:v>40212.0</c:v>
                </c:pt>
                <c:pt idx="2916">
                  <c:v>40213.0</c:v>
                </c:pt>
                <c:pt idx="2917">
                  <c:v>40214.0</c:v>
                </c:pt>
                <c:pt idx="2918">
                  <c:v>40217.0</c:v>
                </c:pt>
                <c:pt idx="2919">
                  <c:v>40218.0</c:v>
                </c:pt>
                <c:pt idx="2920">
                  <c:v>40219.0</c:v>
                </c:pt>
                <c:pt idx="2921">
                  <c:v>40220.0</c:v>
                </c:pt>
                <c:pt idx="2922">
                  <c:v>40221.0</c:v>
                </c:pt>
                <c:pt idx="2923">
                  <c:v>40224.0</c:v>
                </c:pt>
                <c:pt idx="2924">
                  <c:v>40225.0</c:v>
                </c:pt>
                <c:pt idx="2925">
                  <c:v>40226.0</c:v>
                </c:pt>
                <c:pt idx="2926">
                  <c:v>40227.0</c:v>
                </c:pt>
                <c:pt idx="2927">
                  <c:v>40228.0</c:v>
                </c:pt>
                <c:pt idx="2928">
                  <c:v>40231.0</c:v>
                </c:pt>
                <c:pt idx="2929">
                  <c:v>40232.0</c:v>
                </c:pt>
                <c:pt idx="2930">
                  <c:v>40233.0</c:v>
                </c:pt>
                <c:pt idx="2931">
                  <c:v>40234.0</c:v>
                </c:pt>
                <c:pt idx="2932">
                  <c:v>40235.0</c:v>
                </c:pt>
                <c:pt idx="2933">
                  <c:v>40238.0</c:v>
                </c:pt>
                <c:pt idx="2934">
                  <c:v>40239.0</c:v>
                </c:pt>
                <c:pt idx="2935">
                  <c:v>40240.0</c:v>
                </c:pt>
                <c:pt idx="2936">
                  <c:v>40241.0</c:v>
                </c:pt>
                <c:pt idx="2937">
                  <c:v>40242.0</c:v>
                </c:pt>
                <c:pt idx="2938">
                  <c:v>40245.0</c:v>
                </c:pt>
                <c:pt idx="2939">
                  <c:v>40246.0</c:v>
                </c:pt>
                <c:pt idx="2940">
                  <c:v>40247.0</c:v>
                </c:pt>
                <c:pt idx="2941">
                  <c:v>40248.0</c:v>
                </c:pt>
                <c:pt idx="2942">
                  <c:v>40249.0</c:v>
                </c:pt>
                <c:pt idx="2943">
                  <c:v>40252.0</c:v>
                </c:pt>
                <c:pt idx="2944">
                  <c:v>40253.0</c:v>
                </c:pt>
                <c:pt idx="2945">
                  <c:v>40254.0</c:v>
                </c:pt>
                <c:pt idx="2946">
                  <c:v>40255.0</c:v>
                </c:pt>
                <c:pt idx="2947">
                  <c:v>40256.0</c:v>
                </c:pt>
                <c:pt idx="2948">
                  <c:v>40259.0</c:v>
                </c:pt>
                <c:pt idx="2949">
                  <c:v>40260.0</c:v>
                </c:pt>
                <c:pt idx="2950">
                  <c:v>40261.0</c:v>
                </c:pt>
                <c:pt idx="2951">
                  <c:v>40262.0</c:v>
                </c:pt>
                <c:pt idx="2952">
                  <c:v>40263.0</c:v>
                </c:pt>
                <c:pt idx="2953">
                  <c:v>40266.0</c:v>
                </c:pt>
                <c:pt idx="2954">
                  <c:v>40267.0</c:v>
                </c:pt>
                <c:pt idx="2955">
                  <c:v>40268.0</c:v>
                </c:pt>
                <c:pt idx="2956">
                  <c:v>40274.0</c:v>
                </c:pt>
                <c:pt idx="2957">
                  <c:v>40275.0</c:v>
                </c:pt>
                <c:pt idx="2958">
                  <c:v>40276.0</c:v>
                </c:pt>
                <c:pt idx="2959">
                  <c:v>40277.0</c:v>
                </c:pt>
                <c:pt idx="2960">
                  <c:v>40280.0</c:v>
                </c:pt>
                <c:pt idx="2961">
                  <c:v>40281.0</c:v>
                </c:pt>
                <c:pt idx="2962">
                  <c:v>40282.0</c:v>
                </c:pt>
                <c:pt idx="2963">
                  <c:v>40283.0</c:v>
                </c:pt>
                <c:pt idx="2964">
                  <c:v>40284.0</c:v>
                </c:pt>
                <c:pt idx="2965">
                  <c:v>40287.0</c:v>
                </c:pt>
                <c:pt idx="2966">
                  <c:v>40288.0</c:v>
                </c:pt>
                <c:pt idx="2967">
                  <c:v>40289.0</c:v>
                </c:pt>
                <c:pt idx="2968">
                  <c:v>40291.0</c:v>
                </c:pt>
                <c:pt idx="2969">
                  <c:v>40294.0</c:v>
                </c:pt>
                <c:pt idx="2970">
                  <c:v>40295.0</c:v>
                </c:pt>
                <c:pt idx="2971">
                  <c:v>40296.0</c:v>
                </c:pt>
                <c:pt idx="2972">
                  <c:v>40297.0</c:v>
                </c:pt>
                <c:pt idx="2973">
                  <c:v>40298.0</c:v>
                </c:pt>
                <c:pt idx="2974">
                  <c:v>40301.0</c:v>
                </c:pt>
                <c:pt idx="2975">
                  <c:v>40302.0</c:v>
                </c:pt>
                <c:pt idx="2976">
                  <c:v>40303.0</c:v>
                </c:pt>
                <c:pt idx="2977">
                  <c:v>40304.0</c:v>
                </c:pt>
                <c:pt idx="2978">
                  <c:v>40305.0</c:v>
                </c:pt>
                <c:pt idx="2979">
                  <c:v>40308.0</c:v>
                </c:pt>
                <c:pt idx="2980">
                  <c:v>40309.0</c:v>
                </c:pt>
                <c:pt idx="2981">
                  <c:v>40310.0</c:v>
                </c:pt>
                <c:pt idx="2982">
                  <c:v>40312.0</c:v>
                </c:pt>
                <c:pt idx="2983">
                  <c:v>40315.0</c:v>
                </c:pt>
                <c:pt idx="2984">
                  <c:v>40316.0</c:v>
                </c:pt>
                <c:pt idx="2985">
                  <c:v>40317.0</c:v>
                </c:pt>
                <c:pt idx="2986">
                  <c:v>40318.0</c:v>
                </c:pt>
                <c:pt idx="2987">
                  <c:v>40319.0</c:v>
                </c:pt>
                <c:pt idx="2988">
                  <c:v>40323.0</c:v>
                </c:pt>
                <c:pt idx="2989">
                  <c:v>40324.0</c:v>
                </c:pt>
                <c:pt idx="2990">
                  <c:v>40325.0</c:v>
                </c:pt>
                <c:pt idx="2991">
                  <c:v>40326.0</c:v>
                </c:pt>
                <c:pt idx="2992">
                  <c:v>40329.0</c:v>
                </c:pt>
                <c:pt idx="2993">
                  <c:v>40330.0</c:v>
                </c:pt>
                <c:pt idx="2994">
                  <c:v>40331.0</c:v>
                </c:pt>
                <c:pt idx="2995">
                  <c:v>40332.0</c:v>
                </c:pt>
                <c:pt idx="2996">
                  <c:v>40333.0</c:v>
                </c:pt>
                <c:pt idx="2997">
                  <c:v>40336.0</c:v>
                </c:pt>
                <c:pt idx="2998">
                  <c:v>40337.0</c:v>
                </c:pt>
                <c:pt idx="2999">
                  <c:v>40338.0</c:v>
                </c:pt>
                <c:pt idx="3000">
                  <c:v>40339.0</c:v>
                </c:pt>
                <c:pt idx="3001">
                  <c:v>40340.0</c:v>
                </c:pt>
                <c:pt idx="3002">
                  <c:v>40343.0</c:v>
                </c:pt>
                <c:pt idx="3003">
                  <c:v>40344.0</c:v>
                </c:pt>
                <c:pt idx="3004">
                  <c:v>40345.0</c:v>
                </c:pt>
                <c:pt idx="3005">
                  <c:v>40347.0</c:v>
                </c:pt>
                <c:pt idx="3006">
                  <c:v>40350.0</c:v>
                </c:pt>
                <c:pt idx="3007">
                  <c:v>40351.0</c:v>
                </c:pt>
                <c:pt idx="3008">
                  <c:v>40352.0</c:v>
                </c:pt>
                <c:pt idx="3009">
                  <c:v>40353.0</c:v>
                </c:pt>
                <c:pt idx="3010">
                  <c:v>40354.0</c:v>
                </c:pt>
                <c:pt idx="3011">
                  <c:v>40357.0</c:v>
                </c:pt>
                <c:pt idx="3012">
                  <c:v>40358.0</c:v>
                </c:pt>
                <c:pt idx="3013">
                  <c:v>40359.0</c:v>
                </c:pt>
                <c:pt idx="3014">
                  <c:v>40360.0</c:v>
                </c:pt>
                <c:pt idx="3015">
                  <c:v>40361.0</c:v>
                </c:pt>
                <c:pt idx="3016">
                  <c:v>40364.0</c:v>
                </c:pt>
                <c:pt idx="3017">
                  <c:v>40365.0</c:v>
                </c:pt>
                <c:pt idx="3018">
                  <c:v>40366.0</c:v>
                </c:pt>
                <c:pt idx="3019">
                  <c:v>40367.0</c:v>
                </c:pt>
                <c:pt idx="3020">
                  <c:v>40368.0</c:v>
                </c:pt>
                <c:pt idx="3021">
                  <c:v>40371.0</c:v>
                </c:pt>
                <c:pt idx="3022">
                  <c:v>40372.0</c:v>
                </c:pt>
                <c:pt idx="3023">
                  <c:v>40373.0</c:v>
                </c:pt>
                <c:pt idx="3024">
                  <c:v>40374.0</c:v>
                </c:pt>
                <c:pt idx="3025">
                  <c:v>40375.0</c:v>
                </c:pt>
                <c:pt idx="3026">
                  <c:v>40378.0</c:v>
                </c:pt>
                <c:pt idx="3027">
                  <c:v>40379.0</c:v>
                </c:pt>
                <c:pt idx="3028">
                  <c:v>40380.0</c:v>
                </c:pt>
                <c:pt idx="3029">
                  <c:v>40381.0</c:v>
                </c:pt>
                <c:pt idx="3030">
                  <c:v>40382.0</c:v>
                </c:pt>
                <c:pt idx="3031">
                  <c:v>40385.0</c:v>
                </c:pt>
                <c:pt idx="3032">
                  <c:v>40386.0</c:v>
                </c:pt>
                <c:pt idx="3033">
                  <c:v>40387.0</c:v>
                </c:pt>
                <c:pt idx="3034">
                  <c:v>40388.0</c:v>
                </c:pt>
                <c:pt idx="3035">
                  <c:v>40389.0</c:v>
                </c:pt>
                <c:pt idx="3036">
                  <c:v>40393.0</c:v>
                </c:pt>
                <c:pt idx="3037">
                  <c:v>40394.0</c:v>
                </c:pt>
                <c:pt idx="3038">
                  <c:v>40395.0</c:v>
                </c:pt>
                <c:pt idx="3039">
                  <c:v>40396.0</c:v>
                </c:pt>
                <c:pt idx="3040">
                  <c:v>40399.0</c:v>
                </c:pt>
                <c:pt idx="3041">
                  <c:v>40400.0</c:v>
                </c:pt>
                <c:pt idx="3042">
                  <c:v>40401.0</c:v>
                </c:pt>
                <c:pt idx="3043">
                  <c:v>40402.0</c:v>
                </c:pt>
                <c:pt idx="3044">
                  <c:v>40403.0</c:v>
                </c:pt>
                <c:pt idx="3045">
                  <c:v>40406.0</c:v>
                </c:pt>
                <c:pt idx="3046">
                  <c:v>40407.0</c:v>
                </c:pt>
                <c:pt idx="3047">
                  <c:v>40408.0</c:v>
                </c:pt>
                <c:pt idx="3048">
                  <c:v>40409.0</c:v>
                </c:pt>
                <c:pt idx="3049">
                  <c:v>40410.0</c:v>
                </c:pt>
                <c:pt idx="3050">
                  <c:v>40413.0</c:v>
                </c:pt>
                <c:pt idx="3051">
                  <c:v>40414.0</c:v>
                </c:pt>
                <c:pt idx="3052">
                  <c:v>40415.0</c:v>
                </c:pt>
                <c:pt idx="3053">
                  <c:v>40416.0</c:v>
                </c:pt>
                <c:pt idx="3054">
                  <c:v>40417.0</c:v>
                </c:pt>
                <c:pt idx="3055">
                  <c:v>40420.0</c:v>
                </c:pt>
                <c:pt idx="3056">
                  <c:v>40421.0</c:v>
                </c:pt>
                <c:pt idx="3057">
                  <c:v>40422.0</c:v>
                </c:pt>
                <c:pt idx="3058">
                  <c:v>40423.0</c:v>
                </c:pt>
                <c:pt idx="3059">
                  <c:v>40424.0</c:v>
                </c:pt>
                <c:pt idx="3060">
                  <c:v>40427.0</c:v>
                </c:pt>
                <c:pt idx="3061">
                  <c:v>40428.0</c:v>
                </c:pt>
                <c:pt idx="3062">
                  <c:v>40429.0</c:v>
                </c:pt>
                <c:pt idx="3063">
                  <c:v>40430.0</c:v>
                </c:pt>
                <c:pt idx="3064">
                  <c:v>40431.0</c:v>
                </c:pt>
                <c:pt idx="3065">
                  <c:v>40434.0</c:v>
                </c:pt>
                <c:pt idx="3066">
                  <c:v>40435.0</c:v>
                </c:pt>
                <c:pt idx="3067">
                  <c:v>40436.0</c:v>
                </c:pt>
                <c:pt idx="3068">
                  <c:v>40437.0</c:v>
                </c:pt>
                <c:pt idx="3069">
                  <c:v>40438.0</c:v>
                </c:pt>
                <c:pt idx="3070">
                  <c:v>40441.0</c:v>
                </c:pt>
                <c:pt idx="3071">
                  <c:v>40442.0</c:v>
                </c:pt>
                <c:pt idx="3072">
                  <c:v>40443.0</c:v>
                </c:pt>
                <c:pt idx="3073">
                  <c:v>40444.0</c:v>
                </c:pt>
                <c:pt idx="3074">
                  <c:v>40445.0</c:v>
                </c:pt>
                <c:pt idx="3075">
                  <c:v>40448.0</c:v>
                </c:pt>
                <c:pt idx="3076">
                  <c:v>40449.0</c:v>
                </c:pt>
                <c:pt idx="3077">
                  <c:v>40450.0</c:v>
                </c:pt>
                <c:pt idx="3078">
                  <c:v>40451.0</c:v>
                </c:pt>
                <c:pt idx="3079">
                  <c:v>40452.0</c:v>
                </c:pt>
                <c:pt idx="3080">
                  <c:v>40455.0</c:v>
                </c:pt>
                <c:pt idx="3081">
                  <c:v>40456.0</c:v>
                </c:pt>
                <c:pt idx="3082">
                  <c:v>40457.0</c:v>
                </c:pt>
                <c:pt idx="3083">
                  <c:v>40458.0</c:v>
                </c:pt>
                <c:pt idx="3084">
                  <c:v>40459.0</c:v>
                </c:pt>
                <c:pt idx="3085">
                  <c:v>40462.0</c:v>
                </c:pt>
                <c:pt idx="3086">
                  <c:v>40463.0</c:v>
                </c:pt>
                <c:pt idx="3087">
                  <c:v>40464.0</c:v>
                </c:pt>
                <c:pt idx="3088">
                  <c:v>40465.0</c:v>
                </c:pt>
                <c:pt idx="3089">
                  <c:v>40466.0</c:v>
                </c:pt>
                <c:pt idx="3090">
                  <c:v>40469.0</c:v>
                </c:pt>
                <c:pt idx="3091">
                  <c:v>40470.0</c:v>
                </c:pt>
                <c:pt idx="3092">
                  <c:v>40471.0</c:v>
                </c:pt>
                <c:pt idx="3093">
                  <c:v>40472.0</c:v>
                </c:pt>
                <c:pt idx="3094">
                  <c:v>40473.0</c:v>
                </c:pt>
                <c:pt idx="3095">
                  <c:v>40476.0</c:v>
                </c:pt>
                <c:pt idx="3096">
                  <c:v>40477.0</c:v>
                </c:pt>
                <c:pt idx="3097">
                  <c:v>40478.0</c:v>
                </c:pt>
                <c:pt idx="3098">
                  <c:v>40479.0</c:v>
                </c:pt>
                <c:pt idx="3099">
                  <c:v>40480.0</c:v>
                </c:pt>
                <c:pt idx="3100">
                  <c:v>40483.0</c:v>
                </c:pt>
                <c:pt idx="3101">
                  <c:v>40484.0</c:v>
                </c:pt>
                <c:pt idx="3102">
                  <c:v>40485.0</c:v>
                </c:pt>
                <c:pt idx="3103">
                  <c:v>40486.0</c:v>
                </c:pt>
                <c:pt idx="3104">
                  <c:v>40487.0</c:v>
                </c:pt>
                <c:pt idx="3105">
                  <c:v>40490.0</c:v>
                </c:pt>
                <c:pt idx="3106">
                  <c:v>40491.0</c:v>
                </c:pt>
                <c:pt idx="3107">
                  <c:v>40492.0</c:v>
                </c:pt>
                <c:pt idx="3108">
                  <c:v>40493.0</c:v>
                </c:pt>
                <c:pt idx="3109">
                  <c:v>40494.0</c:v>
                </c:pt>
                <c:pt idx="3110">
                  <c:v>40497.0</c:v>
                </c:pt>
                <c:pt idx="3111">
                  <c:v>40498.0</c:v>
                </c:pt>
                <c:pt idx="3112">
                  <c:v>40499.0</c:v>
                </c:pt>
                <c:pt idx="3113">
                  <c:v>40500.0</c:v>
                </c:pt>
                <c:pt idx="3114">
                  <c:v>40501.0</c:v>
                </c:pt>
                <c:pt idx="3115">
                  <c:v>40504.0</c:v>
                </c:pt>
                <c:pt idx="3116">
                  <c:v>40505.0</c:v>
                </c:pt>
                <c:pt idx="3117">
                  <c:v>40506.0</c:v>
                </c:pt>
                <c:pt idx="3118">
                  <c:v>40507.0</c:v>
                </c:pt>
                <c:pt idx="3119">
                  <c:v>40508.0</c:v>
                </c:pt>
                <c:pt idx="3120">
                  <c:v>40511.0</c:v>
                </c:pt>
                <c:pt idx="3121">
                  <c:v>40512.0</c:v>
                </c:pt>
                <c:pt idx="3122">
                  <c:v>40513.0</c:v>
                </c:pt>
                <c:pt idx="3123">
                  <c:v>40514.0</c:v>
                </c:pt>
                <c:pt idx="3124">
                  <c:v>40515.0</c:v>
                </c:pt>
                <c:pt idx="3125">
                  <c:v>40518.0</c:v>
                </c:pt>
                <c:pt idx="3126">
                  <c:v>40519.0</c:v>
                </c:pt>
                <c:pt idx="3127">
                  <c:v>40520.0</c:v>
                </c:pt>
                <c:pt idx="3128">
                  <c:v>40521.0</c:v>
                </c:pt>
                <c:pt idx="3129">
                  <c:v>40522.0</c:v>
                </c:pt>
                <c:pt idx="3130">
                  <c:v>40525.0</c:v>
                </c:pt>
                <c:pt idx="3131">
                  <c:v>40526.0</c:v>
                </c:pt>
                <c:pt idx="3132">
                  <c:v>40527.0</c:v>
                </c:pt>
                <c:pt idx="3133">
                  <c:v>40528.0</c:v>
                </c:pt>
                <c:pt idx="3134">
                  <c:v>40529.0</c:v>
                </c:pt>
                <c:pt idx="3135">
                  <c:v>40532.0</c:v>
                </c:pt>
                <c:pt idx="3136">
                  <c:v>40533.0</c:v>
                </c:pt>
                <c:pt idx="3137">
                  <c:v>40534.0</c:v>
                </c:pt>
                <c:pt idx="3138">
                  <c:v>40535.0</c:v>
                </c:pt>
                <c:pt idx="3139">
                  <c:v>40539.0</c:v>
                </c:pt>
                <c:pt idx="3140">
                  <c:v>40540.0</c:v>
                </c:pt>
                <c:pt idx="3141">
                  <c:v>40541.0</c:v>
                </c:pt>
                <c:pt idx="3142">
                  <c:v>40542.0</c:v>
                </c:pt>
                <c:pt idx="3143">
                  <c:v>40543.0</c:v>
                </c:pt>
                <c:pt idx="3144">
                  <c:v>40546.0</c:v>
                </c:pt>
                <c:pt idx="3145">
                  <c:v>40547.0</c:v>
                </c:pt>
                <c:pt idx="3146">
                  <c:v>40548.0</c:v>
                </c:pt>
                <c:pt idx="3147">
                  <c:v>40549.0</c:v>
                </c:pt>
                <c:pt idx="3148">
                  <c:v>40550.0</c:v>
                </c:pt>
                <c:pt idx="3149">
                  <c:v>40553.0</c:v>
                </c:pt>
                <c:pt idx="3150">
                  <c:v>40554.0</c:v>
                </c:pt>
                <c:pt idx="3151">
                  <c:v>40555.0</c:v>
                </c:pt>
                <c:pt idx="3152">
                  <c:v>40556.0</c:v>
                </c:pt>
                <c:pt idx="3153">
                  <c:v>40557.0</c:v>
                </c:pt>
                <c:pt idx="3154">
                  <c:v>40560.0</c:v>
                </c:pt>
                <c:pt idx="3155">
                  <c:v>40561.0</c:v>
                </c:pt>
                <c:pt idx="3156">
                  <c:v>40562.0</c:v>
                </c:pt>
                <c:pt idx="3157">
                  <c:v>40563.0</c:v>
                </c:pt>
                <c:pt idx="3158">
                  <c:v>40564.0</c:v>
                </c:pt>
                <c:pt idx="3159">
                  <c:v>40567.0</c:v>
                </c:pt>
                <c:pt idx="3160">
                  <c:v>40568.0</c:v>
                </c:pt>
                <c:pt idx="3161">
                  <c:v>40569.0</c:v>
                </c:pt>
                <c:pt idx="3162">
                  <c:v>40570.0</c:v>
                </c:pt>
                <c:pt idx="3163">
                  <c:v>40571.0</c:v>
                </c:pt>
                <c:pt idx="3164">
                  <c:v>40574.0</c:v>
                </c:pt>
                <c:pt idx="3165">
                  <c:v>40575.0</c:v>
                </c:pt>
                <c:pt idx="3166">
                  <c:v>40576.0</c:v>
                </c:pt>
                <c:pt idx="3167">
                  <c:v>40577.0</c:v>
                </c:pt>
                <c:pt idx="3168">
                  <c:v>40578.0</c:v>
                </c:pt>
                <c:pt idx="3169">
                  <c:v>40581.0</c:v>
                </c:pt>
                <c:pt idx="3170">
                  <c:v>40582.0</c:v>
                </c:pt>
                <c:pt idx="3171">
                  <c:v>40583.0</c:v>
                </c:pt>
                <c:pt idx="3172">
                  <c:v>40584.0</c:v>
                </c:pt>
                <c:pt idx="3173">
                  <c:v>40585.0</c:v>
                </c:pt>
                <c:pt idx="3174">
                  <c:v>40588.0</c:v>
                </c:pt>
                <c:pt idx="3175">
                  <c:v>40589.0</c:v>
                </c:pt>
                <c:pt idx="3176">
                  <c:v>40590.0</c:v>
                </c:pt>
                <c:pt idx="3177">
                  <c:v>40591.0</c:v>
                </c:pt>
                <c:pt idx="3178">
                  <c:v>40592.0</c:v>
                </c:pt>
                <c:pt idx="3179">
                  <c:v>40595.0</c:v>
                </c:pt>
                <c:pt idx="3180">
                  <c:v>40596.0</c:v>
                </c:pt>
                <c:pt idx="3181">
                  <c:v>40597.0</c:v>
                </c:pt>
                <c:pt idx="3182">
                  <c:v>40598.0</c:v>
                </c:pt>
                <c:pt idx="3183">
                  <c:v>40599.0</c:v>
                </c:pt>
                <c:pt idx="3184">
                  <c:v>40602.0</c:v>
                </c:pt>
                <c:pt idx="3185">
                  <c:v>40603.0</c:v>
                </c:pt>
                <c:pt idx="3186">
                  <c:v>40604.0</c:v>
                </c:pt>
                <c:pt idx="3187">
                  <c:v>40605.0</c:v>
                </c:pt>
                <c:pt idx="3188">
                  <c:v>40606.0</c:v>
                </c:pt>
                <c:pt idx="3189">
                  <c:v>40609.0</c:v>
                </c:pt>
                <c:pt idx="3190">
                  <c:v>40610.0</c:v>
                </c:pt>
                <c:pt idx="3191">
                  <c:v>40611.0</c:v>
                </c:pt>
                <c:pt idx="3192">
                  <c:v>40612.0</c:v>
                </c:pt>
                <c:pt idx="3193">
                  <c:v>40613.0</c:v>
                </c:pt>
                <c:pt idx="3194">
                  <c:v>40616.0</c:v>
                </c:pt>
                <c:pt idx="3195">
                  <c:v>40617.0</c:v>
                </c:pt>
                <c:pt idx="3196">
                  <c:v>40618.0</c:v>
                </c:pt>
                <c:pt idx="3197">
                  <c:v>40619.0</c:v>
                </c:pt>
                <c:pt idx="3198">
                  <c:v>40620.0</c:v>
                </c:pt>
                <c:pt idx="3199">
                  <c:v>40623.0</c:v>
                </c:pt>
                <c:pt idx="3200">
                  <c:v>40624.0</c:v>
                </c:pt>
                <c:pt idx="3201">
                  <c:v>40625.0</c:v>
                </c:pt>
                <c:pt idx="3202">
                  <c:v>40626.0</c:v>
                </c:pt>
                <c:pt idx="3203">
                  <c:v>40627.0</c:v>
                </c:pt>
                <c:pt idx="3204">
                  <c:v>40630.0</c:v>
                </c:pt>
                <c:pt idx="3205">
                  <c:v>40631.0</c:v>
                </c:pt>
                <c:pt idx="3206">
                  <c:v>40632.0</c:v>
                </c:pt>
                <c:pt idx="3207">
                  <c:v>40633.0</c:v>
                </c:pt>
                <c:pt idx="3208">
                  <c:v>40634.0</c:v>
                </c:pt>
                <c:pt idx="3209">
                  <c:v>40637.0</c:v>
                </c:pt>
                <c:pt idx="3210">
                  <c:v>40638.0</c:v>
                </c:pt>
                <c:pt idx="3211">
                  <c:v>40639.0</c:v>
                </c:pt>
                <c:pt idx="3212">
                  <c:v>40640.0</c:v>
                </c:pt>
                <c:pt idx="3213">
                  <c:v>40641.0</c:v>
                </c:pt>
                <c:pt idx="3214">
                  <c:v>40644.0</c:v>
                </c:pt>
                <c:pt idx="3215">
                  <c:v>40645.0</c:v>
                </c:pt>
                <c:pt idx="3216">
                  <c:v>40646.0</c:v>
                </c:pt>
                <c:pt idx="3217">
                  <c:v>40647.0</c:v>
                </c:pt>
                <c:pt idx="3218">
                  <c:v>40648.0</c:v>
                </c:pt>
                <c:pt idx="3219">
                  <c:v>40651.0</c:v>
                </c:pt>
                <c:pt idx="3220">
                  <c:v>40652.0</c:v>
                </c:pt>
                <c:pt idx="3221">
                  <c:v>40653.0</c:v>
                </c:pt>
                <c:pt idx="3222">
                  <c:v>40659.0</c:v>
                </c:pt>
                <c:pt idx="3223">
                  <c:v>40660.0</c:v>
                </c:pt>
                <c:pt idx="3224">
                  <c:v>40661.0</c:v>
                </c:pt>
                <c:pt idx="3225">
                  <c:v>40662.0</c:v>
                </c:pt>
                <c:pt idx="3226">
                  <c:v>40665.0</c:v>
                </c:pt>
                <c:pt idx="3227">
                  <c:v>40666.0</c:v>
                </c:pt>
                <c:pt idx="3228">
                  <c:v>40667.0</c:v>
                </c:pt>
                <c:pt idx="3229">
                  <c:v>40668.0</c:v>
                </c:pt>
                <c:pt idx="3230">
                  <c:v>40669.0</c:v>
                </c:pt>
                <c:pt idx="3231">
                  <c:v>40672.0</c:v>
                </c:pt>
                <c:pt idx="3232">
                  <c:v>40673.0</c:v>
                </c:pt>
                <c:pt idx="3233">
                  <c:v>40674.0</c:v>
                </c:pt>
                <c:pt idx="3234">
                  <c:v>40675.0</c:v>
                </c:pt>
                <c:pt idx="3235">
                  <c:v>40676.0</c:v>
                </c:pt>
                <c:pt idx="3236">
                  <c:v>40679.0</c:v>
                </c:pt>
                <c:pt idx="3237">
                  <c:v>40680.0</c:v>
                </c:pt>
                <c:pt idx="3238">
                  <c:v>40681.0</c:v>
                </c:pt>
                <c:pt idx="3239">
                  <c:v>40682.0</c:v>
                </c:pt>
                <c:pt idx="3240">
                  <c:v>40683.0</c:v>
                </c:pt>
                <c:pt idx="3241">
                  <c:v>40686.0</c:v>
                </c:pt>
                <c:pt idx="3242">
                  <c:v>40687.0</c:v>
                </c:pt>
                <c:pt idx="3243">
                  <c:v>40688.0</c:v>
                </c:pt>
                <c:pt idx="3244">
                  <c:v>40689.0</c:v>
                </c:pt>
                <c:pt idx="3245">
                  <c:v>40690.0</c:v>
                </c:pt>
                <c:pt idx="3246">
                  <c:v>40693.0</c:v>
                </c:pt>
                <c:pt idx="3247">
                  <c:v>40694.0</c:v>
                </c:pt>
                <c:pt idx="3248">
                  <c:v>40695.0</c:v>
                </c:pt>
                <c:pt idx="3249">
                  <c:v>40697.0</c:v>
                </c:pt>
                <c:pt idx="3250">
                  <c:v>40700.0</c:v>
                </c:pt>
                <c:pt idx="3251">
                  <c:v>40701.0</c:v>
                </c:pt>
                <c:pt idx="3252">
                  <c:v>40702.0</c:v>
                </c:pt>
                <c:pt idx="3253">
                  <c:v>40703.0</c:v>
                </c:pt>
                <c:pt idx="3254">
                  <c:v>40704.0</c:v>
                </c:pt>
                <c:pt idx="3255">
                  <c:v>40708.0</c:v>
                </c:pt>
                <c:pt idx="3256">
                  <c:v>40709.0</c:v>
                </c:pt>
                <c:pt idx="3257">
                  <c:v>40710.0</c:v>
                </c:pt>
                <c:pt idx="3258">
                  <c:v>40714.0</c:v>
                </c:pt>
                <c:pt idx="3259">
                  <c:v>40715.0</c:v>
                </c:pt>
                <c:pt idx="3260">
                  <c:v>40716.0</c:v>
                </c:pt>
                <c:pt idx="3261">
                  <c:v>40717.0</c:v>
                </c:pt>
                <c:pt idx="3262">
                  <c:v>40718.0</c:v>
                </c:pt>
                <c:pt idx="3263">
                  <c:v>40721.0</c:v>
                </c:pt>
                <c:pt idx="3264">
                  <c:v>40722.0</c:v>
                </c:pt>
                <c:pt idx="3265">
                  <c:v>40723.0</c:v>
                </c:pt>
                <c:pt idx="3266">
                  <c:v>40724.0</c:v>
                </c:pt>
                <c:pt idx="3267">
                  <c:v>40725.0</c:v>
                </c:pt>
                <c:pt idx="3268">
                  <c:v>40728.0</c:v>
                </c:pt>
                <c:pt idx="3269">
                  <c:v>40729.0</c:v>
                </c:pt>
                <c:pt idx="3270">
                  <c:v>40730.0</c:v>
                </c:pt>
                <c:pt idx="3271">
                  <c:v>40731.0</c:v>
                </c:pt>
                <c:pt idx="3272">
                  <c:v>40732.0</c:v>
                </c:pt>
                <c:pt idx="3273">
                  <c:v>40735.0</c:v>
                </c:pt>
                <c:pt idx="3274">
                  <c:v>40736.0</c:v>
                </c:pt>
                <c:pt idx="3275">
                  <c:v>40737.0</c:v>
                </c:pt>
                <c:pt idx="3276">
                  <c:v>40738.0</c:v>
                </c:pt>
                <c:pt idx="3277">
                  <c:v>40739.0</c:v>
                </c:pt>
                <c:pt idx="3278">
                  <c:v>40742.0</c:v>
                </c:pt>
                <c:pt idx="3279">
                  <c:v>40743.0</c:v>
                </c:pt>
                <c:pt idx="3280">
                  <c:v>40744.0</c:v>
                </c:pt>
                <c:pt idx="3281">
                  <c:v>40745.0</c:v>
                </c:pt>
                <c:pt idx="3282">
                  <c:v>40746.0</c:v>
                </c:pt>
                <c:pt idx="3283">
                  <c:v>40749.0</c:v>
                </c:pt>
                <c:pt idx="3284">
                  <c:v>40750.0</c:v>
                </c:pt>
                <c:pt idx="3285">
                  <c:v>40751.0</c:v>
                </c:pt>
                <c:pt idx="3286">
                  <c:v>40752.0</c:v>
                </c:pt>
                <c:pt idx="3287">
                  <c:v>40753.0</c:v>
                </c:pt>
                <c:pt idx="3288">
                  <c:v>40757.0</c:v>
                </c:pt>
                <c:pt idx="3289">
                  <c:v>40758.0</c:v>
                </c:pt>
                <c:pt idx="3290">
                  <c:v>40759.0</c:v>
                </c:pt>
                <c:pt idx="3291">
                  <c:v>40760.0</c:v>
                </c:pt>
                <c:pt idx="3292">
                  <c:v>40763.0</c:v>
                </c:pt>
                <c:pt idx="3293">
                  <c:v>40764.0</c:v>
                </c:pt>
                <c:pt idx="3294">
                  <c:v>40765.0</c:v>
                </c:pt>
                <c:pt idx="3295">
                  <c:v>40766.0</c:v>
                </c:pt>
                <c:pt idx="3296">
                  <c:v>40767.0</c:v>
                </c:pt>
                <c:pt idx="3297">
                  <c:v>40770.0</c:v>
                </c:pt>
                <c:pt idx="3298">
                  <c:v>40771.0</c:v>
                </c:pt>
                <c:pt idx="3299">
                  <c:v>40772.0</c:v>
                </c:pt>
                <c:pt idx="3300">
                  <c:v>40773.0</c:v>
                </c:pt>
                <c:pt idx="3301">
                  <c:v>40774.0</c:v>
                </c:pt>
                <c:pt idx="3302">
                  <c:v>40777.0</c:v>
                </c:pt>
                <c:pt idx="3303">
                  <c:v>40778.0</c:v>
                </c:pt>
                <c:pt idx="3304">
                  <c:v>40779.0</c:v>
                </c:pt>
                <c:pt idx="3305">
                  <c:v>40780.0</c:v>
                </c:pt>
                <c:pt idx="3306">
                  <c:v>40781.0</c:v>
                </c:pt>
                <c:pt idx="3307">
                  <c:v>40784.0</c:v>
                </c:pt>
                <c:pt idx="3308">
                  <c:v>40785.0</c:v>
                </c:pt>
                <c:pt idx="3309">
                  <c:v>40786.0</c:v>
                </c:pt>
                <c:pt idx="3310">
                  <c:v>40787.0</c:v>
                </c:pt>
                <c:pt idx="3311">
                  <c:v>40788.0</c:v>
                </c:pt>
                <c:pt idx="3312">
                  <c:v>40791.0</c:v>
                </c:pt>
                <c:pt idx="3313">
                  <c:v>40792.0</c:v>
                </c:pt>
                <c:pt idx="3314">
                  <c:v>40793.0</c:v>
                </c:pt>
                <c:pt idx="3315">
                  <c:v>40794.0</c:v>
                </c:pt>
                <c:pt idx="3316">
                  <c:v>40795.0</c:v>
                </c:pt>
                <c:pt idx="3317">
                  <c:v>40798.0</c:v>
                </c:pt>
                <c:pt idx="3318">
                  <c:v>40799.0</c:v>
                </c:pt>
                <c:pt idx="3319">
                  <c:v>40800.0</c:v>
                </c:pt>
                <c:pt idx="3320">
                  <c:v>40801.0</c:v>
                </c:pt>
                <c:pt idx="3321">
                  <c:v>40802.0</c:v>
                </c:pt>
                <c:pt idx="3322">
                  <c:v>40805.0</c:v>
                </c:pt>
                <c:pt idx="3323">
                  <c:v>40806.0</c:v>
                </c:pt>
                <c:pt idx="3324">
                  <c:v>40807.0</c:v>
                </c:pt>
                <c:pt idx="3325">
                  <c:v>40808.0</c:v>
                </c:pt>
                <c:pt idx="3326">
                  <c:v>40809.0</c:v>
                </c:pt>
                <c:pt idx="3327">
                  <c:v>40812.0</c:v>
                </c:pt>
                <c:pt idx="3328">
                  <c:v>40813.0</c:v>
                </c:pt>
                <c:pt idx="3329">
                  <c:v>40814.0</c:v>
                </c:pt>
                <c:pt idx="3330">
                  <c:v>40815.0</c:v>
                </c:pt>
                <c:pt idx="3331">
                  <c:v>40816.0</c:v>
                </c:pt>
                <c:pt idx="3332">
                  <c:v>40819.0</c:v>
                </c:pt>
                <c:pt idx="3333">
                  <c:v>40820.0</c:v>
                </c:pt>
                <c:pt idx="3334">
                  <c:v>40821.0</c:v>
                </c:pt>
                <c:pt idx="3335">
                  <c:v>40822.0</c:v>
                </c:pt>
                <c:pt idx="3336">
                  <c:v>40823.0</c:v>
                </c:pt>
                <c:pt idx="3337">
                  <c:v>40826.0</c:v>
                </c:pt>
                <c:pt idx="3338">
                  <c:v>40827.0</c:v>
                </c:pt>
                <c:pt idx="3339">
                  <c:v>40828.0</c:v>
                </c:pt>
                <c:pt idx="3340">
                  <c:v>40829.0</c:v>
                </c:pt>
                <c:pt idx="3341">
                  <c:v>40830.0</c:v>
                </c:pt>
                <c:pt idx="3342">
                  <c:v>40833.0</c:v>
                </c:pt>
                <c:pt idx="3343">
                  <c:v>40834.0</c:v>
                </c:pt>
                <c:pt idx="3344">
                  <c:v>40835.0</c:v>
                </c:pt>
                <c:pt idx="3345">
                  <c:v>40836.0</c:v>
                </c:pt>
                <c:pt idx="3346">
                  <c:v>40837.0</c:v>
                </c:pt>
                <c:pt idx="3347">
                  <c:v>40840.0</c:v>
                </c:pt>
                <c:pt idx="3348">
                  <c:v>40841.0</c:v>
                </c:pt>
                <c:pt idx="3349">
                  <c:v>40842.0</c:v>
                </c:pt>
                <c:pt idx="3350">
                  <c:v>40843.0</c:v>
                </c:pt>
                <c:pt idx="3351">
                  <c:v>40844.0</c:v>
                </c:pt>
                <c:pt idx="3352">
                  <c:v>40847.0</c:v>
                </c:pt>
                <c:pt idx="3353">
                  <c:v>40848.0</c:v>
                </c:pt>
                <c:pt idx="3354">
                  <c:v>40849.0</c:v>
                </c:pt>
                <c:pt idx="3355">
                  <c:v>40850.0</c:v>
                </c:pt>
                <c:pt idx="3356">
                  <c:v>40851.0</c:v>
                </c:pt>
                <c:pt idx="3357">
                  <c:v>40854.0</c:v>
                </c:pt>
                <c:pt idx="3358">
                  <c:v>40855.0</c:v>
                </c:pt>
                <c:pt idx="3359">
                  <c:v>40856.0</c:v>
                </c:pt>
                <c:pt idx="3360">
                  <c:v>40857.0</c:v>
                </c:pt>
                <c:pt idx="3361">
                  <c:v>40858.0</c:v>
                </c:pt>
                <c:pt idx="3362">
                  <c:v>40861.0</c:v>
                </c:pt>
                <c:pt idx="3363">
                  <c:v>40862.0</c:v>
                </c:pt>
                <c:pt idx="3364">
                  <c:v>40863.0</c:v>
                </c:pt>
                <c:pt idx="3365">
                  <c:v>40864.0</c:v>
                </c:pt>
                <c:pt idx="3366">
                  <c:v>40865.0</c:v>
                </c:pt>
                <c:pt idx="3367">
                  <c:v>40868.0</c:v>
                </c:pt>
                <c:pt idx="3368">
                  <c:v>40869.0</c:v>
                </c:pt>
                <c:pt idx="3369">
                  <c:v>40870.0</c:v>
                </c:pt>
                <c:pt idx="3370">
                  <c:v>40871.0</c:v>
                </c:pt>
                <c:pt idx="3371">
                  <c:v>40872.0</c:v>
                </c:pt>
                <c:pt idx="3372">
                  <c:v>40875.0</c:v>
                </c:pt>
                <c:pt idx="3373">
                  <c:v>40876.0</c:v>
                </c:pt>
                <c:pt idx="3374">
                  <c:v>40877.0</c:v>
                </c:pt>
                <c:pt idx="3375">
                  <c:v>40878.0</c:v>
                </c:pt>
                <c:pt idx="3376">
                  <c:v>40879.0</c:v>
                </c:pt>
                <c:pt idx="3377">
                  <c:v>40882.0</c:v>
                </c:pt>
                <c:pt idx="3378">
                  <c:v>40883.0</c:v>
                </c:pt>
                <c:pt idx="3379">
                  <c:v>40884.0</c:v>
                </c:pt>
                <c:pt idx="3380">
                  <c:v>40885.0</c:v>
                </c:pt>
                <c:pt idx="3381">
                  <c:v>40886.0</c:v>
                </c:pt>
                <c:pt idx="3382">
                  <c:v>40889.0</c:v>
                </c:pt>
                <c:pt idx="3383">
                  <c:v>40890.0</c:v>
                </c:pt>
                <c:pt idx="3384">
                  <c:v>40891.0</c:v>
                </c:pt>
                <c:pt idx="3385">
                  <c:v>40892.0</c:v>
                </c:pt>
                <c:pt idx="3386">
                  <c:v>40893.0</c:v>
                </c:pt>
                <c:pt idx="3387">
                  <c:v>40896.0</c:v>
                </c:pt>
                <c:pt idx="3388">
                  <c:v>40897.0</c:v>
                </c:pt>
                <c:pt idx="3389">
                  <c:v>40898.0</c:v>
                </c:pt>
                <c:pt idx="3390">
                  <c:v>40899.0</c:v>
                </c:pt>
                <c:pt idx="3391">
                  <c:v>40900.0</c:v>
                </c:pt>
                <c:pt idx="3392">
                  <c:v>40904.0</c:v>
                </c:pt>
                <c:pt idx="3393">
                  <c:v>40905.0</c:v>
                </c:pt>
                <c:pt idx="3394">
                  <c:v>40906.0</c:v>
                </c:pt>
                <c:pt idx="3395">
                  <c:v>40907.0</c:v>
                </c:pt>
                <c:pt idx="3396">
                  <c:v>40910.0</c:v>
                </c:pt>
                <c:pt idx="3397">
                  <c:v>40911.0</c:v>
                </c:pt>
                <c:pt idx="3398">
                  <c:v>40912.0</c:v>
                </c:pt>
                <c:pt idx="3399">
                  <c:v>40913.0</c:v>
                </c:pt>
                <c:pt idx="3400">
                  <c:v>40914.0</c:v>
                </c:pt>
                <c:pt idx="3401">
                  <c:v>40917.0</c:v>
                </c:pt>
                <c:pt idx="3402">
                  <c:v>40918.0</c:v>
                </c:pt>
                <c:pt idx="3403">
                  <c:v>40919.0</c:v>
                </c:pt>
                <c:pt idx="3404">
                  <c:v>40920.0</c:v>
                </c:pt>
                <c:pt idx="3405">
                  <c:v>40921.0</c:v>
                </c:pt>
                <c:pt idx="3406">
                  <c:v>40924.0</c:v>
                </c:pt>
                <c:pt idx="3407">
                  <c:v>40925.0</c:v>
                </c:pt>
                <c:pt idx="3408">
                  <c:v>40926.0</c:v>
                </c:pt>
                <c:pt idx="3409">
                  <c:v>40927.0</c:v>
                </c:pt>
                <c:pt idx="3410">
                  <c:v>40928.0</c:v>
                </c:pt>
                <c:pt idx="3411">
                  <c:v>40931.0</c:v>
                </c:pt>
                <c:pt idx="3412">
                  <c:v>40932.0</c:v>
                </c:pt>
                <c:pt idx="3413">
                  <c:v>40933.0</c:v>
                </c:pt>
                <c:pt idx="3414">
                  <c:v>40934.0</c:v>
                </c:pt>
                <c:pt idx="3415">
                  <c:v>40935.0</c:v>
                </c:pt>
                <c:pt idx="3416">
                  <c:v>40938.0</c:v>
                </c:pt>
                <c:pt idx="3417">
                  <c:v>40939.0</c:v>
                </c:pt>
                <c:pt idx="3418">
                  <c:v>40940.0</c:v>
                </c:pt>
                <c:pt idx="3419">
                  <c:v>40941.0</c:v>
                </c:pt>
                <c:pt idx="3420">
                  <c:v>40942.0</c:v>
                </c:pt>
                <c:pt idx="3421">
                  <c:v>40945.0</c:v>
                </c:pt>
                <c:pt idx="3422">
                  <c:v>40946.0</c:v>
                </c:pt>
                <c:pt idx="3423">
                  <c:v>40947.0</c:v>
                </c:pt>
                <c:pt idx="3424">
                  <c:v>40948.0</c:v>
                </c:pt>
                <c:pt idx="3425">
                  <c:v>40949.0</c:v>
                </c:pt>
                <c:pt idx="3426">
                  <c:v>40952.0</c:v>
                </c:pt>
                <c:pt idx="3427">
                  <c:v>40953.0</c:v>
                </c:pt>
                <c:pt idx="3428">
                  <c:v>40954.0</c:v>
                </c:pt>
                <c:pt idx="3429">
                  <c:v>40955.0</c:v>
                </c:pt>
                <c:pt idx="3430">
                  <c:v>40956.0</c:v>
                </c:pt>
                <c:pt idx="3431">
                  <c:v>40959.0</c:v>
                </c:pt>
                <c:pt idx="3432">
                  <c:v>40960.0</c:v>
                </c:pt>
                <c:pt idx="3433">
                  <c:v>40961.0</c:v>
                </c:pt>
                <c:pt idx="3434">
                  <c:v>40962.0</c:v>
                </c:pt>
                <c:pt idx="3435">
                  <c:v>40963.0</c:v>
                </c:pt>
                <c:pt idx="3436">
                  <c:v>40966.0</c:v>
                </c:pt>
                <c:pt idx="3437">
                  <c:v>40967.0</c:v>
                </c:pt>
                <c:pt idx="3438">
                  <c:v>40968.0</c:v>
                </c:pt>
                <c:pt idx="3439">
                  <c:v>40969.0</c:v>
                </c:pt>
                <c:pt idx="3440">
                  <c:v>40970.0</c:v>
                </c:pt>
                <c:pt idx="3441">
                  <c:v>40973.0</c:v>
                </c:pt>
                <c:pt idx="3442">
                  <c:v>40974.0</c:v>
                </c:pt>
                <c:pt idx="3443">
                  <c:v>40975.0</c:v>
                </c:pt>
                <c:pt idx="3444">
                  <c:v>40976.0</c:v>
                </c:pt>
                <c:pt idx="3445">
                  <c:v>40977.0</c:v>
                </c:pt>
                <c:pt idx="3446">
                  <c:v>40980.0</c:v>
                </c:pt>
                <c:pt idx="3447">
                  <c:v>40981.0</c:v>
                </c:pt>
                <c:pt idx="3448">
                  <c:v>40982.0</c:v>
                </c:pt>
                <c:pt idx="3449">
                  <c:v>40983.0</c:v>
                </c:pt>
                <c:pt idx="3450">
                  <c:v>40984.0</c:v>
                </c:pt>
                <c:pt idx="3451">
                  <c:v>40987.0</c:v>
                </c:pt>
                <c:pt idx="3452">
                  <c:v>40988.0</c:v>
                </c:pt>
                <c:pt idx="3453">
                  <c:v>40989.0</c:v>
                </c:pt>
                <c:pt idx="3454">
                  <c:v>40990.0</c:v>
                </c:pt>
                <c:pt idx="3455">
                  <c:v>40991.0</c:v>
                </c:pt>
                <c:pt idx="3456">
                  <c:v>40994.0</c:v>
                </c:pt>
                <c:pt idx="3457">
                  <c:v>40995.0</c:v>
                </c:pt>
                <c:pt idx="3458">
                  <c:v>40996.0</c:v>
                </c:pt>
                <c:pt idx="3459">
                  <c:v>40997.0</c:v>
                </c:pt>
                <c:pt idx="3460">
                  <c:v>40998.0</c:v>
                </c:pt>
                <c:pt idx="3461">
                  <c:v>41001.0</c:v>
                </c:pt>
                <c:pt idx="3462">
                  <c:v>41002.0</c:v>
                </c:pt>
                <c:pt idx="3463">
                  <c:v>41003.0</c:v>
                </c:pt>
                <c:pt idx="3464">
                  <c:v>41009.0</c:v>
                </c:pt>
                <c:pt idx="3465">
                  <c:v>41010.0</c:v>
                </c:pt>
                <c:pt idx="3466">
                  <c:v>41011.0</c:v>
                </c:pt>
                <c:pt idx="3467">
                  <c:v>41012.0</c:v>
                </c:pt>
                <c:pt idx="3468">
                  <c:v>41015.0</c:v>
                </c:pt>
                <c:pt idx="3469">
                  <c:v>41016.0</c:v>
                </c:pt>
                <c:pt idx="3470">
                  <c:v>41017.0</c:v>
                </c:pt>
                <c:pt idx="3471">
                  <c:v>41019.0</c:v>
                </c:pt>
                <c:pt idx="3472">
                  <c:v>41022.0</c:v>
                </c:pt>
                <c:pt idx="3473">
                  <c:v>41023.0</c:v>
                </c:pt>
                <c:pt idx="3474">
                  <c:v>41024.0</c:v>
                </c:pt>
                <c:pt idx="3475">
                  <c:v>41025.0</c:v>
                </c:pt>
                <c:pt idx="3476">
                  <c:v>41026.0</c:v>
                </c:pt>
                <c:pt idx="3477">
                  <c:v>41029.0</c:v>
                </c:pt>
                <c:pt idx="3478">
                  <c:v>41031.0</c:v>
                </c:pt>
                <c:pt idx="3479">
                  <c:v>41032.0</c:v>
                </c:pt>
                <c:pt idx="3480">
                  <c:v>41033.0</c:v>
                </c:pt>
                <c:pt idx="3481">
                  <c:v>41036.0</c:v>
                </c:pt>
                <c:pt idx="3482">
                  <c:v>41037.0</c:v>
                </c:pt>
                <c:pt idx="3483">
                  <c:v>41038.0</c:v>
                </c:pt>
                <c:pt idx="3484">
                  <c:v>41039.0</c:v>
                </c:pt>
                <c:pt idx="3485">
                  <c:v>41040.0</c:v>
                </c:pt>
                <c:pt idx="3486">
                  <c:v>41043.0</c:v>
                </c:pt>
                <c:pt idx="3487">
                  <c:v>41044.0</c:v>
                </c:pt>
                <c:pt idx="3488">
                  <c:v>41045.0</c:v>
                </c:pt>
                <c:pt idx="3489">
                  <c:v>41047.0</c:v>
                </c:pt>
                <c:pt idx="3490">
                  <c:v>41050.0</c:v>
                </c:pt>
                <c:pt idx="3491">
                  <c:v>41051.0</c:v>
                </c:pt>
                <c:pt idx="3492">
                  <c:v>41052.0</c:v>
                </c:pt>
                <c:pt idx="3493">
                  <c:v>41053.0</c:v>
                </c:pt>
                <c:pt idx="3494">
                  <c:v>41054.0</c:v>
                </c:pt>
                <c:pt idx="3495">
                  <c:v>41058.0</c:v>
                </c:pt>
                <c:pt idx="3496">
                  <c:v>41059.0</c:v>
                </c:pt>
                <c:pt idx="3497">
                  <c:v>41060.0</c:v>
                </c:pt>
                <c:pt idx="3498">
                  <c:v>41061.0</c:v>
                </c:pt>
                <c:pt idx="3499">
                  <c:v>41064.0</c:v>
                </c:pt>
                <c:pt idx="3500">
                  <c:v>41065.0</c:v>
                </c:pt>
                <c:pt idx="3501">
                  <c:v>41066.0</c:v>
                </c:pt>
                <c:pt idx="3502">
                  <c:v>41067.0</c:v>
                </c:pt>
                <c:pt idx="3503">
                  <c:v>41068.0</c:v>
                </c:pt>
                <c:pt idx="3504">
                  <c:v>41071.0</c:v>
                </c:pt>
                <c:pt idx="3505">
                  <c:v>41072.0</c:v>
                </c:pt>
                <c:pt idx="3506">
                  <c:v>41073.0</c:v>
                </c:pt>
                <c:pt idx="3507">
                  <c:v>41074.0</c:v>
                </c:pt>
                <c:pt idx="3508">
                  <c:v>41075.0</c:v>
                </c:pt>
                <c:pt idx="3509">
                  <c:v>41078.0</c:v>
                </c:pt>
                <c:pt idx="3510">
                  <c:v>41079.0</c:v>
                </c:pt>
                <c:pt idx="3511">
                  <c:v>41080.0</c:v>
                </c:pt>
                <c:pt idx="3512">
                  <c:v>41081.0</c:v>
                </c:pt>
                <c:pt idx="3513">
                  <c:v>41082.0</c:v>
                </c:pt>
                <c:pt idx="3514">
                  <c:v>41085.0</c:v>
                </c:pt>
                <c:pt idx="3515">
                  <c:v>41086.0</c:v>
                </c:pt>
                <c:pt idx="3516">
                  <c:v>41087.0</c:v>
                </c:pt>
                <c:pt idx="3517">
                  <c:v>41088.0</c:v>
                </c:pt>
                <c:pt idx="3518">
                  <c:v>41089.0</c:v>
                </c:pt>
                <c:pt idx="3519">
                  <c:v>41092.0</c:v>
                </c:pt>
                <c:pt idx="3520">
                  <c:v>41093.0</c:v>
                </c:pt>
                <c:pt idx="3521">
                  <c:v>41094.0</c:v>
                </c:pt>
                <c:pt idx="3522">
                  <c:v>41095.0</c:v>
                </c:pt>
                <c:pt idx="3523">
                  <c:v>41096.0</c:v>
                </c:pt>
                <c:pt idx="3524">
                  <c:v>41099.0</c:v>
                </c:pt>
                <c:pt idx="3525">
                  <c:v>41100.0</c:v>
                </c:pt>
                <c:pt idx="3526">
                  <c:v>41101.0</c:v>
                </c:pt>
                <c:pt idx="3527">
                  <c:v>41102.0</c:v>
                </c:pt>
                <c:pt idx="3528">
                  <c:v>41103.0</c:v>
                </c:pt>
                <c:pt idx="3529">
                  <c:v>41106.0</c:v>
                </c:pt>
                <c:pt idx="3530">
                  <c:v>41107.0</c:v>
                </c:pt>
                <c:pt idx="3531">
                  <c:v>41108.0</c:v>
                </c:pt>
                <c:pt idx="3532">
                  <c:v>41109.0</c:v>
                </c:pt>
                <c:pt idx="3533">
                  <c:v>41110.0</c:v>
                </c:pt>
                <c:pt idx="3534">
                  <c:v>41113.0</c:v>
                </c:pt>
                <c:pt idx="3535">
                  <c:v>41114.0</c:v>
                </c:pt>
                <c:pt idx="3536">
                  <c:v>41115.0</c:v>
                </c:pt>
                <c:pt idx="3537">
                  <c:v>41116.0</c:v>
                </c:pt>
                <c:pt idx="3538">
                  <c:v>41117.0</c:v>
                </c:pt>
                <c:pt idx="3539">
                  <c:v>41120.0</c:v>
                </c:pt>
                <c:pt idx="3540">
                  <c:v>41121.0</c:v>
                </c:pt>
                <c:pt idx="3541">
                  <c:v>41122.0</c:v>
                </c:pt>
                <c:pt idx="3542">
                  <c:v>41123.0</c:v>
                </c:pt>
                <c:pt idx="3543">
                  <c:v>41124.0</c:v>
                </c:pt>
                <c:pt idx="3544">
                  <c:v>41128.0</c:v>
                </c:pt>
                <c:pt idx="3545">
                  <c:v>41129.0</c:v>
                </c:pt>
                <c:pt idx="3546">
                  <c:v>41130.0</c:v>
                </c:pt>
                <c:pt idx="3547">
                  <c:v>41131.0</c:v>
                </c:pt>
                <c:pt idx="3548">
                  <c:v>41134.0</c:v>
                </c:pt>
                <c:pt idx="3549">
                  <c:v>41135.0</c:v>
                </c:pt>
                <c:pt idx="3550">
                  <c:v>41136.0</c:v>
                </c:pt>
                <c:pt idx="3551">
                  <c:v>41137.0</c:v>
                </c:pt>
                <c:pt idx="3552">
                  <c:v>41138.0</c:v>
                </c:pt>
                <c:pt idx="3553">
                  <c:v>41141.0</c:v>
                </c:pt>
                <c:pt idx="3554">
                  <c:v>41142.0</c:v>
                </c:pt>
                <c:pt idx="3555">
                  <c:v>41143.0</c:v>
                </c:pt>
                <c:pt idx="3556">
                  <c:v>41144.0</c:v>
                </c:pt>
                <c:pt idx="3557">
                  <c:v>41145.0</c:v>
                </c:pt>
                <c:pt idx="3558">
                  <c:v>41148.0</c:v>
                </c:pt>
                <c:pt idx="3559">
                  <c:v>41149.0</c:v>
                </c:pt>
                <c:pt idx="3560">
                  <c:v>41150.0</c:v>
                </c:pt>
                <c:pt idx="3561">
                  <c:v>41151.0</c:v>
                </c:pt>
                <c:pt idx="3562">
                  <c:v>41152.0</c:v>
                </c:pt>
                <c:pt idx="3563">
                  <c:v>41155.0</c:v>
                </c:pt>
                <c:pt idx="3564">
                  <c:v>41156.0</c:v>
                </c:pt>
                <c:pt idx="3565">
                  <c:v>41157.0</c:v>
                </c:pt>
                <c:pt idx="3566">
                  <c:v>41158.0</c:v>
                </c:pt>
                <c:pt idx="3567">
                  <c:v>41159.0</c:v>
                </c:pt>
                <c:pt idx="3568">
                  <c:v>41162.0</c:v>
                </c:pt>
                <c:pt idx="3569">
                  <c:v>41163.0</c:v>
                </c:pt>
                <c:pt idx="3570">
                  <c:v>41164.0</c:v>
                </c:pt>
                <c:pt idx="3571">
                  <c:v>41165.0</c:v>
                </c:pt>
                <c:pt idx="3572">
                  <c:v>41166.0</c:v>
                </c:pt>
                <c:pt idx="3573">
                  <c:v>41169.0</c:v>
                </c:pt>
                <c:pt idx="3574">
                  <c:v>41170.0</c:v>
                </c:pt>
                <c:pt idx="3575">
                  <c:v>41171.0</c:v>
                </c:pt>
                <c:pt idx="3576">
                  <c:v>41172.0</c:v>
                </c:pt>
                <c:pt idx="3577">
                  <c:v>41173.0</c:v>
                </c:pt>
                <c:pt idx="3578">
                  <c:v>41176.0</c:v>
                </c:pt>
                <c:pt idx="3579">
                  <c:v>41177.0</c:v>
                </c:pt>
                <c:pt idx="3580">
                  <c:v>41178.0</c:v>
                </c:pt>
                <c:pt idx="3581">
                  <c:v>41179.0</c:v>
                </c:pt>
                <c:pt idx="3582">
                  <c:v>41180.0</c:v>
                </c:pt>
                <c:pt idx="3583">
                  <c:v>41183.0</c:v>
                </c:pt>
                <c:pt idx="3584">
                  <c:v>41184.0</c:v>
                </c:pt>
                <c:pt idx="3585">
                  <c:v>41185.0</c:v>
                </c:pt>
                <c:pt idx="3586">
                  <c:v>41186.0</c:v>
                </c:pt>
                <c:pt idx="3587">
                  <c:v>41187.0</c:v>
                </c:pt>
                <c:pt idx="3588">
                  <c:v>41190.0</c:v>
                </c:pt>
                <c:pt idx="3589">
                  <c:v>41191.0</c:v>
                </c:pt>
                <c:pt idx="3590">
                  <c:v>41192.0</c:v>
                </c:pt>
                <c:pt idx="3591">
                  <c:v>41193.0</c:v>
                </c:pt>
                <c:pt idx="3592">
                  <c:v>41194.0</c:v>
                </c:pt>
                <c:pt idx="3593">
                  <c:v>41197.0</c:v>
                </c:pt>
                <c:pt idx="3594">
                  <c:v>41198.0</c:v>
                </c:pt>
                <c:pt idx="3595">
                  <c:v>41199.0</c:v>
                </c:pt>
                <c:pt idx="3596">
                  <c:v>41200.0</c:v>
                </c:pt>
                <c:pt idx="3597">
                  <c:v>41201.0</c:v>
                </c:pt>
                <c:pt idx="3598">
                  <c:v>41204.0</c:v>
                </c:pt>
                <c:pt idx="3599">
                  <c:v>41205.0</c:v>
                </c:pt>
                <c:pt idx="3600">
                  <c:v>41206.0</c:v>
                </c:pt>
                <c:pt idx="3601">
                  <c:v>41207.0</c:v>
                </c:pt>
                <c:pt idx="3602">
                  <c:v>41208.0</c:v>
                </c:pt>
                <c:pt idx="3603">
                  <c:v>41211.0</c:v>
                </c:pt>
                <c:pt idx="3604">
                  <c:v>41212.0</c:v>
                </c:pt>
                <c:pt idx="3605">
                  <c:v>41213.0</c:v>
                </c:pt>
                <c:pt idx="3606">
                  <c:v>41214.0</c:v>
                </c:pt>
                <c:pt idx="3607">
                  <c:v>41215.0</c:v>
                </c:pt>
                <c:pt idx="3608">
                  <c:v>41218.0</c:v>
                </c:pt>
                <c:pt idx="3609">
                  <c:v>41219.0</c:v>
                </c:pt>
                <c:pt idx="3610">
                  <c:v>41220.0</c:v>
                </c:pt>
                <c:pt idx="3611">
                  <c:v>41221.0</c:v>
                </c:pt>
                <c:pt idx="3612">
                  <c:v>41222.0</c:v>
                </c:pt>
                <c:pt idx="3613">
                  <c:v>41225.0</c:v>
                </c:pt>
                <c:pt idx="3614">
                  <c:v>41226.0</c:v>
                </c:pt>
                <c:pt idx="3615">
                  <c:v>41227.0</c:v>
                </c:pt>
                <c:pt idx="3616">
                  <c:v>41228.0</c:v>
                </c:pt>
                <c:pt idx="3617">
                  <c:v>41229.0</c:v>
                </c:pt>
                <c:pt idx="3618">
                  <c:v>41232.0</c:v>
                </c:pt>
                <c:pt idx="3619">
                  <c:v>41233.0</c:v>
                </c:pt>
                <c:pt idx="3620">
                  <c:v>41234.0</c:v>
                </c:pt>
                <c:pt idx="3621">
                  <c:v>41235.0</c:v>
                </c:pt>
                <c:pt idx="3622">
                  <c:v>41236.0</c:v>
                </c:pt>
                <c:pt idx="3623">
                  <c:v>41239.0</c:v>
                </c:pt>
                <c:pt idx="3624">
                  <c:v>41240.0</c:v>
                </c:pt>
                <c:pt idx="3625">
                  <c:v>41241.0</c:v>
                </c:pt>
                <c:pt idx="3626">
                  <c:v>41242.0</c:v>
                </c:pt>
                <c:pt idx="3627">
                  <c:v>41243.0</c:v>
                </c:pt>
                <c:pt idx="3628">
                  <c:v>41246.0</c:v>
                </c:pt>
                <c:pt idx="3629">
                  <c:v>41247.0</c:v>
                </c:pt>
                <c:pt idx="3630">
                  <c:v>41248.0</c:v>
                </c:pt>
                <c:pt idx="3631">
                  <c:v>41249.0</c:v>
                </c:pt>
                <c:pt idx="3632">
                  <c:v>41250.0</c:v>
                </c:pt>
                <c:pt idx="3633">
                  <c:v>41253.0</c:v>
                </c:pt>
                <c:pt idx="3634">
                  <c:v>41254.0</c:v>
                </c:pt>
                <c:pt idx="3635">
                  <c:v>41255.0</c:v>
                </c:pt>
                <c:pt idx="3636">
                  <c:v>41256.0</c:v>
                </c:pt>
                <c:pt idx="3637">
                  <c:v>41257.0</c:v>
                </c:pt>
                <c:pt idx="3638">
                  <c:v>41260.0</c:v>
                </c:pt>
                <c:pt idx="3639">
                  <c:v>41261.0</c:v>
                </c:pt>
                <c:pt idx="3640">
                  <c:v>41262.0</c:v>
                </c:pt>
                <c:pt idx="3641">
                  <c:v>41263.0</c:v>
                </c:pt>
                <c:pt idx="3642">
                  <c:v>41264.0</c:v>
                </c:pt>
                <c:pt idx="3643">
                  <c:v>41270.0</c:v>
                </c:pt>
                <c:pt idx="3644">
                  <c:v>41271.0</c:v>
                </c:pt>
                <c:pt idx="3645">
                  <c:v>41274.0</c:v>
                </c:pt>
                <c:pt idx="3646">
                  <c:v>41276.0</c:v>
                </c:pt>
                <c:pt idx="3647">
                  <c:v>41277.0</c:v>
                </c:pt>
                <c:pt idx="3648">
                  <c:v>41278.0</c:v>
                </c:pt>
                <c:pt idx="3649">
                  <c:v>41281.0</c:v>
                </c:pt>
                <c:pt idx="3650">
                  <c:v>41282.0</c:v>
                </c:pt>
                <c:pt idx="3651">
                  <c:v>41283.0</c:v>
                </c:pt>
                <c:pt idx="3652">
                  <c:v>41284.0</c:v>
                </c:pt>
                <c:pt idx="3653">
                  <c:v>41285.0</c:v>
                </c:pt>
                <c:pt idx="3654">
                  <c:v>41288.0</c:v>
                </c:pt>
                <c:pt idx="3655">
                  <c:v>41289.0</c:v>
                </c:pt>
                <c:pt idx="3656">
                  <c:v>41290.0</c:v>
                </c:pt>
                <c:pt idx="3657">
                  <c:v>41291.0</c:v>
                </c:pt>
                <c:pt idx="3658">
                  <c:v>41292.0</c:v>
                </c:pt>
                <c:pt idx="3659">
                  <c:v>41295.0</c:v>
                </c:pt>
                <c:pt idx="3660">
                  <c:v>41296.0</c:v>
                </c:pt>
                <c:pt idx="3661">
                  <c:v>41297.0</c:v>
                </c:pt>
                <c:pt idx="3662">
                  <c:v>41298.0</c:v>
                </c:pt>
                <c:pt idx="3663">
                  <c:v>41299.0</c:v>
                </c:pt>
                <c:pt idx="3664">
                  <c:v>41302.0</c:v>
                </c:pt>
                <c:pt idx="3665">
                  <c:v>41303.0</c:v>
                </c:pt>
                <c:pt idx="3666">
                  <c:v>41304.0</c:v>
                </c:pt>
                <c:pt idx="3667">
                  <c:v>41305.0</c:v>
                </c:pt>
                <c:pt idx="3668">
                  <c:v>41306.0</c:v>
                </c:pt>
                <c:pt idx="3669">
                  <c:v>41309.0</c:v>
                </c:pt>
                <c:pt idx="3670">
                  <c:v>41310.0</c:v>
                </c:pt>
                <c:pt idx="3671">
                  <c:v>41311.0</c:v>
                </c:pt>
                <c:pt idx="3672">
                  <c:v>41312.0</c:v>
                </c:pt>
                <c:pt idx="3673">
                  <c:v>41313.0</c:v>
                </c:pt>
                <c:pt idx="3674">
                  <c:v>41316.0</c:v>
                </c:pt>
                <c:pt idx="3675">
                  <c:v>41317.0</c:v>
                </c:pt>
                <c:pt idx="3676">
                  <c:v>41318.0</c:v>
                </c:pt>
                <c:pt idx="3677">
                  <c:v>41319.0</c:v>
                </c:pt>
                <c:pt idx="3678">
                  <c:v>41320.0</c:v>
                </c:pt>
                <c:pt idx="3679">
                  <c:v>41323.0</c:v>
                </c:pt>
                <c:pt idx="3680">
                  <c:v>41324.0</c:v>
                </c:pt>
                <c:pt idx="3681">
                  <c:v>41325.0</c:v>
                </c:pt>
                <c:pt idx="3682">
                  <c:v>41326.0</c:v>
                </c:pt>
                <c:pt idx="3683">
                  <c:v>41327.0</c:v>
                </c:pt>
                <c:pt idx="3684">
                  <c:v>41330.0</c:v>
                </c:pt>
                <c:pt idx="3685">
                  <c:v>41331.0</c:v>
                </c:pt>
                <c:pt idx="3686">
                  <c:v>41332.0</c:v>
                </c:pt>
                <c:pt idx="3687">
                  <c:v>41333.0</c:v>
                </c:pt>
                <c:pt idx="3688">
                  <c:v>41334.0</c:v>
                </c:pt>
                <c:pt idx="3689">
                  <c:v>41337.0</c:v>
                </c:pt>
                <c:pt idx="3690">
                  <c:v>41338.0</c:v>
                </c:pt>
                <c:pt idx="3691">
                  <c:v>41339.0</c:v>
                </c:pt>
                <c:pt idx="3692">
                  <c:v>41340.0</c:v>
                </c:pt>
                <c:pt idx="3693">
                  <c:v>41341.0</c:v>
                </c:pt>
                <c:pt idx="3694">
                  <c:v>41344.0</c:v>
                </c:pt>
                <c:pt idx="3695">
                  <c:v>41345.0</c:v>
                </c:pt>
                <c:pt idx="3696">
                  <c:v>41346.0</c:v>
                </c:pt>
                <c:pt idx="3697">
                  <c:v>41347.0</c:v>
                </c:pt>
                <c:pt idx="3698">
                  <c:v>41348.0</c:v>
                </c:pt>
                <c:pt idx="3699">
                  <c:v>41351.0</c:v>
                </c:pt>
                <c:pt idx="3700">
                  <c:v>41352.0</c:v>
                </c:pt>
                <c:pt idx="3701">
                  <c:v>41353.0</c:v>
                </c:pt>
                <c:pt idx="3702">
                  <c:v>41354.0</c:v>
                </c:pt>
                <c:pt idx="3703">
                  <c:v>41355.0</c:v>
                </c:pt>
                <c:pt idx="3704">
                  <c:v>41358.0</c:v>
                </c:pt>
                <c:pt idx="3705">
                  <c:v>41359.0</c:v>
                </c:pt>
                <c:pt idx="3706">
                  <c:v>41360.0</c:v>
                </c:pt>
                <c:pt idx="3707">
                  <c:v>41366.0</c:v>
                </c:pt>
                <c:pt idx="3708">
                  <c:v>41367.0</c:v>
                </c:pt>
                <c:pt idx="3709">
                  <c:v>41368.0</c:v>
                </c:pt>
                <c:pt idx="3710">
                  <c:v>41369.0</c:v>
                </c:pt>
                <c:pt idx="3711">
                  <c:v>41372.0</c:v>
                </c:pt>
                <c:pt idx="3712">
                  <c:v>41373.0</c:v>
                </c:pt>
                <c:pt idx="3713">
                  <c:v>41374.0</c:v>
                </c:pt>
                <c:pt idx="3714">
                  <c:v>41375.0</c:v>
                </c:pt>
                <c:pt idx="3715">
                  <c:v>41376.0</c:v>
                </c:pt>
                <c:pt idx="3716">
                  <c:v>41379.0</c:v>
                </c:pt>
                <c:pt idx="3717">
                  <c:v>41380.0</c:v>
                </c:pt>
                <c:pt idx="3718">
                  <c:v>41381.0</c:v>
                </c:pt>
                <c:pt idx="3719">
                  <c:v>41382.0</c:v>
                </c:pt>
                <c:pt idx="3720">
                  <c:v>41383.0</c:v>
                </c:pt>
                <c:pt idx="3721">
                  <c:v>41386.0</c:v>
                </c:pt>
                <c:pt idx="3722">
                  <c:v>41387.0</c:v>
                </c:pt>
                <c:pt idx="3723">
                  <c:v>41388.0</c:v>
                </c:pt>
                <c:pt idx="3724">
                  <c:v>41390.0</c:v>
                </c:pt>
                <c:pt idx="3725">
                  <c:v>41393.0</c:v>
                </c:pt>
                <c:pt idx="3726">
                  <c:v>41394.0</c:v>
                </c:pt>
                <c:pt idx="3727">
                  <c:v>41396.0</c:v>
                </c:pt>
                <c:pt idx="3728">
                  <c:v>41397.0</c:v>
                </c:pt>
                <c:pt idx="3729">
                  <c:v>41400.0</c:v>
                </c:pt>
                <c:pt idx="3730">
                  <c:v>41401.0</c:v>
                </c:pt>
                <c:pt idx="3731">
                  <c:v>41402.0</c:v>
                </c:pt>
                <c:pt idx="3732">
                  <c:v>41404.0</c:v>
                </c:pt>
                <c:pt idx="3733">
                  <c:v>41407.0</c:v>
                </c:pt>
                <c:pt idx="3734">
                  <c:v>41408.0</c:v>
                </c:pt>
                <c:pt idx="3735">
                  <c:v>41409.0</c:v>
                </c:pt>
                <c:pt idx="3736">
                  <c:v>41410.0</c:v>
                </c:pt>
                <c:pt idx="3737">
                  <c:v>41411.0</c:v>
                </c:pt>
                <c:pt idx="3738">
                  <c:v>41415.0</c:v>
                </c:pt>
                <c:pt idx="3739">
                  <c:v>41416.0</c:v>
                </c:pt>
                <c:pt idx="3740">
                  <c:v>41417.0</c:v>
                </c:pt>
                <c:pt idx="3741">
                  <c:v>41418.0</c:v>
                </c:pt>
                <c:pt idx="3742">
                  <c:v>41421.0</c:v>
                </c:pt>
                <c:pt idx="3743">
                  <c:v>41422.0</c:v>
                </c:pt>
                <c:pt idx="3744">
                  <c:v>41423.0</c:v>
                </c:pt>
                <c:pt idx="3745">
                  <c:v>41424.0</c:v>
                </c:pt>
                <c:pt idx="3746">
                  <c:v>41425.0</c:v>
                </c:pt>
                <c:pt idx="3747">
                  <c:v>41428.0</c:v>
                </c:pt>
                <c:pt idx="3748">
                  <c:v>41429.0</c:v>
                </c:pt>
                <c:pt idx="3749">
                  <c:v>41430.0</c:v>
                </c:pt>
                <c:pt idx="3750">
                  <c:v>41431.0</c:v>
                </c:pt>
                <c:pt idx="3751">
                  <c:v>41432.0</c:v>
                </c:pt>
                <c:pt idx="3752">
                  <c:v>41435.0</c:v>
                </c:pt>
                <c:pt idx="3753">
                  <c:v>41436.0</c:v>
                </c:pt>
                <c:pt idx="3754">
                  <c:v>41437.0</c:v>
                </c:pt>
                <c:pt idx="3755">
                  <c:v>41438.0</c:v>
                </c:pt>
                <c:pt idx="3756">
                  <c:v>41439.0</c:v>
                </c:pt>
                <c:pt idx="3757">
                  <c:v>41443.0</c:v>
                </c:pt>
                <c:pt idx="3758">
                  <c:v>41444.0</c:v>
                </c:pt>
                <c:pt idx="3759">
                  <c:v>41445.0</c:v>
                </c:pt>
                <c:pt idx="3760">
                  <c:v>41446.0</c:v>
                </c:pt>
                <c:pt idx="3761">
                  <c:v>41449.0</c:v>
                </c:pt>
                <c:pt idx="3762">
                  <c:v>41450.0</c:v>
                </c:pt>
                <c:pt idx="3763">
                  <c:v>41451.0</c:v>
                </c:pt>
                <c:pt idx="3764">
                  <c:v>41452.0</c:v>
                </c:pt>
                <c:pt idx="3765">
                  <c:v>41453.0</c:v>
                </c:pt>
                <c:pt idx="3766">
                  <c:v>41456.0</c:v>
                </c:pt>
                <c:pt idx="3767">
                  <c:v>41457.0</c:v>
                </c:pt>
                <c:pt idx="3768">
                  <c:v>41458.0</c:v>
                </c:pt>
                <c:pt idx="3769">
                  <c:v>41459.0</c:v>
                </c:pt>
                <c:pt idx="3770">
                  <c:v>41460.0</c:v>
                </c:pt>
                <c:pt idx="3771">
                  <c:v>41463.0</c:v>
                </c:pt>
                <c:pt idx="3772">
                  <c:v>41464.0</c:v>
                </c:pt>
                <c:pt idx="3773">
                  <c:v>41465.0</c:v>
                </c:pt>
                <c:pt idx="3774">
                  <c:v>41466.0</c:v>
                </c:pt>
                <c:pt idx="3775">
                  <c:v>41467.0</c:v>
                </c:pt>
                <c:pt idx="3776">
                  <c:v>41470.0</c:v>
                </c:pt>
                <c:pt idx="3777">
                  <c:v>41471.0</c:v>
                </c:pt>
                <c:pt idx="3778">
                  <c:v>41472.0</c:v>
                </c:pt>
                <c:pt idx="3779">
                  <c:v>41473.0</c:v>
                </c:pt>
                <c:pt idx="3780">
                  <c:v>41474.0</c:v>
                </c:pt>
                <c:pt idx="3781">
                  <c:v>41477.0</c:v>
                </c:pt>
                <c:pt idx="3782">
                  <c:v>41478.0</c:v>
                </c:pt>
                <c:pt idx="3783">
                  <c:v>41479.0</c:v>
                </c:pt>
                <c:pt idx="3784">
                  <c:v>41480.0</c:v>
                </c:pt>
                <c:pt idx="3785">
                  <c:v>41481.0</c:v>
                </c:pt>
                <c:pt idx="3786">
                  <c:v>41484.0</c:v>
                </c:pt>
                <c:pt idx="3787">
                  <c:v>41485.0</c:v>
                </c:pt>
                <c:pt idx="3788">
                  <c:v>41486.0</c:v>
                </c:pt>
                <c:pt idx="3789">
                  <c:v>41487.0</c:v>
                </c:pt>
                <c:pt idx="3790">
                  <c:v>41488.0</c:v>
                </c:pt>
                <c:pt idx="3791">
                  <c:v>41492.0</c:v>
                </c:pt>
                <c:pt idx="3792">
                  <c:v>41493.0</c:v>
                </c:pt>
                <c:pt idx="3793">
                  <c:v>41494.0</c:v>
                </c:pt>
                <c:pt idx="3794">
                  <c:v>41495.0</c:v>
                </c:pt>
                <c:pt idx="3795">
                  <c:v>41498.0</c:v>
                </c:pt>
                <c:pt idx="3796">
                  <c:v>41499.0</c:v>
                </c:pt>
                <c:pt idx="3797">
                  <c:v>41500.0</c:v>
                </c:pt>
                <c:pt idx="3798">
                  <c:v>41501.0</c:v>
                </c:pt>
                <c:pt idx="3799">
                  <c:v>41502.0</c:v>
                </c:pt>
                <c:pt idx="3800">
                  <c:v>41505.0</c:v>
                </c:pt>
                <c:pt idx="3801">
                  <c:v>41506.0</c:v>
                </c:pt>
                <c:pt idx="3802">
                  <c:v>41507.0</c:v>
                </c:pt>
                <c:pt idx="3803">
                  <c:v>41508.0</c:v>
                </c:pt>
                <c:pt idx="3804">
                  <c:v>41509.0</c:v>
                </c:pt>
                <c:pt idx="3805">
                  <c:v>41512.0</c:v>
                </c:pt>
                <c:pt idx="3806">
                  <c:v>41513.0</c:v>
                </c:pt>
                <c:pt idx="3807">
                  <c:v>41514.0</c:v>
                </c:pt>
                <c:pt idx="3808">
                  <c:v>41515.0</c:v>
                </c:pt>
                <c:pt idx="3809">
                  <c:v>41516.0</c:v>
                </c:pt>
                <c:pt idx="3810">
                  <c:v>41519.0</c:v>
                </c:pt>
                <c:pt idx="3811">
                  <c:v>41520.0</c:v>
                </c:pt>
                <c:pt idx="3812">
                  <c:v>41521.0</c:v>
                </c:pt>
                <c:pt idx="3813">
                  <c:v>41522.0</c:v>
                </c:pt>
                <c:pt idx="3814">
                  <c:v>41523.0</c:v>
                </c:pt>
                <c:pt idx="3815">
                  <c:v>41526.0</c:v>
                </c:pt>
                <c:pt idx="3816">
                  <c:v>41527.0</c:v>
                </c:pt>
                <c:pt idx="3817">
                  <c:v>41528.0</c:v>
                </c:pt>
                <c:pt idx="3818">
                  <c:v>41529.0</c:v>
                </c:pt>
                <c:pt idx="3819">
                  <c:v>41530.0</c:v>
                </c:pt>
                <c:pt idx="3820">
                  <c:v>41533.0</c:v>
                </c:pt>
                <c:pt idx="3821">
                  <c:v>41534.0</c:v>
                </c:pt>
                <c:pt idx="3822">
                  <c:v>41535.0</c:v>
                </c:pt>
                <c:pt idx="3823">
                  <c:v>41536.0</c:v>
                </c:pt>
                <c:pt idx="3824">
                  <c:v>41537.0</c:v>
                </c:pt>
                <c:pt idx="3825">
                  <c:v>41540.0</c:v>
                </c:pt>
                <c:pt idx="3826">
                  <c:v>41541.0</c:v>
                </c:pt>
                <c:pt idx="3827">
                  <c:v>41542.0</c:v>
                </c:pt>
                <c:pt idx="3828">
                  <c:v>41543.0</c:v>
                </c:pt>
                <c:pt idx="3829">
                  <c:v>41544.0</c:v>
                </c:pt>
                <c:pt idx="3830">
                  <c:v>41547.0</c:v>
                </c:pt>
                <c:pt idx="3831">
                  <c:v>41548.0</c:v>
                </c:pt>
                <c:pt idx="3832">
                  <c:v>41549.0</c:v>
                </c:pt>
                <c:pt idx="3833">
                  <c:v>41550.0</c:v>
                </c:pt>
                <c:pt idx="3834">
                  <c:v>41551.0</c:v>
                </c:pt>
                <c:pt idx="3835">
                  <c:v>41554.0</c:v>
                </c:pt>
                <c:pt idx="3836">
                  <c:v>41555.0</c:v>
                </c:pt>
                <c:pt idx="3837">
                  <c:v>41556.0</c:v>
                </c:pt>
                <c:pt idx="3838">
                  <c:v>41557.0</c:v>
                </c:pt>
                <c:pt idx="3839">
                  <c:v>41558.0</c:v>
                </c:pt>
                <c:pt idx="3840">
                  <c:v>41561.0</c:v>
                </c:pt>
                <c:pt idx="3841">
                  <c:v>41562.0</c:v>
                </c:pt>
                <c:pt idx="3842">
                  <c:v>41563.0</c:v>
                </c:pt>
                <c:pt idx="3843">
                  <c:v>41564.0</c:v>
                </c:pt>
                <c:pt idx="3844">
                  <c:v>41565.0</c:v>
                </c:pt>
                <c:pt idx="3845">
                  <c:v>41568.0</c:v>
                </c:pt>
                <c:pt idx="3846">
                  <c:v>41569.0</c:v>
                </c:pt>
                <c:pt idx="3847">
                  <c:v>41570.0</c:v>
                </c:pt>
                <c:pt idx="3848">
                  <c:v>41571.0</c:v>
                </c:pt>
                <c:pt idx="3849">
                  <c:v>41572.0</c:v>
                </c:pt>
                <c:pt idx="3850">
                  <c:v>41575.0</c:v>
                </c:pt>
                <c:pt idx="3851">
                  <c:v>41576.0</c:v>
                </c:pt>
                <c:pt idx="3852">
                  <c:v>41577.0</c:v>
                </c:pt>
                <c:pt idx="3853">
                  <c:v>41578.0</c:v>
                </c:pt>
                <c:pt idx="3854">
                  <c:v>41579.0</c:v>
                </c:pt>
                <c:pt idx="3855">
                  <c:v>41582.0</c:v>
                </c:pt>
                <c:pt idx="3856">
                  <c:v>41583.0</c:v>
                </c:pt>
                <c:pt idx="3857">
                  <c:v>41584.0</c:v>
                </c:pt>
                <c:pt idx="3858">
                  <c:v>41585.0</c:v>
                </c:pt>
                <c:pt idx="3859">
                  <c:v>41586.0</c:v>
                </c:pt>
                <c:pt idx="3860">
                  <c:v>41589.0</c:v>
                </c:pt>
                <c:pt idx="3861">
                  <c:v>41590.0</c:v>
                </c:pt>
                <c:pt idx="3862">
                  <c:v>41591.0</c:v>
                </c:pt>
                <c:pt idx="3863">
                  <c:v>41592.0</c:v>
                </c:pt>
                <c:pt idx="3864">
                  <c:v>41593.0</c:v>
                </c:pt>
                <c:pt idx="3865">
                  <c:v>41596.0</c:v>
                </c:pt>
                <c:pt idx="3866">
                  <c:v>41597.0</c:v>
                </c:pt>
                <c:pt idx="3867">
                  <c:v>41598.0</c:v>
                </c:pt>
                <c:pt idx="3868">
                  <c:v>41599.0</c:v>
                </c:pt>
                <c:pt idx="3869">
                  <c:v>41600.0</c:v>
                </c:pt>
                <c:pt idx="3870">
                  <c:v>41603.0</c:v>
                </c:pt>
                <c:pt idx="3871">
                  <c:v>41604.0</c:v>
                </c:pt>
                <c:pt idx="3872">
                  <c:v>41605.0</c:v>
                </c:pt>
                <c:pt idx="3873">
                  <c:v>41606.0</c:v>
                </c:pt>
                <c:pt idx="3874">
                  <c:v>41607.0</c:v>
                </c:pt>
                <c:pt idx="3875">
                  <c:v>41610.0</c:v>
                </c:pt>
                <c:pt idx="3876">
                  <c:v>41611.0</c:v>
                </c:pt>
                <c:pt idx="3877">
                  <c:v>41612.0</c:v>
                </c:pt>
                <c:pt idx="3878">
                  <c:v>41613.0</c:v>
                </c:pt>
                <c:pt idx="3879">
                  <c:v>41614.0</c:v>
                </c:pt>
                <c:pt idx="3880">
                  <c:v>41617.0</c:v>
                </c:pt>
                <c:pt idx="3881">
                  <c:v>41618.0</c:v>
                </c:pt>
                <c:pt idx="3882">
                  <c:v>41619.0</c:v>
                </c:pt>
                <c:pt idx="3883">
                  <c:v>41620.0</c:v>
                </c:pt>
                <c:pt idx="3884">
                  <c:v>41621.0</c:v>
                </c:pt>
                <c:pt idx="3885">
                  <c:v>41624.0</c:v>
                </c:pt>
                <c:pt idx="3886">
                  <c:v>41625.0</c:v>
                </c:pt>
                <c:pt idx="3887">
                  <c:v>41626.0</c:v>
                </c:pt>
                <c:pt idx="3888">
                  <c:v>41627.0</c:v>
                </c:pt>
                <c:pt idx="3889">
                  <c:v>41628.0</c:v>
                </c:pt>
                <c:pt idx="3890">
                  <c:v>41631.0</c:v>
                </c:pt>
                <c:pt idx="3891">
                  <c:v>41632.0</c:v>
                </c:pt>
                <c:pt idx="3892">
                  <c:v>41635.0</c:v>
                </c:pt>
                <c:pt idx="3893">
                  <c:v>41638.0</c:v>
                </c:pt>
                <c:pt idx="3894">
                  <c:v>41639.0</c:v>
                </c:pt>
                <c:pt idx="3895">
                  <c:v>41641.0</c:v>
                </c:pt>
                <c:pt idx="3896">
                  <c:v>41642.0</c:v>
                </c:pt>
                <c:pt idx="3897">
                  <c:v>41645.0</c:v>
                </c:pt>
                <c:pt idx="3898">
                  <c:v>41646.0</c:v>
                </c:pt>
                <c:pt idx="3899">
                  <c:v>41647.0</c:v>
                </c:pt>
                <c:pt idx="3900">
                  <c:v>41648.0</c:v>
                </c:pt>
                <c:pt idx="3901">
                  <c:v>41649.0</c:v>
                </c:pt>
                <c:pt idx="3902">
                  <c:v>41652.0</c:v>
                </c:pt>
                <c:pt idx="3903">
                  <c:v>41653.0</c:v>
                </c:pt>
                <c:pt idx="3904">
                  <c:v>41654.0</c:v>
                </c:pt>
                <c:pt idx="3905">
                  <c:v>41655.0</c:v>
                </c:pt>
                <c:pt idx="3906">
                  <c:v>41656.0</c:v>
                </c:pt>
                <c:pt idx="3907">
                  <c:v>41659.0</c:v>
                </c:pt>
                <c:pt idx="3908">
                  <c:v>41660.0</c:v>
                </c:pt>
                <c:pt idx="3909">
                  <c:v>41661.0</c:v>
                </c:pt>
                <c:pt idx="3910">
                  <c:v>41662.0</c:v>
                </c:pt>
                <c:pt idx="3911">
                  <c:v>41663.0</c:v>
                </c:pt>
                <c:pt idx="3912">
                  <c:v>41666.0</c:v>
                </c:pt>
                <c:pt idx="3913">
                  <c:v>41667.0</c:v>
                </c:pt>
                <c:pt idx="3914">
                  <c:v>41668.0</c:v>
                </c:pt>
                <c:pt idx="3915">
                  <c:v>41669.0</c:v>
                </c:pt>
                <c:pt idx="3916">
                  <c:v>41670.0</c:v>
                </c:pt>
                <c:pt idx="3917">
                  <c:v>41673.0</c:v>
                </c:pt>
                <c:pt idx="3918">
                  <c:v>41674.0</c:v>
                </c:pt>
                <c:pt idx="3919">
                  <c:v>41675.0</c:v>
                </c:pt>
                <c:pt idx="3920">
                  <c:v>41676.0</c:v>
                </c:pt>
                <c:pt idx="3921">
                  <c:v>41677.0</c:v>
                </c:pt>
                <c:pt idx="3922">
                  <c:v>41680.0</c:v>
                </c:pt>
                <c:pt idx="3923">
                  <c:v>41681.0</c:v>
                </c:pt>
                <c:pt idx="3924">
                  <c:v>41682.0</c:v>
                </c:pt>
                <c:pt idx="3925">
                  <c:v>41683.0</c:v>
                </c:pt>
                <c:pt idx="3926">
                  <c:v>41684.0</c:v>
                </c:pt>
                <c:pt idx="3927">
                  <c:v>41687.0</c:v>
                </c:pt>
                <c:pt idx="3928">
                  <c:v>41688.0</c:v>
                </c:pt>
                <c:pt idx="3929">
                  <c:v>41689.0</c:v>
                </c:pt>
                <c:pt idx="3930">
                  <c:v>41690.0</c:v>
                </c:pt>
                <c:pt idx="3931">
                  <c:v>41691.0</c:v>
                </c:pt>
                <c:pt idx="3932">
                  <c:v>41694.0</c:v>
                </c:pt>
                <c:pt idx="3933">
                  <c:v>41695.0</c:v>
                </c:pt>
                <c:pt idx="3934">
                  <c:v>41696.0</c:v>
                </c:pt>
                <c:pt idx="3935">
                  <c:v>41697.0</c:v>
                </c:pt>
                <c:pt idx="3936">
                  <c:v>41698.0</c:v>
                </c:pt>
                <c:pt idx="3937">
                  <c:v>41701.0</c:v>
                </c:pt>
                <c:pt idx="3938">
                  <c:v>41702.0</c:v>
                </c:pt>
                <c:pt idx="3939">
                  <c:v>41703.0</c:v>
                </c:pt>
                <c:pt idx="3940">
                  <c:v>41704.0</c:v>
                </c:pt>
                <c:pt idx="3941">
                  <c:v>41705.0</c:v>
                </c:pt>
                <c:pt idx="3942">
                  <c:v>41708.0</c:v>
                </c:pt>
                <c:pt idx="3943">
                  <c:v>41709.0</c:v>
                </c:pt>
                <c:pt idx="3944">
                  <c:v>41710.0</c:v>
                </c:pt>
                <c:pt idx="3945">
                  <c:v>41711.0</c:v>
                </c:pt>
                <c:pt idx="3946">
                  <c:v>41712.0</c:v>
                </c:pt>
                <c:pt idx="3947">
                  <c:v>41715.0</c:v>
                </c:pt>
                <c:pt idx="3948">
                  <c:v>41716.0</c:v>
                </c:pt>
                <c:pt idx="3949">
                  <c:v>41717.0</c:v>
                </c:pt>
                <c:pt idx="3950">
                  <c:v>41718.0</c:v>
                </c:pt>
                <c:pt idx="3951">
                  <c:v>41719.0</c:v>
                </c:pt>
                <c:pt idx="3952">
                  <c:v>41722.0</c:v>
                </c:pt>
                <c:pt idx="3953">
                  <c:v>41723.0</c:v>
                </c:pt>
                <c:pt idx="3954">
                  <c:v>41724.0</c:v>
                </c:pt>
                <c:pt idx="3955">
                  <c:v>41725.0</c:v>
                </c:pt>
                <c:pt idx="3956">
                  <c:v>41726.0</c:v>
                </c:pt>
                <c:pt idx="3957">
                  <c:v>41729.0</c:v>
                </c:pt>
                <c:pt idx="3958">
                  <c:v>41730.0</c:v>
                </c:pt>
                <c:pt idx="3959">
                  <c:v>41731.0</c:v>
                </c:pt>
                <c:pt idx="3960">
                  <c:v>41732.0</c:v>
                </c:pt>
                <c:pt idx="3961">
                  <c:v>41733.0</c:v>
                </c:pt>
                <c:pt idx="3962">
                  <c:v>41736.0</c:v>
                </c:pt>
                <c:pt idx="3963">
                  <c:v>41737.0</c:v>
                </c:pt>
                <c:pt idx="3964">
                  <c:v>41738.0</c:v>
                </c:pt>
                <c:pt idx="3965">
                  <c:v>41739.0</c:v>
                </c:pt>
                <c:pt idx="3966">
                  <c:v>41740.0</c:v>
                </c:pt>
                <c:pt idx="3967">
                  <c:v>41743.0</c:v>
                </c:pt>
                <c:pt idx="3968">
                  <c:v>41744.0</c:v>
                </c:pt>
                <c:pt idx="3969">
                  <c:v>41745.0</c:v>
                </c:pt>
                <c:pt idx="3970">
                  <c:v>41751.0</c:v>
                </c:pt>
                <c:pt idx="3971">
                  <c:v>41752.0</c:v>
                </c:pt>
                <c:pt idx="3972">
                  <c:v>41754.0</c:v>
                </c:pt>
                <c:pt idx="3973">
                  <c:v>41757.0</c:v>
                </c:pt>
                <c:pt idx="3974">
                  <c:v>41758.0</c:v>
                </c:pt>
                <c:pt idx="3975">
                  <c:v>41759.0</c:v>
                </c:pt>
                <c:pt idx="3976">
                  <c:v>41761.0</c:v>
                </c:pt>
                <c:pt idx="3977">
                  <c:v>41764.0</c:v>
                </c:pt>
                <c:pt idx="3978">
                  <c:v>41765.0</c:v>
                </c:pt>
                <c:pt idx="3979">
                  <c:v>41766.0</c:v>
                </c:pt>
                <c:pt idx="3980">
                  <c:v>41767.0</c:v>
                </c:pt>
                <c:pt idx="3981">
                  <c:v>41768.0</c:v>
                </c:pt>
                <c:pt idx="3982">
                  <c:v>41771.0</c:v>
                </c:pt>
                <c:pt idx="3983">
                  <c:v>41772.0</c:v>
                </c:pt>
                <c:pt idx="3984">
                  <c:v>41773.0</c:v>
                </c:pt>
                <c:pt idx="3985">
                  <c:v>41774.0</c:v>
                </c:pt>
                <c:pt idx="3986">
                  <c:v>41775.0</c:v>
                </c:pt>
                <c:pt idx="3987">
                  <c:v>41778.0</c:v>
                </c:pt>
                <c:pt idx="3988">
                  <c:v>41779.0</c:v>
                </c:pt>
                <c:pt idx="3989">
                  <c:v>41780.0</c:v>
                </c:pt>
                <c:pt idx="3990">
                  <c:v>41781.0</c:v>
                </c:pt>
                <c:pt idx="3991">
                  <c:v>41782.0</c:v>
                </c:pt>
                <c:pt idx="3992">
                  <c:v>41785.0</c:v>
                </c:pt>
                <c:pt idx="3993">
                  <c:v>41786.0</c:v>
                </c:pt>
                <c:pt idx="3994">
                  <c:v>41787.0</c:v>
                </c:pt>
                <c:pt idx="3995">
                  <c:v>41789.0</c:v>
                </c:pt>
                <c:pt idx="3996">
                  <c:v>41792.0</c:v>
                </c:pt>
                <c:pt idx="3997">
                  <c:v>41793.0</c:v>
                </c:pt>
                <c:pt idx="3998">
                  <c:v>41794.0</c:v>
                </c:pt>
                <c:pt idx="3999">
                  <c:v>41795.0</c:v>
                </c:pt>
                <c:pt idx="4000">
                  <c:v>41796.0</c:v>
                </c:pt>
                <c:pt idx="4001">
                  <c:v>41800.0</c:v>
                </c:pt>
                <c:pt idx="4002">
                  <c:v>41801.0</c:v>
                </c:pt>
                <c:pt idx="4003">
                  <c:v>41802.0</c:v>
                </c:pt>
                <c:pt idx="4004">
                  <c:v>41803.0</c:v>
                </c:pt>
                <c:pt idx="4005">
                  <c:v>41806.0</c:v>
                </c:pt>
                <c:pt idx="4006">
                  <c:v>41808.0</c:v>
                </c:pt>
                <c:pt idx="4007">
                  <c:v>41809.0</c:v>
                </c:pt>
                <c:pt idx="4008">
                  <c:v>41810.0</c:v>
                </c:pt>
                <c:pt idx="4009">
                  <c:v>41813.0</c:v>
                </c:pt>
                <c:pt idx="4010">
                  <c:v>41814.0</c:v>
                </c:pt>
                <c:pt idx="4011">
                  <c:v>41815.0</c:v>
                </c:pt>
                <c:pt idx="4012">
                  <c:v>41816.0</c:v>
                </c:pt>
                <c:pt idx="4013">
                  <c:v>41817.0</c:v>
                </c:pt>
                <c:pt idx="4014">
                  <c:v>41820.0</c:v>
                </c:pt>
                <c:pt idx="4015">
                  <c:v>41821.0</c:v>
                </c:pt>
                <c:pt idx="4016">
                  <c:v>41822.0</c:v>
                </c:pt>
                <c:pt idx="4017">
                  <c:v>41823.0</c:v>
                </c:pt>
                <c:pt idx="4018">
                  <c:v>41824.0</c:v>
                </c:pt>
                <c:pt idx="4019">
                  <c:v>41827.0</c:v>
                </c:pt>
                <c:pt idx="4020">
                  <c:v>41828.0</c:v>
                </c:pt>
                <c:pt idx="4021">
                  <c:v>41829.0</c:v>
                </c:pt>
                <c:pt idx="4022">
                  <c:v>41830.0</c:v>
                </c:pt>
                <c:pt idx="4023">
                  <c:v>41831.0</c:v>
                </c:pt>
                <c:pt idx="4024">
                  <c:v>41834.0</c:v>
                </c:pt>
                <c:pt idx="4025">
                  <c:v>41835.0</c:v>
                </c:pt>
                <c:pt idx="4026">
                  <c:v>41836.0</c:v>
                </c:pt>
                <c:pt idx="4027">
                  <c:v>41837.0</c:v>
                </c:pt>
                <c:pt idx="4028">
                  <c:v>41838.0</c:v>
                </c:pt>
                <c:pt idx="4029">
                  <c:v>41841.0</c:v>
                </c:pt>
                <c:pt idx="4030">
                  <c:v>41842.0</c:v>
                </c:pt>
                <c:pt idx="4031">
                  <c:v>41843.0</c:v>
                </c:pt>
                <c:pt idx="4032">
                  <c:v>41844.0</c:v>
                </c:pt>
                <c:pt idx="4033">
                  <c:v>41845.0</c:v>
                </c:pt>
                <c:pt idx="4034">
                  <c:v>41848.0</c:v>
                </c:pt>
                <c:pt idx="4035">
                  <c:v>41849.0</c:v>
                </c:pt>
                <c:pt idx="4036">
                  <c:v>41850.0</c:v>
                </c:pt>
                <c:pt idx="4037">
                  <c:v>41851.0</c:v>
                </c:pt>
                <c:pt idx="4038">
                  <c:v>41852.0</c:v>
                </c:pt>
                <c:pt idx="4039">
                  <c:v>41856.0</c:v>
                </c:pt>
                <c:pt idx="4040">
                  <c:v>41857.0</c:v>
                </c:pt>
                <c:pt idx="4041">
                  <c:v>41858.0</c:v>
                </c:pt>
                <c:pt idx="4042">
                  <c:v>41859.0</c:v>
                </c:pt>
                <c:pt idx="4043">
                  <c:v>41862.0</c:v>
                </c:pt>
                <c:pt idx="4044">
                  <c:v>41863.0</c:v>
                </c:pt>
                <c:pt idx="4045">
                  <c:v>41864.0</c:v>
                </c:pt>
                <c:pt idx="4046">
                  <c:v>41865.0</c:v>
                </c:pt>
                <c:pt idx="4047">
                  <c:v>41866.0</c:v>
                </c:pt>
                <c:pt idx="4048">
                  <c:v>41869.0</c:v>
                </c:pt>
                <c:pt idx="4049">
                  <c:v>41870.0</c:v>
                </c:pt>
                <c:pt idx="4050">
                  <c:v>41871.0</c:v>
                </c:pt>
                <c:pt idx="4051">
                  <c:v>41872.0</c:v>
                </c:pt>
                <c:pt idx="4052">
                  <c:v>41873.0</c:v>
                </c:pt>
                <c:pt idx="4053">
                  <c:v>41876.0</c:v>
                </c:pt>
                <c:pt idx="4054">
                  <c:v>41877.0</c:v>
                </c:pt>
                <c:pt idx="4055">
                  <c:v>41878.0</c:v>
                </c:pt>
                <c:pt idx="4056">
                  <c:v>41879.0</c:v>
                </c:pt>
                <c:pt idx="4057">
                  <c:v>41880.0</c:v>
                </c:pt>
                <c:pt idx="4058">
                  <c:v>41883.0</c:v>
                </c:pt>
                <c:pt idx="4059">
                  <c:v>41884.0</c:v>
                </c:pt>
                <c:pt idx="4060">
                  <c:v>41885.0</c:v>
                </c:pt>
                <c:pt idx="4061">
                  <c:v>41886.0</c:v>
                </c:pt>
                <c:pt idx="4062">
                  <c:v>41887.0</c:v>
                </c:pt>
                <c:pt idx="4063">
                  <c:v>41890.0</c:v>
                </c:pt>
                <c:pt idx="4064">
                  <c:v>41891.0</c:v>
                </c:pt>
                <c:pt idx="4065">
                  <c:v>41892.0</c:v>
                </c:pt>
                <c:pt idx="4066">
                  <c:v>41893.0</c:v>
                </c:pt>
                <c:pt idx="4067">
                  <c:v>41894.0</c:v>
                </c:pt>
                <c:pt idx="4068">
                  <c:v>41897.0</c:v>
                </c:pt>
                <c:pt idx="4069">
                  <c:v>41898.0</c:v>
                </c:pt>
                <c:pt idx="4070">
                  <c:v>41899.0</c:v>
                </c:pt>
                <c:pt idx="4071">
                  <c:v>41900.0</c:v>
                </c:pt>
                <c:pt idx="4072">
                  <c:v>41901.0</c:v>
                </c:pt>
                <c:pt idx="4073">
                  <c:v>41904.0</c:v>
                </c:pt>
                <c:pt idx="4074">
                  <c:v>41905.0</c:v>
                </c:pt>
                <c:pt idx="4075">
                  <c:v>41906.0</c:v>
                </c:pt>
                <c:pt idx="4076">
                  <c:v>41907.0</c:v>
                </c:pt>
                <c:pt idx="4077">
                  <c:v>41908.0</c:v>
                </c:pt>
                <c:pt idx="4078">
                  <c:v>41911.0</c:v>
                </c:pt>
                <c:pt idx="4079">
                  <c:v>41912.0</c:v>
                </c:pt>
                <c:pt idx="4080">
                  <c:v>41913.0</c:v>
                </c:pt>
                <c:pt idx="4081">
                  <c:v>41914.0</c:v>
                </c:pt>
                <c:pt idx="4082">
                  <c:v>41915.0</c:v>
                </c:pt>
                <c:pt idx="4083">
                  <c:v>41918.0</c:v>
                </c:pt>
                <c:pt idx="4084">
                  <c:v>41919.0</c:v>
                </c:pt>
                <c:pt idx="4085">
                  <c:v>41920.0</c:v>
                </c:pt>
                <c:pt idx="4086">
                  <c:v>41921.0</c:v>
                </c:pt>
                <c:pt idx="4087">
                  <c:v>41922.0</c:v>
                </c:pt>
                <c:pt idx="4088">
                  <c:v>41925.0</c:v>
                </c:pt>
                <c:pt idx="4089">
                  <c:v>41926.0</c:v>
                </c:pt>
                <c:pt idx="4090">
                  <c:v>41927.0</c:v>
                </c:pt>
                <c:pt idx="4091">
                  <c:v>41928.0</c:v>
                </c:pt>
                <c:pt idx="4092">
                  <c:v>41929.0</c:v>
                </c:pt>
                <c:pt idx="4093">
                  <c:v>41932.0</c:v>
                </c:pt>
                <c:pt idx="4094">
                  <c:v>41933.0</c:v>
                </c:pt>
                <c:pt idx="4095">
                  <c:v>41934.0</c:v>
                </c:pt>
                <c:pt idx="4096">
                  <c:v>41935.0</c:v>
                </c:pt>
                <c:pt idx="4097">
                  <c:v>41936.0</c:v>
                </c:pt>
                <c:pt idx="4098">
                  <c:v>41939.0</c:v>
                </c:pt>
                <c:pt idx="4099">
                  <c:v>41940.0</c:v>
                </c:pt>
                <c:pt idx="4100">
                  <c:v>41941.0</c:v>
                </c:pt>
                <c:pt idx="4101">
                  <c:v>41942.0</c:v>
                </c:pt>
                <c:pt idx="4102">
                  <c:v>41943.0</c:v>
                </c:pt>
                <c:pt idx="4103">
                  <c:v>41946.0</c:v>
                </c:pt>
                <c:pt idx="4104">
                  <c:v>41947.0</c:v>
                </c:pt>
                <c:pt idx="4105">
                  <c:v>41948.0</c:v>
                </c:pt>
                <c:pt idx="4106">
                  <c:v>41949.0</c:v>
                </c:pt>
                <c:pt idx="4107">
                  <c:v>41950.0</c:v>
                </c:pt>
                <c:pt idx="4108">
                  <c:v>41953.0</c:v>
                </c:pt>
                <c:pt idx="4109">
                  <c:v>41954.0</c:v>
                </c:pt>
                <c:pt idx="4110">
                  <c:v>41955.0</c:v>
                </c:pt>
                <c:pt idx="4111">
                  <c:v>41956.0</c:v>
                </c:pt>
                <c:pt idx="4112">
                  <c:v>41957.0</c:v>
                </c:pt>
                <c:pt idx="4113">
                  <c:v>41960.0</c:v>
                </c:pt>
                <c:pt idx="4114">
                  <c:v>41961.0</c:v>
                </c:pt>
                <c:pt idx="4115">
                  <c:v>41962.0</c:v>
                </c:pt>
                <c:pt idx="4116">
                  <c:v>41963.0</c:v>
                </c:pt>
                <c:pt idx="4117">
                  <c:v>41964.0</c:v>
                </c:pt>
                <c:pt idx="4118">
                  <c:v>41967.0</c:v>
                </c:pt>
                <c:pt idx="4119">
                  <c:v>41968.0</c:v>
                </c:pt>
                <c:pt idx="4120">
                  <c:v>41969.0</c:v>
                </c:pt>
                <c:pt idx="4121">
                  <c:v>41970.0</c:v>
                </c:pt>
                <c:pt idx="4122">
                  <c:v>41971.0</c:v>
                </c:pt>
                <c:pt idx="4123">
                  <c:v>41974.0</c:v>
                </c:pt>
                <c:pt idx="4124">
                  <c:v>41975.0</c:v>
                </c:pt>
                <c:pt idx="4125">
                  <c:v>41976.0</c:v>
                </c:pt>
                <c:pt idx="4126">
                  <c:v>41977.0</c:v>
                </c:pt>
                <c:pt idx="4127">
                  <c:v>41978.0</c:v>
                </c:pt>
                <c:pt idx="4128">
                  <c:v>41981.0</c:v>
                </c:pt>
                <c:pt idx="4129">
                  <c:v>41982.0</c:v>
                </c:pt>
                <c:pt idx="4130">
                  <c:v>41983.0</c:v>
                </c:pt>
                <c:pt idx="4131">
                  <c:v>41984.0</c:v>
                </c:pt>
                <c:pt idx="4132">
                  <c:v>41985.0</c:v>
                </c:pt>
                <c:pt idx="4133">
                  <c:v>41988.0</c:v>
                </c:pt>
                <c:pt idx="4134">
                  <c:v>41989.0</c:v>
                </c:pt>
                <c:pt idx="4135">
                  <c:v>41990.0</c:v>
                </c:pt>
                <c:pt idx="4136">
                  <c:v>41991.0</c:v>
                </c:pt>
                <c:pt idx="4137">
                  <c:v>41992.0</c:v>
                </c:pt>
                <c:pt idx="4138">
                  <c:v>41995.0</c:v>
                </c:pt>
                <c:pt idx="4139">
                  <c:v>41996.0</c:v>
                </c:pt>
                <c:pt idx="4140">
                  <c:v>42002.0</c:v>
                </c:pt>
                <c:pt idx="4141">
                  <c:v>42003.0</c:v>
                </c:pt>
                <c:pt idx="4142">
                  <c:v>42004.0</c:v>
                </c:pt>
                <c:pt idx="4143">
                  <c:v>42005.0</c:v>
                </c:pt>
                <c:pt idx="4144">
                  <c:v>42009.0</c:v>
                </c:pt>
                <c:pt idx="4145">
                  <c:v>42010.0</c:v>
                </c:pt>
                <c:pt idx="4146">
                  <c:v>42011.0</c:v>
                </c:pt>
                <c:pt idx="4147">
                  <c:v>42012.0</c:v>
                </c:pt>
                <c:pt idx="4148">
                  <c:v>42013.0</c:v>
                </c:pt>
                <c:pt idx="4149">
                  <c:v>42016.0</c:v>
                </c:pt>
                <c:pt idx="4150">
                  <c:v>42017.0</c:v>
                </c:pt>
                <c:pt idx="4151">
                  <c:v>42018.0</c:v>
                </c:pt>
                <c:pt idx="4152">
                  <c:v>42019.0</c:v>
                </c:pt>
                <c:pt idx="4153">
                  <c:v>42020.0</c:v>
                </c:pt>
                <c:pt idx="4154">
                  <c:v>42023.0</c:v>
                </c:pt>
                <c:pt idx="4155">
                  <c:v>42024.0</c:v>
                </c:pt>
                <c:pt idx="4156">
                  <c:v>42025.0</c:v>
                </c:pt>
                <c:pt idx="4157">
                  <c:v>42026.0</c:v>
                </c:pt>
                <c:pt idx="4158">
                  <c:v>42027.0</c:v>
                </c:pt>
                <c:pt idx="4159">
                  <c:v>42030.0</c:v>
                </c:pt>
                <c:pt idx="4160">
                  <c:v>42031.0</c:v>
                </c:pt>
                <c:pt idx="4161">
                  <c:v>42032.0</c:v>
                </c:pt>
                <c:pt idx="4162">
                  <c:v>42033.0</c:v>
                </c:pt>
                <c:pt idx="4163">
                  <c:v>42034.0</c:v>
                </c:pt>
                <c:pt idx="4164">
                  <c:v>42037.0</c:v>
                </c:pt>
                <c:pt idx="4165">
                  <c:v>42038.0</c:v>
                </c:pt>
                <c:pt idx="4166">
                  <c:v>42039.0</c:v>
                </c:pt>
                <c:pt idx="4167">
                  <c:v>42040.0</c:v>
                </c:pt>
                <c:pt idx="4168">
                  <c:v>42041.0</c:v>
                </c:pt>
                <c:pt idx="4169">
                  <c:v>42044.0</c:v>
                </c:pt>
                <c:pt idx="4170">
                  <c:v>42045.0</c:v>
                </c:pt>
                <c:pt idx="4171">
                  <c:v>42046.0</c:v>
                </c:pt>
                <c:pt idx="4172">
                  <c:v>42047.0</c:v>
                </c:pt>
                <c:pt idx="4173">
                  <c:v>42048.0</c:v>
                </c:pt>
                <c:pt idx="4174">
                  <c:v>42051.0</c:v>
                </c:pt>
                <c:pt idx="4175">
                  <c:v>42052.0</c:v>
                </c:pt>
                <c:pt idx="4176">
                  <c:v>42053.0</c:v>
                </c:pt>
                <c:pt idx="4177">
                  <c:v>42054.0</c:v>
                </c:pt>
                <c:pt idx="4178">
                  <c:v>42055.0</c:v>
                </c:pt>
                <c:pt idx="4179">
                  <c:v>42058.0</c:v>
                </c:pt>
                <c:pt idx="4180">
                  <c:v>42059.0</c:v>
                </c:pt>
                <c:pt idx="4181">
                  <c:v>42060.0</c:v>
                </c:pt>
                <c:pt idx="4182">
                  <c:v>42061.0</c:v>
                </c:pt>
                <c:pt idx="4183">
                  <c:v>42062.0</c:v>
                </c:pt>
                <c:pt idx="4184">
                  <c:v>42065.0</c:v>
                </c:pt>
                <c:pt idx="4185">
                  <c:v>42066.0</c:v>
                </c:pt>
                <c:pt idx="4186">
                  <c:v>42067.0</c:v>
                </c:pt>
                <c:pt idx="4187">
                  <c:v>42068.0</c:v>
                </c:pt>
                <c:pt idx="4188">
                  <c:v>42069.0</c:v>
                </c:pt>
                <c:pt idx="4189">
                  <c:v>42072.0</c:v>
                </c:pt>
                <c:pt idx="4190">
                  <c:v>42073.0</c:v>
                </c:pt>
                <c:pt idx="4191">
                  <c:v>42074.0</c:v>
                </c:pt>
                <c:pt idx="4192">
                  <c:v>42075.0</c:v>
                </c:pt>
                <c:pt idx="4193">
                  <c:v>42076.0</c:v>
                </c:pt>
                <c:pt idx="4194">
                  <c:v>42079.0</c:v>
                </c:pt>
                <c:pt idx="4195">
                  <c:v>42080.0</c:v>
                </c:pt>
                <c:pt idx="4196">
                  <c:v>42081.0</c:v>
                </c:pt>
                <c:pt idx="4197">
                  <c:v>42082.0</c:v>
                </c:pt>
                <c:pt idx="4198">
                  <c:v>42083.0</c:v>
                </c:pt>
                <c:pt idx="4199">
                  <c:v>42086.0</c:v>
                </c:pt>
                <c:pt idx="4200">
                  <c:v>42087.0</c:v>
                </c:pt>
                <c:pt idx="4201">
                  <c:v>42088.0</c:v>
                </c:pt>
                <c:pt idx="4202">
                  <c:v>42089.0</c:v>
                </c:pt>
                <c:pt idx="4203">
                  <c:v>42090.0</c:v>
                </c:pt>
                <c:pt idx="4204">
                  <c:v>42093.0</c:v>
                </c:pt>
                <c:pt idx="4205">
                  <c:v>42094.0</c:v>
                </c:pt>
                <c:pt idx="4206">
                  <c:v>42095.0</c:v>
                </c:pt>
                <c:pt idx="4207">
                  <c:v>42101.0</c:v>
                </c:pt>
                <c:pt idx="4208">
                  <c:v>42102.0</c:v>
                </c:pt>
                <c:pt idx="4209">
                  <c:v>42103.0</c:v>
                </c:pt>
                <c:pt idx="4210">
                  <c:v>42104.0</c:v>
                </c:pt>
                <c:pt idx="4211">
                  <c:v>42107.0</c:v>
                </c:pt>
                <c:pt idx="4212">
                  <c:v>42108.0</c:v>
                </c:pt>
                <c:pt idx="4213">
                  <c:v>42109.0</c:v>
                </c:pt>
                <c:pt idx="4214">
                  <c:v>42110.0</c:v>
                </c:pt>
                <c:pt idx="4215">
                  <c:v>42111.0</c:v>
                </c:pt>
                <c:pt idx="4216">
                  <c:v>42114.0</c:v>
                </c:pt>
                <c:pt idx="4217">
                  <c:v>42115.0</c:v>
                </c:pt>
                <c:pt idx="4218">
                  <c:v>42116.0</c:v>
                </c:pt>
                <c:pt idx="4219">
                  <c:v>42118.0</c:v>
                </c:pt>
                <c:pt idx="4220">
                  <c:v>42121.0</c:v>
                </c:pt>
                <c:pt idx="4221">
                  <c:v>42122.0</c:v>
                </c:pt>
                <c:pt idx="4222">
                  <c:v>42123.0</c:v>
                </c:pt>
                <c:pt idx="4223">
                  <c:v>42124.0</c:v>
                </c:pt>
                <c:pt idx="4224">
                  <c:v>42128.0</c:v>
                </c:pt>
                <c:pt idx="4225">
                  <c:v>42129.0</c:v>
                </c:pt>
                <c:pt idx="4226">
                  <c:v>42130.0</c:v>
                </c:pt>
                <c:pt idx="4227">
                  <c:v>42131.0</c:v>
                </c:pt>
                <c:pt idx="4228">
                  <c:v>42132.0</c:v>
                </c:pt>
                <c:pt idx="4229">
                  <c:v>42135.0</c:v>
                </c:pt>
                <c:pt idx="4230">
                  <c:v>42136.0</c:v>
                </c:pt>
                <c:pt idx="4231">
                  <c:v>42137.0</c:v>
                </c:pt>
                <c:pt idx="4232">
                  <c:v>42139.0</c:v>
                </c:pt>
                <c:pt idx="4233">
                  <c:v>42142.0</c:v>
                </c:pt>
                <c:pt idx="4234">
                  <c:v>42143.0</c:v>
                </c:pt>
                <c:pt idx="4235">
                  <c:v>42144.0</c:v>
                </c:pt>
                <c:pt idx="4236">
                  <c:v>42145.0</c:v>
                </c:pt>
                <c:pt idx="4237">
                  <c:v>42146.0</c:v>
                </c:pt>
                <c:pt idx="4238">
                  <c:v>42150.0</c:v>
                </c:pt>
                <c:pt idx="4239">
                  <c:v>42151.0</c:v>
                </c:pt>
                <c:pt idx="4240">
                  <c:v>42152.0</c:v>
                </c:pt>
                <c:pt idx="4241">
                  <c:v>42153.0</c:v>
                </c:pt>
                <c:pt idx="4242">
                  <c:v>42156.0</c:v>
                </c:pt>
                <c:pt idx="4243">
                  <c:v>42157.0</c:v>
                </c:pt>
                <c:pt idx="4244">
                  <c:v>42158.0</c:v>
                </c:pt>
                <c:pt idx="4245">
                  <c:v>42159.0</c:v>
                </c:pt>
                <c:pt idx="4246">
                  <c:v>42160.0</c:v>
                </c:pt>
                <c:pt idx="4247">
                  <c:v>42163.0</c:v>
                </c:pt>
                <c:pt idx="4248">
                  <c:v>42164.0</c:v>
                </c:pt>
                <c:pt idx="4249">
                  <c:v>42165.0</c:v>
                </c:pt>
                <c:pt idx="4250">
                  <c:v>42166.0</c:v>
                </c:pt>
                <c:pt idx="4251">
                  <c:v>42167.0</c:v>
                </c:pt>
                <c:pt idx="4252">
                  <c:v>42170.0</c:v>
                </c:pt>
                <c:pt idx="4253">
                  <c:v>42171.0</c:v>
                </c:pt>
                <c:pt idx="4254">
                  <c:v>42173.0</c:v>
                </c:pt>
                <c:pt idx="4255">
                  <c:v>42174.0</c:v>
                </c:pt>
                <c:pt idx="4256">
                  <c:v>42177.0</c:v>
                </c:pt>
                <c:pt idx="4257">
                  <c:v>42178.0</c:v>
                </c:pt>
                <c:pt idx="4258">
                  <c:v>42179.0</c:v>
                </c:pt>
                <c:pt idx="4259">
                  <c:v>42180.0</c:v>
                </c:pt>
                <c:pt idx="4260">
                  <c:v>42181.0</c:v>
                </c:pt>
                <c:pt idx="4261">
                  <c:v>42184.0</c:v>
                </c:pt>
                <c:pt idx="4262">
                  <c:v>42185.0</c:v>
                </c:pt>
                <c:pt idx="4263">
                  <c:v>42186.0</c:v>
                </c:pt>
                <c:pt idx="4264">
                  <c:v>42187.0</c:v>
                </c:pt>
                <c:pt idx="4265">
                  <c:v>42188.0</c:v>
                </c:pt>
                <c:pt idx="4266">
                  <c:v>42191.0</c:v>
                </c:pt>
                <c:pt idx="4267">
                  <c:v>42192.0</c:v>
                </c:pt>
                <c:pt idx="4268">
                  <c:v>42193.0</c:v>
                </c:pt>
                <c:pt idx="4269">
                  <c:v>42194.0</c:v>
                </c:pt>
                <c:pt idx="4270">
                  <c:v>42195.0</c:v>
                </c:pt>
                <c:pt idx="4271">
                  <c:v>42198.0</c:v>
                </c:pt>
                <c:pt idx="4272">
                  <c:v>42199.0</c:v>
                </c:pt>
                <c:pt idx="4273">
                  <c:v>42200.0</c:v>
                </c:pt>
                <c:pt idx="4274">
                  <c:v>42201.0</c:v>
                </c:pt>
                <c:pt idx="4275">
                  <c:v>42202.0</c:v>
                </c:pt>
                <c:pt idx="4276">
                  <c:v>42205.0</c:v>
                </c:pt>
                <c:pt idx="4277">
                  <c:v>42206.0</c:v>
                </c:pt>
                <c:pt idx="4278">
                  <c:v>42207.0</c:v>
                </c:pt>
                <c:pt idx="4279">
                  <c:v>42208.0</c:v>
                </c:pt>
                <c:pt idx="4280">
                  <c:v>42209.0</c:v>
                </c:pt>
                <c:pt idx="4281">
                  <c:v>42212.0</c:v>
                </c:pt>
                <c:pt idx="4282">
                  <c:v>42213.0</c:v>
                </c:pt>
                <c:pt idx="4283">
                  <c:v>42214.0</c:v>
                </c:pt>
                <c:pt idx="4284">
                  <c:v>42215.0</c:v>
                </c:pt>
                <c:pt idx="4285">
                  <c:v>42216.0</c:v>
                </c:pt>
                <c:pt idx="4286">
                  <c:v>42220.0</c:v>
                </c:pt>
                <c:pt idx="4287">
                  <c:v>42221.0</c:v>
                </c:pt>
                <c:pt idx="4288">
                  <c:v>42222.0</c:v>
                </c:pt>
                <c:pt idx="4289">
                  <c:v>42223.0</c:v>
                </c:pt>
                <c:pt idx="4290">
                  <c:v>42226.0</c:v>
                </c:pt>
                <c:pt idx="4291">
                  <c:v>42227.0</c:v>
                </c:pt>
                <c:pt idx="4292">
                  <c:v>42228.0</c:v>
                </c:pt>
                <c:pt idx="4293">
                  <c:v>42229.0</c:v>
                </c:pt>
                <c:pt idx="4294">
                  <c:v>42230.0</c:v>
                </c:pt>
                <c:pt idx="4295">
                  <c:v>42233.0</c:v>
                </c:pt>
                <c:pt idx="4296">
                  <c:v>42234.0</c:v>
                </c:pt>
                <c:pt idx="4297">
                  <c:v>42235.0</c:v>
                </c:pt>
                <c:pt idx="4298">
                  <c:v>42236.0</c:v>
                </c:pt>
                <c:pt idx="4299">
                  <c:v>42237.0</c:v>
                </c:pt>
                <c:pt idx="4300">
                  <c:v>42240.0</c:v>
                </c:pt>
                <c:pt idx="4301">
                  <c:v>42241.0</c:v>
                </c:pt>
                <c:pt idx="4302">
                  <c:v>42242.0</c:v>
                </c:pt>
                <c:pt idx="4303">
                  <c:v>42243.0</c:v>
                </c:pt>
                <c:pt idx="4304">
                  <c:v>42244.0</c:v>
                </c:pt>
                <c:pt idx="4305">
                  <c:v>42247.0</c:v>
                </c:pt>
                <c:pt idx="4306">
                  <c:v>42248.0</c:v>
                </c:pt>
                <c:pt idx="4307">
                  <c:v>42249.0</c:v>
                </c:pt>
                <c:pt idx="4308">
                  <c:v>42250.0</c:v>
                </c:pt>
                <c:pt idx="4309">
                  <c:v>42251.0</c:v>
                </c:pt>
                <c:pt idx="4310">
                  <c:v>42254.0</c:v>
                </c:pt>
                <c:pt idx="4311">
                  <c:v>42255.0</c:v>
                </c:pt>
                <c:pt idx="4312">
                  <c:v>42256.0</c:v>
                </c:pt>
                <c:pt idx="4313">
                  <c:v>42257.0</c:v>
                </c:pt>
                <c:pt idx="4314">
                  <c:v>42258.0</c:v>
                </c:pt>
                <c:pt idx="4315">
                  <c:v>42261.0</c:v>
                </c:pt>
                <c:pt idx="4316">
                  <c:v>42262.0</c:v>
                </c:pt>
                <c:pt idx="4317">
                  <c:v>42263.0</c:v>
                </c:pt>
                <c:pt idx="4318">
                  <c:v>42264.0</c:v>
                </c:pt>
                <c:pt idx="4319">
                  <c:v>42265.0</c:v>
                </c:pt>
                <c:pt idx="4320">
                  <c:v>42268.0</c:v>
                </c:pt>
                <c:pt idx="4321">
                  <c:v>42269.0</c:v>
                </c:pt>
                <c:pt idx="4322">
                  <c:v>42270.0</c:v>
                </c:pt>
                <c:pt idx="4323">
                  <c:v>42271.0</c:v>
                </c:pt>
                <c:pt idx="4324">
                  <c:v>42272.0</c:v>
                </c:pt>
                <c:pt idx="4325">
                  <c:v>42275.0</c:v>
                </c:pt>
                <c:pt idx="4326">
                  <c:v>42276.0</c:v>
                </c:pt>
                <c:pt idx="4327">
                  <c:v>42277.0</c:v>
                </c:pt>
                <c:pt idx="4328">
                  <c:v>42278.0</c:v>
                </c:pt>
                <c:pt idx="4329">
                  <c:v>42279.0</c:v>
                </c:pt>
                <c:pt idx="4330">
                  <c:v>42282.0</c:v>
                </c:pt>
                <c:pt idx="4331">
                  <c:v>42283.0</c:v>
                </c:pt>
                <c:pt idx="4332">
                  <c:v>42284.0</c:v>
                </c:pt>
                <c:pt idx="4333">
                  <c:v>42285.0</c:v>
                </c:pt>
                <c:pt idx="4334">
                  <c:v>42286.0</c:v>
                </c:pt>
                <c:pt idx="4335">
                  <c:v>42289.0</c:v>
                </c:pt>
                <c:pt idx="4336">
                  <c:v>42290.0</c:v>
                </c:pt>
                <c:pt idx="4337">
                  <c:v>42291.0</c:v>
                </c:pt>
                <c:pt idx="4338">
                  <c:v>42292.0</c:v>
                </c:pt>
                <c:pt idx="4339">
                  <c:v>42293.0</c:v>
                </c:pt>
                <c:pt idx="4340">
                  <c:v>42296.0</c:v>
                </c:pt>
                <c:pt idx="4341">
                  <c:v>42297.0</c:v>
                </c:pt>
                <c:pt idx="4342">
                  <c:v>42298.0</c:v>
                </c:pt>
                <c:pt idx="4343">
                  <c:v>42299.0</c:v>
                </c:pt>
                <c:pt idx="4344">
                  <c:v>42300.0</c:v>
                </c:pt>
              </c:numCache>
            </c:numRef>
          </c:cat>
          <c:val>
            <c:numRef>
              <c:f>'CBI''s Interest Rates'!$B$17:$B$4361</c:f>
              <c:numCache>
                <c:formatCode>General</c:formatCode>
                <c:ptCount val="4345"/>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pt idx="17">
                  <c:v>8.0</c:v>
                </c:pt>
                <c:pt idx="18">
                  <c:v>8.0</c:v>
                </c:pt>
                <c:pt idx="19">
                  <c:v>8.0</c:v>
                </c:pt>
                <c:pt idx="20">
                  <c:v>8.0</c:v>
                </c:pt>
                <c:pt idx="21">
                  <c:v>8.0</c:v>
                </c:pt>
                <c:pt idx="22">
                  <c:v>8.0</c:v>
                </c:pt>
                <c:pt idx="23">
                  <c:v>8.0</c:v>
                </c:pt>
                <c:pt idx="24">
                  <c:v>8.0</c:v>
                </c:pt>
                <c:pt idx="25">
                  <c:v>8.0</c:v>
                </c:pt>
                <c:pt idx="26">
                  <c:v>8.0</c:v>
                </c:pt>
                <c:pt idx="27">
                  <c:v>8.0</c:v>
                </c:pt>
                <c:pt idx="28">
                  <c:v>8.0</c:v>
                </c:pt>
                <c:pt idx="29">
                  <c:v>8.0</c:v>
                </c:pt>
                <c:pt idx="30">
                  <c:v>8.0</c:v>
                </c:pt>
                <c:pt idx="31">
                  <c:v>8.0</c:v>
                </c:pt>
                <c:pt idx="32">
                  <c:v>8.0</c:v>
                </c:pt>
                <c:pt idx="33">
                  <c:v>8.0</c:v>
                </c:pt>
                <c:pt idx="34">
                  <c:v>8.0</c:v>
                </c:pt>
                <c:pt idx="35">
                  <c:v>8.0</c:v>
                </c:pt>
                <c:pt idx="36">
                  <c:v>8.0</c:v>
                </c:pt>
                <c:pt idx="37">
                  <c:v>8.0</c:v>
                </c:pt>
                <c:pt idx="38">
                  <c:v>8.0</c:v>
                </c:pt>
                <c:pt idx="39">
                  <c:v>8.0</c:v>
                </c:pt>
                <c:pt idx="40">
                  <c:v>8.0</c:v>
                </c:pt>
                <c:pt idx="41">
                  <c:v>8.0</c:v>
                </c:pt>
                <c:pt idx="42">
                  <c:v>8.0</c:v>
                </c:pt>
                <c:pt idx="43">
                  <c:v>8.0</c:v>
                </c:pt>
                <c:pt idx="44">
                  <c:v>8.0</c:v>
                </c:pt>
                <c:pt idx="45">
                  <c:v>8.0</c:v>
                </c:pt>
                <c:pt idx="46">
                  <c:v>8.0</c:v>
                </c:pt>
                <c:pt idx="47">
                  <c:v>8.0</c:v>
                </c:pt>
                <c:pt idx="48">
                  <c:v>8.0</c:v>
                </c:pt>
                <c:pt idx="49">
                  <c:v>8.0</c:v>
                </c:pt>
                <c:pt idx="50">
                  <c:v>8.0</c:v>
                </c:pt>
                <c:pt idx="51">
                  <c:v>8.0</c:v>
                </c:pt>
                <c:pt idx="52">
                  <c:v>8.0</c:v>
                </c:pt>
                <c:pt idx="53">
                  <c:v>8.0</c:v>
                </c:pt>
                <c:pt idx="54">
                  <c:v>8.0</c:v>
                </c:pt>
                <c:pt idx="55">
                  <c:v>8.0</c:v>
                </c:pt>
                <c:pt idx="56">
                  <c:v>8.0</c:v>
                </c:pt>
                <c:pt idx="57">
                  <c:v>8.0</c:v>
                </c:pt>
                <c:pt idx="58">
                  <c:v>8.0</c:v>
                </c:pt>
                <c:pt idx="59">
                  <c:v>8.0</c:v>
                </c:pt>
                <c:pt idx="60">
                  <c:v>8.0</c:v>
                </c:pt>
                <c:pt idx="61">
                  <c:v>8.0</c:v>
                </c:pt>
                <c:pt idx="62">
                  <c:v>8.0</c:v>
                </c:pt>
                <c:pt idx="63">
                  <c:v>8.0</c:v>
                </c:pt>
                <c:pt idx="64">
                  <c:v>8.0</c:v>
                </c:pt>
                <c:pt idx="65">
                  <c:v>8.0</c:v>
                </c:pt>
                <c:pt idx="66">
                  <c:v>8.0</c:v>
                </c:pt>
                <c:pt idx="67">
                  <c:v>8.0</c:v>
                </c:pt>
                <c:pt idx="68">
                  <c:v>8.0</c:v>
                </c:pt>
                <c:pt idx="69">
                  <c:v>8.0</c:v>
                </c:pt>
                <c:pt idx="70">
                  <c:v>8.0</c:v>
                </c:pt>
                <c:pt idx="71">
                  <c:v>8.0</c:v>
                </c:pt>
                <c:pt idx="72">
                  <c:v>8.0</c:v>
                </c:pt>
                <c:pt idx="73">
                  <c:v>8.0</c:v>
                </c:pt>
                <c:pt idx="74">
                  <c:v>8.0</c:v>
                </c:pt>
                <c:pt idx="75">
                  <c:v>8.0</c:v>
                </c:pt>
                <c:pt idx="76">
                  <c:v>8.0</c:v>
                </c:pt>
                <c:pt idx="77">
                  <c:v>8.0</c:v>
                </c:pt>
                <c:pt idx="78">
                  <c:v>8.0</c:v>
                </c:pt>
                <c:pt idx="79">
                  <c:v>8.0</c:v>
                </c:pt>
                <c:pt idx="80">
                  <c:v>8.0</c:v>
                </c:pt>
                <c:pt idx="81">
                  <c:v>8.0</c:v>
                </c:pt>
                <c:pt idx="82">
                  <c:v>8.0</c:v>
                </c:pt>
                <c:pt idx="83">
                  <c:v>8.0</c:v>
                </c:pt>
                <c:pt idx="84">
                  <c:v>8.0</c:v>
                </c:pt>
                <c:pt idx="85">
                  <c:v>8.0</c:v>
                </c:pt>
                <c:pt idx="86">
                  <c:v>8.0</c:v>
                </c:pt>
                <c:pt idx="87">
                  <c:v>8.0</c:v>
                </c:pt>
                <c:pt idx="88">
                  <c:v>8.0</c:v>
                </c:pt>
                <c:pt idx="89">
                  <c:v>8.0</c:v>
                </c:pt>
                <c:pt idx="90">
                  <c:v>8.0</c:v>
                </c:pt>
                <c:pt idx="91">
                  <c:v>8.0</c:v>
                </c:pt>
                <c:pt idx="92">
                  <c:v>8.0</c:v>
                </c:pt>
                <c:pt idx="93">
                  <c:v>8.0</c:v>
                </c:pt>
                <c:pt idx="94">
                  <c:v>8.0</c:v>
                </c:pt>
                <c:pt idx="95">
                  <c:v>8.0</c:v>
                </c:pt>
                <c:pt idx="96">
                  <c:v>8.0</c:v>
                </c:pt>
                <c:pt idx="97">
                  <c:v>8.0</c:v>
                </c:pt>
                <c:pt idx="98">
                  <c:v>8.0</c:v>
                </c:pt>
                <c:pt idx="99">
                  <c:v>8.0</c:v>
                </c:pt>
                <c:pt idx="100">
                  <c:v>8.0</c:v>
                </c:pt>
                <c:pt idx="101">
                  <c:v>8.0</c:v>
                </c:pt>
                <c:pt idx="102">
                  <c:v>8.0</c:v>
                </c:pt>
                <c:pt idx="103">
                  <c:v>8.0</c:v>
                </c:pt>
                <c:pt idx="104">
                  <c:v>8.0</c:v>
                </c:pt>
                <c:pt idx="105">
                  <c:v>8.0</c:v>
                </c:pt>
                <c:pt idx="106">
                  <c:v>8.0</c:v>
                </c:pt>
                <c:pt idx="107">
                  <c:v>8.0</c:v>
                </c:pt>
                <c:pt idx="108">
                  <c:v>8.0</c:v>
                </c:pt>
                <c:pt idx="109">
                  <c:v>8.0</c:v>
                </c:pt>
                <c:pt idx="110">
                  <c:v>8.0</c:v>
                </c:pt>
                <c:pt idx="111">
                  <c:v>8.0</c:v>
                </c:pt>
                <c:pt idx="112">
                  <c:v>8.0</c:v>
                </c:pt>
                <c:pt idx="113">
                  <c:v>8.0</c:v>
                </c:pt>
                <c:pt idx="114">
                  <c:v>8.0</c:v>
                </c:pt>
                <c:pt idx="115">
                  <c:v>8.0</c:v>
                </c:pt>
                <c:pt idx="116">
                  <c:v>8.0</c:v>
                </c:pt>
                <c:pt idx="117">
                  <c:v>8.0</c:v>
                </c:pt>
                <c:pt idx="118">
                  <c:v>8.0</c:v>
                </c:pt>
                <c:pt idx="119">
                  <c:v>8.0</c:v>
                </c:pt>
                <c:pt idx="120">
                  <c:v>8.0</c:v>
                </c:pt>
                <c:pt idx="121">
                  <c:v>8.0</c:v>
                </c:pt>
                <c:pt idx="122">
                  <c:v>8.0</c:v>
                </c:pt>
                <c:pt idx="123">
                  <c:v>8.0</c:v>
                </c:pt>
                <c:pt idx="124">
                  <c:v>8.0</c:v>
                </c:pt>
                <c:pt idx="125">
                  <c:v>8.0</c:v>
                </c:pt>
                <c:pt idx="126">
                  <c:v>8.0</c:v>
                </c:pt>
                <c:pt idx="127">
                  <c:v>8.0</c:v>
                </c:pt>
                <c:pt idx="128">
                  <c:v>8.0</c:v>
                </c:pt>
                <c:pt idx="129">
                  <c:v>8.0</c:v>
                </c:pt>
                <c:pt idx="130">
                  <c:v>8.0</c:v>
                </c:pt>
                <c:pt idx="131">
                  <c:v>8.0</c:v>
                </c:pt>
                <c:pt idx="132">
                  <c:v>8.0</c:v>
                </c:pt>
                <c:pt idx="133">
                  <c:v>8.0</c:v>
                </c:pt>
                <c:pt idx="134">
                  <c:v>8.0</c:v>
                </c:pt>
                <c:pt idx="135">
                  <c:v>8.0</c:v>
                </c:pt>
                <c:pt idx="136">
                  <c:v>8.0</c:v>
                </c:pt>
                <c:pt idx="137">
                  <c:v>8.0</c:v>
                </c:pt>
                <c:pt idx="138">
                  <c:v>8.0</c:v>
                </c:pt>
                <c:pt idx="139">
                  <c:v>8.0</c:v>
                </c:pt>
                <c:pt idx="140">
                  <c:v>8.0</c:v>
                </c:pt>
                <c:pt idx="141">
                  <c:v>8.0</c:v>
                </c:pt>
                <c:pt idx="142">
                  <c:v>8.0</c:v>
                </c:pt>
                <c:pt idx="143">
                  <c:v>8.0</c:v>
                </c:pt>
                <c:pt idx="144">
                  <c:v>8.0</c:v>
                </c:pt>
                <c:pt idx="145">
                  <c:v>8.0</c:v>
                </c:pt>
                <c:pt idx="146">
                  <c:v>8.0</c:v>
                </c:pt>
                <c:pt idx="147">
                  <c:v>8.0</c:v>
                </c:pt>
                <c:pt idx="148">
                  <c:v>8.0</c:v>
                </c:pt>
                <c:pt idx="149">
                  <c:v>8.0</c:v>
                </c:pt>
                <c:pt idx="150">
                  <c:v>8.0</c:v>
                </c:pt>
                <c:pt idx="151">
                  <c:v>8.0</c:v>
                </c:pt>
                <c:pt idx="152">
                  <c:v>8.0</c:v>
                </c:pt>
                <c:pt idx="153">
                  <c:v>8.0</c:v>
                </c:pt>
                <c:pt idx="154">
                  <c:v>8.0</c:v>
                </c:pt>
                <c:pt idx="155">
                  <c:v>8.0</c:v>
                </c:pt>
                <c:pt idx="156">
                  <c:v>8.0</c:v>
                </c:pt>
                <c:pt idx="157">
                  <c:v>8.0</c:v>
                </c:pt>
                <c:pt idx="158">
                  <c:v>8.0</c:v>
                </c:pt>
                <c:pt idx="159">
                  <c:v>8.0</c:v>
                </c:pt>
                <c:pt idx="160">
                  <c:v>8.0</c:v>
                </c:pt>
                <c:pt idx="161">
                  <c:v>8.0</c:v>
                </c:pt>
                <c:pt idx="162">
                  <c:v>8.0</c:v>
                </c:pt>
                <c:pt idx="163">
                  <c:v>8.0</c:v>
                </c:pt>
                <c:pt idx="164">
                  <c:v>8.0</c:v>
                </c:pt>
                <c:pt idx="165">
                  <c:v>8.0</c:v>
                </c:pt>
                <c:pt idx="166">
                  <c:v>8.0</c:v>
                </c:pt>
                <c:pt idx="167">
                  <c:v>8.0</c:v>
                </c:pt>
                <c:pt idx="168">
                  <c:v>8.0</c:v>
                </c:pt>
                <c:pt idx="169">
                  <c:v>8.0</c:v>
                </c:pt>
                <c:pt idx="170">
                  <c:v>8.0</c:v>
                </c:pt>
                <c:pt idx="171">
                  <c:v>8.0</c:v>
                </c:pt>
                <c:pt idx="172">
                  <c:v>8.0</c:v>
                </c:pt>
                <c:pt idx="173">
                  <c:v>8.0</c:v>
                </c:pt>
                <c:pt idx="174">
                  <c:v>8.0</c:v>
                </c:pt>
                <c:pt idx="175">
                  <c:v>8.0</c:v>
                </c:pt>
                <c:pt idx="176">
                  <c:v>8.0</c:v>
                </c:pt>
                <c:pt idx="177">
                  <c:v>8.0</c:v>
                </c:pt>
                <c:pt idx="178">
                  <c:v>8.0</c:v>
                </c:pt>
                <c:pt idx="179">
                  <c:v>8.0</c:v>
                </c:pt>
                <c:pt idx="180">
                  <c:v>8.0</c:v>
                </c:pt>
                <c:pt idx="181">
                  <c:v>8.0</c:v>
                </c:pt>
                <c:pt idx="182">
                  <c:v>8.0</c:v>
                </c:pt>
                <c:pt idx="183">
                  <c:v>8.0</c:v>
                </c:pt>
                <c:pt idx="184">
                  <c:v>8.0</c:v>
                </c:pt>
                <c:pt idx="185">
                  <c:v>8.0</c:v>
                </c:pt>
                <c:pt idx="186">
                  <c:v>8.0</c:v>
                </c:pt>
                <c:pt idx="187">
                  <c:v>8.0</c:v>
                </c:pt>
                <c:pt idx="188">
                  <c:v>8.0</c:v>
                </c:pt>
                <c:pt idx="189">
                  <c:v>8.0</c:v>
                </c:pt>
                <c:pt idx="190">
                  <c:v>8.0</c:v>
                </c:pt>
                <c:pt idx="191">
                  <c:v>8.0</c:v>
                </c:pt>
                <c:pt idx="192">
                  <c:v>8.0</c:v>
                </c:pt>
                <c:pt idx="193">
                  <c:v>8.0</c:v>
                </c:pt>
                <c:pt idx="194">
                  <c:v>8.0</c:v>
                </c:pt>
                <c:pt idx="195">
                  <c:v>8.0</c:v>
                </c:pt>
                <c:pt idx="196">
                  <c:v>8.0</c:v>
                </c:pt>
                <c:pt idx="197">
                  <c:v>8.0</c:v>
                </c:pt>
                <c:pt idx="198">
                  <c:v>8.0</c:v>
                </c:pt>
                <c:pt idx="199">
                  <c:v>8.0</c:v>
                </c:pt>
                <c:pt idx="200">
                  <c:v>8.0</c:v>
                </c:pt>
                <c:pt idx="201">
                  <c:v>8.0</c:v>
                </c:pt>
                <c:pt idx="202">
                  <c:v>8.0</c:v>
                </c:pt>
                <c:pt idx="203">
                  <c:v>8.0</c:v>
                </c:pt>
                <c:pt idx="204">
                  <c:v>8.0</c:v>
                </c:pt>
                <c:pt idx="205">
                  <c:v>8.0</c:v>
                </c:pt>
                <c:pt idx="206">
                  <c:v>8.0</c:v>
                </c:pt>
                <c:pt idx="207">
                  <c:v>8.0</c:v>
                </c:pt>
                <c:pt idx="208">
                  <c:v>8.0</c:v>
                </c:pt>
                <c:pt idx="209">
                  <c:v>8.0</c:v>
                </c:pt>
                <c:pt idx="210">
                  <c:v>8.0</c:v>
                </c:pt>
                <c:pt idx="211">
                  <c:v>8.0</c:v>
                </c:pt>
                <c:pt idx="212">
                  <c:v>8.0</c:v>
                </c:pt>
                <c:pt idx="213">
                  <c:v>8.0</c:v>
                </c:pt>
                <c:pt idx="214">
                  <c:v>8.0</c:v>
                </c:pt>
                <c:pt idx="215">
                  <c:v>8.0</c:v>
                </c:pt>
                <c:pt idx="216">
                  <c:v>8.0</c:v>
                </c:pt>
                <c:pt idx="217">
                  <c:v>8.0</c:v>
                </c:pt>
                <c:pt idx="218">
                  <c:v>8.0</c:v>
                </c:pt>
                <c:pt idx="219">
                  <c:v>8.0</c:v>
                </c:pt>
                <c:pt idx="220">
                  <c:v>8.0</c:v>
                </c:pt>
                <c:pt idx="221">
                  <c:v>8.0</c:v>
                </c:pt>
                <c:pt idx="222">
                  <c:v>8.0</c:v>
                </c:pt>
                <c:pt idx="223">
                  <c:v>8.0</c:v>
                </c:pt>
                <c:pt idx="224">
                  <c:v>8.0</c:v>
                </c:pt>
                <c:pt idx="225">
                  <c:v>8.0</c:v>
                </c:pt>
                <c:pt idx="226">
                  <c:v>8.0</c:v>
                </c:pt>
                <c:pt idx="227">
                  <c:v>8.0</c:v>
                </c:pt>
                <c:pt idx="228">
                  <c:v>8.0</c:v>
                </c:pt>
                <c:pt idx="229">
                  <c:v>8.0</c:v>
                </c:pt>
                <c:pt idx="230">
                  <c:v>8.0</c:v>
                </c:pt>
                <c:pt idx="231">
                  <c:v>8.0</c:v>
                </c:pt>
                <c:pt idx="232">
                  <c:v>8.0</c:v>
                </c:pt>
                <c:pt idx="233">
                  <c:v>8.0</c:v>
                </c:pt>
                <c:pt idx="234">
                  <c:v>8.0</c:v>
                </c:pt>
                <c:pt idx="235">
                  <c:v>8.0</c:v>
                </c:pt>
                <c:pt idx="236">
                  <c:v>8.0</c:v>
                </c:pt>
                <c:pt idx="237">
                  <c:v>8.0</c:v>
                </c:pt>
                <c:pt idx="238">
                  <c:v>8.0</c:v>
                </c:pt>
                <c:pt idx="239">
                  <c:v>8.0</c:v>
                </c:pt>
                <c:pt idx="240">
                  <c:v>8.0</c:v>
                </c:pt>
                <c:pt idx="241">
                  <c:v>8.0</c:v>
                </c:pt>
                <c:pt idx="242">
                  <c:v>8.0</c:v>
                </c:pt>
                <c:pt idx="243">
                  <c:v>8.0</c:v>
                </c:pt>
                <c:pt idx="244">
                  <c:v>8.0</c:v>
                </c:pt>
                <c:pt idx="245">
                  <c:v>8.0</c:v>
                </c:pt>
                <c:pt idx="246">
                  <c:v>8.0</c:v>
                </c:pt>
                <c:pt idx="247">
                  <c:v>8.0</c:v>
                </c:pt>
                <c:pt idx="248">
                  <c:v>8.0</c:v>
                </c:pt>
                <c:pt idx="249">
                  <c:v>8.0</c:v>
                </c:pt>
                <c:pt idx="250">
                  <c:v>8.0</c:v>
                </c:pt>
                <c:pt idx="251">
                  <c:v>8.0</c:v>
                </c:pt>
                <c:pt idx="252">
                  <c:v>8.0</c:v>
                </c:pt>
                <c:pt idx="253">
                  <c:v>8.0</c:v>
                </c:pt>
                <c:pt idx="254">
                  <c:v>8.0</c:v>
                </c:pt>
                <c:pt idx="255">
                  <c:v>8.0</c:v>
                </c:pt>
                <c:pt idx="256">
                  <c:v>8.0</c:v>
                </c:pt>
                <c:pt idx="257">
                  <c:v>8.0</c:v>
                </c:pt>
                <c:pt idx="258">
                  <c:v>8.0</c:v>
                </c:pt>
                <c:pt idx="259">
                  <c:v>8.0</c:v>
                </c:pt>
                <c:pt idx="260">
                  <c:v>8.0</c:v>
                </c:pt>
                <c:pt idx="261">
                  <c:v>8.0</c:v>
                </c:pt>
                <c:pt idx="262">
                  <c:v>8.0</c:v>
                </c:pt>
                <c:pt idx="263">
                  <c:v>8.0</c:v>
                </c:pt>
                <c:pt idx="264">
                  <c:v>8.0</c:v>
                </c:pt>
                <c:pt idx="265">
                  <c:v>8.0</c:v>
                </c:pt>
                <c:pt idx="266">
                  <c:v>8.0</c:v>
                </c:pt>
                <c:pt idx="267">
                  <c:v>8.0</c:v>
                </c:pt>
                <c:pt idx="268">
                  <c:v>9.0</c:v>
                </c:pt>
                <c:pt idx="269">
                  <c:v>9.0</c:v>
                </c:pt>
                <c:pt idx="270">
                  <c:v>9.0</c:v>
                </c:pt>
                <c:pt idx="271">
                  <c:v>9.0</c:v>
                </c:pt>
                <c:pt idx="272">
                  <c:v>9.0</c:v>
                </c:pt>
                <c:pt idx="273">
                  <c:v>9.0</c:v>
                </c:pt>
                <c:pt idx="274">
                  <c:v>9.0</c:v>
                </c:pt>
                <c:pt idx="275">
                  <c:v>9.0</c:v>
                </c:pt>
                <c:pt idx="276">
                  <c:v>9.0</c:v>
                </c:pt>
                <c:pt idx="277">
                  <c:v>9.0</c:v>
                </c:pt>
                <c:pt idx="278">
                  <c:v>9.0</c:v>
                </c:pt>
                <c:pt idx="279">
                  <c:v>9.0</c:v>
                </c:pt>
                <c:pt idx="280">
                  <c:v>9.0</c:v>
                </c:pt>
                <c:pt idx="281">
                  <c:v>9.0</c:v>
                </c:pt>
                <c:pt idx="282">
                  <c:v>9.0</c:v>
                </c:pt>
                <c:pt idx="283">
                  <c:v>9.0</c:v>
                </c:pt>
                <c:pt idx="284">
                  <c:v>9.0</c:v>
                </c:pt>
                <c:pt idx="285">
                  <c:v>9.0</c:v>
                </c:pt>
                <c:pt idx="286">
                  <c:v>9.0</c:v>
                </c:pt>
                <c:pt idx="287">
                  <c:v>9.0</c:v>
                </c:pt>
                <c:pt idx="288">
                  <c:v>9.0</c:v>
                </c:pt>
                <c:pt idx="289">
                  <c:v>9.0</c:v>
                </c:pt>
                <c:pt idx="290">
                  <c:v>9.0</c:v>
                </c:pt>
                <c:pt idx="291">
                  <c:v>9.0</c:v>
                </c:pt>
                <c:pt idx="292">
                  <c:v>9.0</c:v>
                </c:pt>
                <c:pt idx="293">
                  <c:v>9.0</c:v>
                </c:pt>
                <c:pt idx="294">
                  <c:v>9.0</c:v>
                </c:pt>
                <c:pt idx="295">
                  <c:v>9.0</c:v>
                </c:pt>
                <c:pt idx="296">
                  <c:v>9.0</c:v>
                </c:pt>
                <c:pt idx="297">
                  <c:v>9.0</c:v>
                </c:pt>
                <c:pt idx="298">
                  <c:v>9.0</c:v>
                </c:pt>
                <c:pt idx="299">
                  <c:v>9.0</c:v>
                </c:pt>
                <c:pt idx="300">
                  <c:v>9.0</c:v>
                </c:pt>
                <c:pt idx="301">
                  <c:v>9.0</c:v>
                </c:pt>
                <c:pt idx="302">
                  <c:v>9.0</c:v>
                </c:pt>
                <c:pt idx="303">
                  <c:v>9.0</c:v>
                </c:pt>
                <c:pt idx="304">
                  <c:v>9.0</c:v>
                </c:pt>
                <c:pt idx="305">
                  <c:v>9.0</c:v>
                </c:pt>
                <c:pt idx="306">
                  <c:v>9.0</c:v>
                </c:pt>
                <c:pt idx="307">
                  <c:v>9.0</c:v>
                </c:pt>
                <c:pt idx="308">
                  <c:v>9.0</c:v>
                </c:pt>
                <c:pt idx="309">
                  <c:v>9.0</c:v>
                </c:pt>
                <c:pt idx="310">
                  <c:v>9.0</c:v>
                </c:pt>
                <c:pt idx="311">
                  <c:v>9.0</c:v>
                </c:pt>
                <c:pt idx="312">
                  <c:v>9.0</c:v>
                </c:pt>
                <c:pt idx="313">
                  <c:v>9.0</c:v>
                </c:pt>
                <c:pt idx="314">
                  <c:v>9.0</c:v>
                </c:pt>
                <c:pt idx="315">
                  <c:v>9.0</c:v>
                </c:pt>
                <c:pt idx="316">
                  <c:v>9.0</c:v>
                </c:pt>
                <c:pt idx="317">
                  <c:v>9.0</c:v>
                </c:pt>
                <c:pt idx="318">
                  <c:v>9.0</c:v>
                </c:pt>
                <c:pt idx="319">
                  <c:v>9.0</c:v>
                </c:pt>
                <c:pt idx="320">
                  <c:v>9.0</c:v>
                </c:pt>
                <c:pt idx="321">
                  <c:v>9.0</c:v>
                </c:pt>
                <c:pt idx="322">
                  <c:v>9.0</c:v>
                </c:pt>
                <c:pt idx="323">
                  <c:v>9.0</c:v>
                </c:pt>
                <c:pt idx="324">
                  <c:v>9.0</c:v>
                </c:pt>
                <c:pt idx="325">
                  <c:v>9.0</c:v>
                </c:pt>
                <c:pt idx="326">
                  <c:v>9.0</c:v>
                </c:pt>
                <c:pt idx="327">
                  <c:v>9.0</c:v>
                </c:pt>
                <c:pt idx="328">
                  <c:v>9.0</c:v>
                </c:pt>
                <c:pt idx="329">
                  <c:v>9.0</c:v>
                </c:pt>
                <c:pt idx="330">
                  <c:v>9.0</c:v>
                </c:pt>
                <c:pt idx="331">
                  <c:v>9.0</c:v>
                </c:pt>
                <c:pt idx="332">
                  <c:v>10.0</c:v>
                </c:pt>
                <c:pt idx="333">
                  <c:v>10.0</c:v>
                </c:pt>
                <c:pt idx="334">
                  <c:v>10.0</c:v>
                </c:pt>
                <c:pt idx="335">
                  <c:v>10.0</c:v>
                </c:pt>
                <c:pt idx="336">
                  <c:v>10.0</c:v>
                </c:pt>
                <c:pt idx="337">
                  <c:v>10.0</c:v>
                </c:pt>
                <c:pt idx="338">
                  <c:v>10.0</c:v>
                </c:pt>
                <c:pt idx="339">
                  <c:v>10.0</c:v>
                </c:pt>
                <c:pt idx="340">
                  <c:v>10.0</c:v>
                </c:pt>
                <c:pt idx="341">
                  <c:v>10.0</c:v>
                </c:pt>
                <c:pt idx="342">
                  <c:v>10.0</c:v>
                </c:pt>
                <c:pt idx="343">
                  <c:v>10.0</c:v>
                </c:pt>
                <c:pt idx="344">
                  <c:v>10.0</c:v>
                </c:pt>
                <c:pt idx="345">
                  <c:v>10.0</c:v>
                </c:pt>
                <c:pt idx="346">
                  <c:v>10.0</c:v>
                </c:pt>
                <c:pt idx="347">
                  <c:v>10.0</c:v>
                </c:pt>
                <c:pt idx="348">
                  <c:v>10.0</c:v>
                </c:pt>
                <c:pt idx="349">
                  <c:v>10.0</c:v>
                </c:pt>
                <c:pt idx="350">
                  <c:v>10.0</c:v>
                </c:pt>
                <c:pt idx="351">
                  <c:v>10.0</c:v>
                </c:pt>
                <c:pt idx="352">
                  <c:v>10.0</c:v>
                </c:pt>
                <c:pt idx="353">
                  <c:v>10.0</c:v>
                </c:pt>
                <c:pt idx="354">
                  <c:v>10.0</c:v>
                </c:pt>
                <c:pt idx="355">
                  <c:v>10.0</c:v>
                </c:pt>
                <c:pt idx="356">
                  <c:v>10.0</c:v>
                </c:pt>
                <c:pt idx="357">
                  <c:v>10.0</c:v>
                </c:pt>
                <c:pt idx="358">
                  <c:v>10.0</c:v>
                </c:pt>
                <c:pt idx="359">
                  <c:v>10.0</c:v>
                </c:pt>
                <c:pt idx="360">
                  <c:v>10.0</c:v>
                </c:pt>
                <c:pt idx="361">
                  <c:v>10.0</c:v>
                </c:pt>
                <c:pt idx="362">
                  <c:v>10.0</c:v>
                </c:pt>
                <c:pt idx="363">
                  <c:v>10.0</c:v>
                </c:pt>
                <c:pt idx="364">
                  <c:v>10.0</c:v>
                </c:pt>
                <c:pt idx="365">
                  <c:v>10.0</c:v>
                </c:pt>
                <c:pt idx="366">
                  <c:v>10.0</c:v>
                </c:pt>
                <c:pt idx="367">
                  <c:v>10.0</c:v>
                </c:pt>
                <c:pt idx="368">
                  <c:v>10.0</c:v>
                </c:pt>
                <c:pt idx="369">
                  <c:v>10.0</c:v>
                </c:pt>
                <c:pt idx="370">
                  <c:v>10.0</c:v>
                </c:pt>
                <c:pt idx="371">
                  <c:v>10.0</c:v>
                </c:pt>
                <c:pt idx="372">
                  <c:v>10.0</c:v>
                </c:pt>
                <c:pt idx="373">
                  <c:v>10.0</c:v>
                </c:pt>
                <c:pt idx="374">
                  <c:v>10.0</c:v>
                </c:pt>
                <c:pt idx="375">
                  <c:v>10.0</c:v>
                </c:pt>
                <c:pt idx="376">
                  <c:v>10.0</c:v>
                </c:pt>
                <c:pt idx="377">
                  <c:v>10.0</c:v>
                </c:pt>
                <c:pt idx="378">
                  <c:v>10.0</c:v>
                </c:pt>
                <c:pt idx="379">
                  <c:v>10.0</c:v>
                </c:pt>
                <c:pt idx="380">
                  <c:v>10.0</c:v>
                </c:pt>
                <c:pt idx="381">
                  <c:v>10.0</c:v>
                </c:pt>
                <c:pt idx="382">
                  <c:v>10.0</c:v>
                </c:pt>
                <c:pt idx="383">
                  <c:v>10.0</c:v>
                </c:pt>
                <c:pt idx="384">
                  <c:v>10.0</c:v>
                </c:pt>
                <c:pt idx="385">
                  <c:v>10.0</c:v>
                </c:pt>
                <c:pt idx="386">
                  <c:v>10.0</c:v>
                </c:pt>
                <c:pt idx="387">
                  <c:v>10.0</c:v>
                </c:pt>
                <c:pt idx="388">
                  <c:v>10.0</c:v>
                </c:pt>
                <c:pt idx="389">
                  <c:v>10.0</c:v>
                </c:pt>
                <c:pt idx="390">
                  <c:v>10.0</c:v>
                </c:pt>
                <c:pt idx="391">
                  <c:v>10.0</c:v>
                </c:pt>
                <c:pt idx="392">
                  <c:v>10.0</c:v>
                </c:pt>
                <c:pt idx="393">
                  <c:v>10.0</c:v>
                </c:pt>
                <c:pt idx="394">
                  <c:v>10.0</c:v>
                </c:pt>
                <c:pt idx="395">
                  <c:v>10.0</c:v>
                </c:pt>
                <c:pt idx="396">
                  <c:v>10.0</c:v>
                </c:pt>
                <c:pt idx="397">
                  <c:v>10.0</c:v>
                </c:pt>
                <c:pt idx="398">
                  <c:v>10.0</c:v>
                </c:pt>
                <c:pt idx="399">
                  <c:v>10.0</c:v>
                </c:pt>
                <c:pt idx="400">
                  <c:v>10.0</c:v>
                </c:pt>
                <c:pt idx="401">
                  <c:v>10.0</c:v>
                </c:pt>
                <c:pt idx="402">
                  <c:v>10.0</c:v>
                </c:pt>
                <c:pt idx="403">
                  <c:v>10.0</c:v>
                </c:pt>
                <c:pt idx="404">
                  <c:v>10.0</c:v>
                </c:pt>
                <c:pt idx="405">
                  <c:v>10.0</c:v>
                </c:pt>
                <c:pt idx="406">
                  <c:v>10.0</c:v>
                </c:pt>
                <c:pt idx="407">
                  <c:v>10.0</c:v>
                </c:pt>
                <c:pt idx="408">
                  <c:v>10.0</c:v>
                </c:pt>
                <c:pt idx="409">
                  <c:v>10.0</c:v>
                </c:pt>
                <c:pt idx="410">
                  <c:v>10.0</c:v>
                </c:pt>
                <c:pt idx="411">
                  <c:v>10.0</c:v>
                </c:pt>
                <c:pt idx="412">
                  <c:v>10.0</c:v>
                </c:pt>
                <c:pt idx="413">
                  <c:v>10.0</c:v>
                </c:pt>
                <c:pt idx="414">
                  <c:v>10.0</c:v>
                </c:pt>
                <c:pt idx="415">
                  <c:v>10.0</c:v>
                </c:pt>
                <c:pt idx="416">
                  <c:v>10.0</c:v>
                </c:pt>
                <c:pt idx="417">
                  <c:v>10.0</c:v>
                </c:pt>
                <c:pt idx="418">
                  <c:v>10.0</c:v>
                </c:pt>
                <c:pt idx="419">
                  <c:v>10.0</c:v>
                </c:pt>
                <c:pt idx="420">
                  <c:v>10.0</c:v>
                </c:pt>
                <c:pt idx="421">
                  <c:v>10.0</c:v>
                </c:pt>
                <c:pt idx="422">
                  <c:v>10.0</c:v>
                </c:pt>
                <c:pt idx="423">
                  <c:v>10.0</c:v>
                </c:pt>
                <c:pt idx="424">
                  <c:v>10.0</c:v>
                </c:pt>
                <c:pt idx="425">
                  <c:v>10.0</c:v>
                </c:pt>
                <c:pt idx="426">
                  <c:v>10.0</c:v>
                </c:pt>
                <c:pt idx="427">
                  <c:v>10.0</c:v>
                </c:pt>
                <c:pt idx="428">
                  <c:v>10.0</c:v>
                </c:pt>
                <c:pt idx="429">
                  <c:v>10.0</c:v>
                </c:pt>
                <c:pt idx="430">
                  <c:v>10.0</c:v>
                </c:pt>
                <c:pt idx="431">
                  <c:v>10.0</c:v>
                </c:pt>
                <c:pt idx="432">
                  <c:v>10.0</c:v>
                </c:pt>
                <c:pt idx="433">
                  <c:v>10.0</c:v>
                </c:pt>
                <c:pt idx="434">
                  <c:v>11.0</c:v>
                </c:pt>
                <c:pt idx="435">
                  <c:v>11.0</c:v>
                </c:pt>
                <c:pt idx="436">
                  <c:v>11.0</c:v>
                </c:pt>
                <c:pt idx="437">
                  <c:v>11.0</c:v>
                </c:pt>
                <c:pt idx="438">
                  <c:v>11.0</c:v>
                </c:pt>
                <c:pt idx="439">
                  <c:v>11.0</c:v>
                </c:pt>
                <c:pt idx="440">
                  <c:v>11.0</c:v>
                </c:pt>
                <c:pt idx="441">
                  <c:v>11.0</c:v>
                </c:pt>
                <c:pt idx="442">
                  <c:v>11.0</c:v>
                </c:pt>
                <c:pt idx="443">
                  <c:v>11.0</c:v>
                </c:pt>
                <c:pt idx="444">
                  <c:v>11.0</c:v>
                </c:pt>
                <c:pt idx="445">
                  <c:v>11.0</c:v>
                </c:pt>
                <c:pt idx="446">
                  <c:v>11.0</c:v>
                </c:pt>
                <c:pt idx="447">
                  <c:v>11.0</c:v>
                </c:pt>
                <c:pt idx="448">
                  <c:v>11.0</c:v>
                </c:pt>
                <c:pt idx="449">
                  <c:v>11.0</c:v>
                </c:pt>
                <c:pt idx="450">
                  <c:v>11.0</c:v>
                </c:pt>
                <c:pt idx="451">
                  <c:v>11.0</c:v>
                </c:pt>
                <c:pt idx="452">
                  <c:v>11.0</c:v>
                </c:pt>
                <c:pt idx="453">
                  <c:v>11.0</c:v>
                </c:pt>
                <c:pt idx="454">
                  <c:v>11.0</c:v>
                </c:pt>
                <c:pt idx="455">
                  <c:v>11.0</c:v>
                </c:pt>
                <c:pt idx="456">
                  <c:v>11.0</c:v>
                </c:pt>
                <c:pt idx="457">
                  <c:v>11.0</c:v>
                </c:pt>
                <c:pt idx="458">
                  <c:v>11.0</c:v>
                </c:pt>
                <c:pt idx="459">
                  <c:v>11.0</c:v>
                </c:pt>
                <c:pt idx="460">
                  <c:v>11.0</c:v>
                </c:pt>
                <c:pt idx="461">
                  <c:v>11.0</c:v>
                </c:pt>
                <c:pt idx="462">
                  <c:v>11.0</c:v>
                </c:pt>
                <c:pt idx="463">
                  <c:v>11.0</c:v>
                </c:pt>
                <c:pt idx="464">
                  <c:v>11.0</c:v>
                </c:pt>
                <c:pt idx="465">
                  <c:v>11.0</c:v>
                </c:pt>
                <c:pt idx="466">
                  <c:v>11.0</c:v>
                </c:pt>
                <c:pt idx="467">
                  <c:v>11.0</c:v>
                </c:pt>
                <c:pt idx="468">
                  <c:v>11.0</c:v>
                </c:pt>
                <c:pt idx="469">
                  <c:v>11.0</c:v>
                </c:pt>
                <c:pt idx="470">
                  <c:v>11.0</c:v>
                </c:pt>
                <c:pt idx="471">
                  <c:v>11.0</c:v>
                </c:pt>
                <c:pt idx="472">
                  <c:v>11.0</c:v>
                </c:pt>
                <c:pt idx="473">
                  <c:v>11.0</c:v>
                </c:pt>
                <c:pt idx="474">
                  <c:v>11.0</c:v>
                </c:pt>
                <c:pt idx="475">
                  <c:v>11.0</c:v>
                </c:pt>
                <c:pt idx="476">
                  <c:v>11.0</c:v>
                </c:pt>
                <c:pt idx="477">
                  <c:v>11.0</c:v>
                </c:pt>
                <c:pt idx="478">
                  <c:v>11.0</c:v>
                </c:pt>
                <c:pt idx="479">
                  <c:v>11.0</c:v>
                </c:pt>
                <c:pt idx="480">
                  <c:v>11.0</c:v>
                </c:pt>
                <c:pt idx="481">
                  <c:v>11.0</c:v>
                </c:pt>
                <c:pt idx="482">
                  <c:v>11.0</c:v>
                </c:pt>
                <c:pt idx="483">
                  <c:v>11.0</c:v>
                </c:pt>
                <c:pt idx="484">
                  <c:v>11.0</c:v>
                </c:pt>
                <c:pt idx="485">
                  <c:v>11.0</c:v>
                </c:pt>
                <c:pt idx="486">
                  <c:v>11.0</c:v>
                </c:pt>
                <c:pt idx="487">
                  <c:v>11.0</c:v>
                </c:pt>
                <c:pt idx="488">
                  <c:v>11.0</c:v>
                </c:pt>
                <c:pt idx="489">
                  <c:v>11.0</c:v>
                </c:pt>
                <c:pt idx="490">
                  <c:v>11.0</c:v>
                </c:pt>
                <c:pt idx="491">
                  <c:v>11.0</c:v>
                </c:pt>
                <c:pt idx="492">
                  <c:v>11.0</c:v>
                </c:pt>
                <c:pt idx="493">
                  <c:v>11.0</c:v>
                </c:pt>
                <c:pt idx="494">
                  <c:v>11.0</c:v>
                </c:pt>
                <c:pt idx="495">
                  <c:v>11.0</c:v>
                </c:pt>
                <c:pt idx="496">
                  <c:v>11.0</c:v>
                </c:pt>
                <c:pt idx="497">
                  <c:v>11.0</c:v>
                </c:pt>
                <c:pt idx="498">
                  <c:v>11.0</c:v>
                </c:pt>
                <c:pt idx="499">
                  <c:v>11.0</c:v>
                </c:pt>
                <c:pt idx="500">
                  <c:v>11.0</c:v>
                </c:pt>
                <c:pt idx="501">
                  <c:v>11.0</c:v>
                </c:pt>
                <c:pt idx="502">
                  <c:v>11.0</c:v>
                </c:pt>
                <c:pt idx="503">
                  <c:v>11.0</c:v>
                </c:pt>
                <c:pt idx="504">
                  <c:v>11.0</c:v>
                </c:pt>
                <c:pt idx="505">
                  <c:v>11.0</c:v>
                </c:pt>
                <c:pt idx="506">
                  <c:v>11.0</c:v>
                </c:pt>
                <c:pt idx="507">
                  <c:v>11.0</c:v>
                </c:pt>
                <c:pt idx="508">
                  <c:v>11.0</c:v>
                </c:pt>
                <c:pt idx="509">
                  <c:v>11.0</c:v>
                </c:pt>
                <c:pt idx="510">
                  <c:v>11.0</c:v>
                </c:pt>
                <c:pt idx="511">
                  <c:v>11.0</c:v>
                </c:pt>
                <c:pt idx="512">
                  <c:v>11.0</c:v>
                </c:pt>
                <c:pt idx="513">
                  <c:v>11.0</c:v>
                </c:pt>
                <c:pt idx="514">
                  <c:v>11.0</c:v>
                </c:pt>
                <c:pt idx="515">
                  <c:v>11.0</c:v>
                </c:pt>
                <c:pt idx="516">
                  <c:v>11.0</c:v>
                </c:pt>
                <c:pt idx="517">
                  <c:v>11.0</c:v>
                </c:pt>
                <c:pt idx="518">
                  <c:v>11.0</c:v>
                </c:pt>
                <c:pt idx="519">
                  <c:v>11.0</c:v>
                </c:pt>
                <c:pt idx="520">
                  <c:v>11.0</c:v>
                </c:pt>
                <c:pt idx="521">
                  <c:v>11.0</c:v>
                </c:pt>
                <c:pt idx="522">
                  <c:v>11.0</c:v>
                </c:pt>
                <c:pt idx="523">
                  <c:v>11.0</c:v>
                </c:pt>
                <c:pt idx="524">
                  <c:v>11.0</c:v>
                </c:pt>
                <c:pt idx="525">
                  <c:v>11.0</c:v>
                </c:pt>
                <c:pt idx="526">
                  <c:v>11.0</c:v>
                </c:pt>
                <c:pt idx="527">
                  <c:v>11.0</c:v>
                </c:pt>
                <c:pt idx="528">
                  <c:v>11.0</c:v>
                </c:pt>
                <c:pt idx="529">
                  <c:v>11.0</c:v>
                </c:pt>
                <c:pt idx="530">
                  <c:v>11.0</c:v>
                </c:pt>
                <c:pt idx="531">
                  <c:v>11.0</c:v>
                </c:pt>
                <c:pt idx="532">
                  <c:v>11.0</c:v>
                </c:pt>
                <c:pt idx="533">
                  <c:v>11.0</c:v>
                </c:pt>
                <c:pt idx="534">
                  <c:v>11.0</c:v>
                </c:pt>
                <c:pt idx="535">
                  <c:v>11.0</c:v>
                </c:pt>
                <c:pt idx="536">
                  <c:v>11.0</c:v>
                </c:pt>
                <c:pt idx="537">
                  <c:v>11.0</c:v>
                </c:pt>
                <c:pt idx="538">
                  <c:v>11.0</c:v>
                </c:pt>
                <c:pt idx="539">
                  <c:v>11.0</c:v>
                </c:pt>
                <c:pt idx="540">
                  <c:v>11.0</c:v>
                </c:pt>
                <c:pt idx="541">
                  <c:v>11.0</c:v>
                </c:pt>
                <c:pt idx="542">
                  <c:v>11.0</c:v>
                </c:pt>
                <c:pt idx="543">
                  <c:v>11.0</c:v>
                </c:pt>
                <c:pt idx="544">
                  <c:v>11.0</c:v>
                </c:pt>
                <c:pt idx="545">
                  <c:v>11.0</c:v>
                </c:pt>
                <c:pt idx="546">
                  <c:v>11.0</c:v>
                </c:pt>
                <c:pt idx="547">
                  <c:v>11.0</c:v>
                </c:pt>
                <c:pt idx="548">
                  <c:v>11.0</c:v>
                </c:pt>
                <c:pt idx="549">
                  <c:v>11.0</c:v>
                </c:pt>
                <c:pt idx="550">
                  <c:v>11.0</c:v>
                </c:pt>
                <c:pt idx="551">
                  <c:v>11.0</c:v>
                </c:pt>
                <c:pt idx="552">
                  <c:v>11.0</c:v>
                </c:pt>
                <c:pt idx="553">
                  <c:v>11.0</c:v>
                </c:pt>
                <c:pt idx="554">
                  <c:v>11.0</c:v>
                </c:pt>
                <c:pt idx="555">
                  <c:v>11.0</c:v>
                </c:pt>
                <c:pt idx="556">
                  <c:v>11.0</c:v>
                </c:pt>
                <c:pt idx="557">
                  <c:v>11.0</c:v>
                </c:pt>
                <c:pt idx="558">
                  <c:v>11.0</c:v>
                </c:pt>
                <c:pt idx="559">
                  <c:v>11.0</c:v>
                </c:pt>
                <c:pt idx="560">
                  <c:v>11.0</c:v>
                </c:pt>
                <c:pt idx="561">
                  <c:v>11.0</c:v>
                </c:pt>
                <c:pt idx="562">
                  <c:v>11.0</c:v>
                </c:pt>
                <c:pt idx="563">
                  <c:v>11.0</c:v>
                </c:pt>
                <c:pt idx="564">
                  <c:v>11.0</c:v>
                </c:pt>
                <c:pt idx="565">
                  <c:v>11.0</c:v>
                </c:pt>
                <c:pt idx="566">
                  <c:v>11.0</c:v>
                </c:pt>
                <c:pt idx="567">
                  <c:v>11.0</c:v>
                </c:pt>
                <c:pt idx="568">
                  <c:v>11.0</c:v>
                </c:pt>
                <c:pt idx="569">
                  <c:v>11.0</c:v>
                </c:pt>
                <c:pt idx="570">
                  <c:v>11.0</c:v>
                </c:pt>
                <c:pt idx="571">
                  <c:v>11.0</c:v>
                </c:pt>
                <c:pt idx="572">
                  <c:v>11.0</c:v>
                </c:pt>
                <c:pt idx="573">
                  <c:v>11.0</c:v>
                </c:pt>
                <c:pt idx="574">
                  <c:v>11.0</c:v>
                </c:pt>
                <c:pt idx="575">
                  <c:v>11.0</c:v>
                </c:pt>
                <c:pt idx="576">
                  <c:v>11.0</c:v>
                </c:pt>
                <c:pt idx="577">
                  <c:v>11.0</c:v>
                </c:pt>
                <c:pt idx="578">
                  <c:v>11.0</c:v>
                </c:pt>
                <c:pt idx="579">
                  <c:v>11.0</c:v>
                </c:pt>
                <c:pt idx="580">
                  <c:v>11.0</c:v>
                </c:pt>
                <c:pt idx="581">
                  <c:v>11.0</c:v>
                </c:pt>
                <c:pt idx="582">
                  <c:v>11.0</c:v>
                </c:pt>
                <c:pt idx="583">
                  <c:v>11.0</c:v>
                </c:pt>
                <c:pt idx="584">
                  <c:v>11.0</c:v>
                </c:pt>
                <c:pt idx="585">
                  <c:v>11.0</c:v>
                </c:pt>
                <c:pt idx="586">
                  <c:v>11.0</c:v>
                </c:pt>
                <c:pt idx="587">
                  <c:v>11.0</c:v>
                </c:pt>
                <c:pt idx="588">
                  <c:v>11.0</c:v>
                </c:pt>
                <c:pt idx="589">
                  <c:v>11.0</c:v>
                </c:pt>
                <c:pt idx="590">
                  <c:v>11.0</c:v>
                </c:pt>
                <c:pt idx="591">
                  <c:v>11.0</c:v>
                </c:pt>
                <c:pt idx="592">
                  <c:v>11.0</c:v>
                </c:pt>
                <c:pt idx="593">
                  <c:v>11.0</c:v>
                </c:pt>
                <c:pt idx="594">
                  <c:v>11.0</c:v>
                </c:pt>
                <c:pt idx="595">
                  <c:v>11.0</c:v>
                </c:pt>
                <c:pt idx="596">
                  <c:v>11.0</c:v>
                </c:pt>
                <c:pt idx="597">
                  <c:v>11.0</c:v>
                </c:pt>
                <c:pt idx="598">
                  <c:v>11.0</c:v>
                </c:pt>
                <c:pt idx="599">
                  <c:v>11.0</c:v>
                </c:pt>
                <c:pt idx="600">
                  <c:v>11.0</c:v>
                </c:pt>
                <c:pt idx="601">
                  <c:v>11.0</c:v>
                </c:pt>
                <c:pt idx="602">
                  <c:v>11.0</c:v>
                </c:pt>
                <c:pt idx="603">
                  <c:v>11.0</c:v>
                </c:pt>
                <c:pt idx="604">
                  <c:v>11.0</c:v>
                </c:pt>
                <c:pt idx="605">
                  <c:v>11.0</c:v>
                </c:pt>
                <c:pt idx="606">
                  <c:v>11.0</c:v>
                </c:pt>
                <c:pt idx="607">
                  <c:v>11.0</c:v>
                </c:pt>
                <c:pt idx="608">
                  <c:v>11.0</c:v>
                </c:pt>
                <c:pt idx="609">
                  <c:v>11.0</c:v>
                </c:pt>
                <c:pt idx="610">
                  <c:v>11.0</c:v>
                </c:pt>
                <c:pt idx="611">
                  <c:v>11.0</c:v>
                </c:pt>
                <c:pt idx="612">
                  <c:v>11.0</c:v>
                </c:pt>
                <c:pt idx="613">
                  <c:v>11.0</c:v>
                </c:pt>
                <c:pt idx="614">
                  <c:v>12.0</c:v>
                </c:pt>
                <c:pt idx="615">
                  <c:v>12.0</c:v>
                </c:pt>
                <c:pt idx="616">
                  <c:v>12.0</c:v>
                </c:pt>
                <c:pt idx="617">
                  <c:v>12.0</c:v>
                </c:pt>
                <c:pt idx="618">
                  <c:v>12.0</c:v>
                </c:pt>
                <c:pt idx="619">
                  <c:v>12.0</c:v>
                </c:pt>
                <c:pt idx="620">
                  <c:v>12.0</c:v>
                </c:pt>
                <c:pt idx="621">
                  <c:v>12.0</c:v>
                </c:pt>
                <c:pt idx="622">
                  <c:v>12.0</c:v>
                </c:pt>
                <c:pt idx="623">
                  <c:v>12.0</c:v>
                </c:pt>
                <c:pt idx="624">
                  <c:v>12.0</c:v>
                </c:pt>
                <c:pt idx="625">
                  <c:v>12.0</c:v>
                </c:pt>
                <c:pt idx="626">
                  <c:v>12.0</c:v>
                </c:pt>
                <c:pt idx="627">
                  <c:v>12.0</c:v>
                </c:pt>
                <c:pt idx="628">
                  <c:v>12.0</c:v>
                </c:pt>
                <c:pt idx="629">
                  <c:v>12.0</c:v>
                </c:pt>
                <c:pt idx="630">
                  <c:v>12.0</c:v>
                </c:pt>
                <c:pt idx="631">
                  <c:v>12.0</c:v>
                </c:pt>
                <c:pt idx="632">
                  <c:v>12.0</c:v>
                </c:pt>
                <c:pt idx="633">
                  <c:v>12.0</c:v>
                </c:pt>
                <c:pt idx="634">
                  <c:v>12.0</c:v>
                </c:pt>
                <c:pt idx="635">
                  <c:v>12.0</c:v>
                </c:pt>
                <c:pt idx="636">
                  <c:v>12.0</c:v>
                </c:pt>
                <c:pt idx="637">
                  <c:v>12.0</c:v>
                </c:pt>
                <c:pt idx="638">
                  <c:v>12.0</c:v>
                </c:pt>
                <c:pt idx="639">
                  <c:v>12.0</c:v>
                </c:pt>
                <c:pt idx="640">
                  <c:v>12.0</c:v>
                </c:pt>
                <c:pt idx="641">
                  <c:v>12.0</c:v>
                </c:pt>
                <c:pt idx="642">
                  <c:v>12.0</c:v>
                </c:pt>
                <c:pt idx="643">
                  <c:v>12.0</c:v>
                </c:pt>
                <c:pt idx="644">
                  <c:v>12.0</c:v>
                </c:pt>
                <c:pt idx="645">
                  <c:v>12.0</c:v>
                </c:pt>
                <c:pt idx="646">
                  <c:v>12.0</c:v>
                </c:pt>
                <c:pt idx="647">
                  <c:v>12.0</c:v>
                </c:pt>
                <c:pt idx="648">
                  <c:v>12.0</c:v>
                </c:pt>
                <c:pt idx="649">
                  <c:v>12.0</c:v>
                </c:pt>
                <c:pt idx="650">
                  <c:v>12.0</c:v>
                </c:pt>
                <c:pt idx="651">
                  <c:v>12.0</c:v>
                </c:pt>
                <c:pt idx="652">
                  <c:v>12.0</c:v>
                </c:pt>
                <c:pt idx="653">
                  <c:v>12.0</c:v>
                </c:pt>
                <c:pt idx="654">
                  <c:v>12.0</c:v>
                </c:pt>
                <c:pt idx="655">
                  <c:v>12.0</c:v>
                </c:pt>
                <c:pt idx="656">
                  <c:v>12.0</c:v>
                </c:pt>
                <c:pt idx="657">
                  <c:v>12.0</c:v>
                </c:pt>
                <c:pt idx="658">
                  <c:v>12.0</c:v>
                </c:pt>
                <c:pt idx="659">
                  <c:v>12.0</c:v>
                </c:pt>
                <c:pt idx="660">
                  <c:v>12.0</c:v>
                </c:pt>
                <c:pt idx="661">
                  <c:v>12.0</c:v>
                </c:pt>
                <c:pt idx="662">
                  <c:v>12.0</c:v>
                </c:pt>
                <c:pt idx="663">
                  <c:v>12.0</c:v>
                </c:pt>
                <c:pt idx="664">
                  <c:v>12.0</c:v>
                </c:pt>
                <c:pt idx="665">
                  <c:v>12.0</c:v>
                </c:pt>
                <c:pt idx="666">
                  <c:v>12.0</c:v>
                </c:pt>
                <c:pt idx="667">
                  <c:v>12.0</c:v>
                </c:pt>
                <c:pt idx="668">
                  <c:v>12.0</c:v>
                </c:pt>
                <c:pt idx="669">
                  <c:v>12.0</c:v>
                </c:pt>
                <c:pt idx="670">
                  <c:v>12.0</c:v>
                </c:pt>
                <c:pt idx="671">
                  <c:v>12.0</c:v>
                </c:pt>
                <c:pt idx="672">
                  <c:v>12.0</c:v>
                </c:pt>
                <c:pt idx="673">
                  <c:v>12.0</c:v>
                </c:pt>
                <c:pt idx="674">
                  <c:v>12.0</c:v>
                </c:pt>
                <c:pt idx="675">
                  <c:v>12.0</c:v>
                </c:pt>
                <c:pt idx="676">
                  <c:v>12.0</c:v>
                </c:pt>
                <c:pt idx="677">
                  <c:v>12.0</c:v>
                </c:pt>
                <c:pt idx="678">
                  <c:v>12.0</c:v>
                </c:pt>
                <c:pt idx="679">
                  <c:v>12.0</c:v>
                </c:pt>
                <c:pt idx="680">
                  <c:v>12.0</c:v>
                </c:pt>
                <c:pt idx="681">
                  <c:v>12.0</c:v>
                </c:pt>
                <c:pt idx="682">
                  <c:v>12.0</c:v>
                </c:pt>
                <c:pt idx="683">
                  <c:v>12.0</c:v>
                </c:pt>
                <c:pt idx="684">
                  <c:v>12.0</c:v>
                </c:pt>
                <c:pt idx="685">
                  <c:v>12.0</c:v>
                </c:pt>
                <c:pt idx="686">
                  <c:v>12.0</c:v>
                </c:pt>
                <c:pt idx="687">
                  <c:v>12.0</c:v>
                </c:pt>
                <c:pt idx="688">
                  <c:v>12.0</c:v>
                </c:pt>
                <c:pt idx="689">
                  <c:v>12.0</c:v>
                </c:pt>
                <c:pt idx="690">
                  <c:v>12.0</c:v>
                </c:pt>
                <c:pt idx="691">
                  <c:v>12.0</c:v>
                </c:pt>
                <c:pt idx="692">
                  <c:v>12.0</c:v>
                </c:pt>
                <c:pt idx="693">
                  <c:v>12.0</c:v>
                </c:pt>
                <c:pt idx="694">
                  <c:v>12.0</c:v>
                </c:pt>
                <c:pt idx="695">
                  <c:v>12.0</c:v>
                </c:pt>
                <c:pt idx="696">
                  <c:v>12.0</c:v>
                </c:pt>
                <c:pt idx="697">
                  <c:v>12.0</c:v>
                </c:pt>
                <c:pt idx="698">
                  <c:v>12.0</c:v>
                </c:pt>
                <c:pt idx="699">
                  <c:v>12.0</c:v>
                </c:pt>
                <c:pt idx="700">
                  <c:v>12.0</c:v>
                </c:pt>
                <c:pt idx="701">
                  <c:v>12.0</c:v>
                </c:pt>
                <c:pt idx="702">
                  <c:v>12.0</c:v>
                </c:pt>
                <c:pt idx="703">
                  <c:v>12.0</c:v>
                </c:pt>
                <c:pt idx="704">
                  <c:v>12.0</c:v>
                </c:pt>
                <c:pt idx="705">
                  <c:v>12.0</c:v>
                </c:pt>
                <c:pt idx="706">
                  <c:v>12.0</c:v>
                </c:pt>
                <c:pt idx="707">
                  <c:v>12.0</c:v>
                </c:pt>
                <c:pt idx="708">
                  <c:v>12.0</c:v>
                </c:pt>
                <c:pt idx="709">
                  <c:v>12.0</c:v>
                </c:pt>
                <c:pt idx="710">
                  <c:v>12.0</c:v>
                </c:pt>
                <c:pt idx="711">
                  <c:v>12.0</c:v>
                </c:pt>
                <c:pt idx="712">
                  <c:v>12.0</c:v>
                </c:pt>
                <c:pt idx="713">
                  <c:v>12.0</c:v>
                </c:pt>
                <c:pt idx="714">
                  <c:v>12.0</c:v>
                </c:pt>
                <c:pt idx="715">
                  <c:v>12.0</c:v>
                </c:pt>
                <c:pt idx="716">
                  <c:v>12.0</c:v>
                </c:pt>
                <c:pt idx="717">
                  <c:v>12.0</c:v>
                </c:pt>
                <c:pt idx="718">
                  <c:v>12.0</c:v>
                </c:pt>
                <c:pt idx="719">
                  <c:v>12.0</c:v>
                </c:pt>
                <c:pt idx="720">
                  <c:v>12.0</c:v>
                </c:pt>
                <c:pt idx="721">
                  <c:v>12.0</c:v>
                </c:pt>
                <c:pt idx="722">
                  <c:v>12.0</c:v>
                </c:pt>
                <c:pt idx="723">
                  <c:v>12.0</c:v>
                </c:pt>
                <c:pt idx="724">
                  <c:v>12.0</c:v>
                </c:pt>
                <c:pt idx="725">
                  <c:v>12.0</c:v>
                </c:pt>
                <c:pt idx="726">
                  <c:v>12.0</c:v>
                </c:pt>
                <c:pt idx="727">
                  <c:v>12.0</c:v>
                </c:pt>
                <c:pt idx="728">
                  <c:v>12.0</c:v>
                </c:pt>
                <c:pt idx="729">
                  <c:v>12.0</c:v>
                </c:pt>
                <c:pt idx="730">
                  <c:v>12.0</c:v>
                </c:pt>
                <c:pt idx="731">
                  <c:v>12.0</c:v>
                </c:pt>
                <c:pt idx="732">
                  <c:v>12.0</c:v>
                </c:pt>
                <c:pt idx="733">
                  <c:v>12.0</c:v>
                </c:pt>
                <c:pt idx="734">
                  <c:v>12.0</c:v>
                </c:pt>
                <c:pt idx="735">
                  <c:v>12.0</c:v>
                </c:pt>
                <c:pt idx="736">
                  <c:v>12.0</c:v>
                </c:pt>
                <c:pt idx="737">
                  <c:v>12.0</c:v>
                </c:pt>
                <c:pt idx="738">
                  <c:v>12.0</c:v>
                </c:pt>
                <c:pt idx="739">
                  <c:v>12.0</c:v>
                </c:pt>
                <c:pt idx="740">
                  <c:v>12.0</c:v>
                </c:pt>
                <c:pt idx="741">
                  <c:v>12.0</c:v>
                </c:pt>
                <c:pt idx="742">
                  <c:v>12.0</c:v>
                </c:pt>
                <c:pt idx="743">
                  <c:v>12.0</c:v>
                </c:pt>
                <c:pt idx="744">
                  <c:v>12.0</c:v>
                </c:pt>
                <c:pt idx="745">
                  <c:v>12.0</c:v>
                </c:pt>
                <c:pt idx="746">
                  <c:v>12.0</c:v>
                </c:pt>
                <c:pt idx="747">
                  <c:v>12.0</c:v>
                </c:pt>
                <c:pt idx="748">
                  <c:v>12.0</c:v>
                </c:pt>
                <c:pt idx="749">
                  <c:v>12.0</c:v>
                </c:pt>
                <c:pt idx="750">
                  <c:v>12.0</c:v>
                </c:pt>
                <c:pt idx="751">
                  <c:v>12.0</c:v>
                </c:pt>
                <c:pt idx="752">
                  <c:v>12.0</c:v>
                </c:pt>
                <c:pt idx="753">
                  <c:v>12.0</c:v>
                </c:pt>
                <c:pt idx="754">
                  <c:v>12.0</c:v>
                </c:pt>
                <c:pt idx="755">
                  <c:v>12.0</c:v>
                </c:pt>
                <c:pt idx="756">
                  <c:v>12.0</c:v>
                </c:pt>
                <c:pt idx="757">
                  <c:v>12.0</c:v>
                </c:pt>
                <c:pt idx="758">
                  <c:v>12.0</c:v>
                </c:pt>
                <c:pt idx="759">
                  <c:v>12.0</c:v>
                </c:pt>
                <c:pt idx="760">
                  <c:v>12.0</c:v>
                </c:pt>
                <c:pt idx="761">
                  <c:v>12.0</c:v>
                </c:pt>
                <c:pt idx="762">
                  <c:v>12.0</c:v>
                </c:pt>
                <c:pt idx="763">
                  <c:v>12.0</c:v>
                </c:pt>
                <c:pt idx="764">
                  <c:v>12.0</c:v>
                </c:pt>
                <c:pt idx="765">
                  <c:v>12.0</c:v>
                </c:pt>
                <c:pt idx="766">
                  <c:v>12.0</c:v>
                </c:pt>
                <c:pt idx="767">
                  <c:v>12.0</c:v>
                </c:pt>
                <c:pt idx="768">
                  <c:v>12.0</c:v>
                </c:pt>
                <c:pt idx="769">
                  <c:v>12.0</c:v>
                </c:pt>
                <c:pt idx="770">
                  <c:v>12.0</c:v>
                </c:pt>
                <c:pt idx="771">
                  <c:v>12.0</c:v>
                </c:pt>
                <c:pt idx="772">
                  <c:v>12.0</c:v>
                </c:pt>
                <c:pt idx="773">
                  <c:v>12.0</c:v>
                </c:pt>
                <c:pt idx="774">
                  <c:v>12.0</c:v>
                </c:pt>
                <c:pt idx="775">
                  <c:v>12.0</c:v>
                </c:pt>
                <c:pt idx="776">
                  <c:v>12.0</c:v>
                </c:pt>
                <c:pt idx="777">
                  <c:v>12.0</c:v>
                </c:pt>
                <c:pt idx="778">
                  <c:v>12.0</c:v>
                </c:pt>
                <c:pt idx="779">
                  <c:v>12.0</c:v>
                </c:pt>
                <c:pt idx="780">
                  <c:v>12.0</c:v>
                </c:pt>
                <c:pt idx="781">
                  <c:v>12.0</c:v>
                </c:pt>
                <c:pt idx="782">
                  <c:v>12.0</c:v>
                </c:pt>
                <c:pt idx="783">
                  <c:v>12.0</c:v>
                </c:pt>
                <c:pt idx="784">
                  <c:v>12.0</c:v>
                </c:pt>
                <c:pt idx="785">
                  <c:v>12.0</c:v>
                </c:pt>
                <c:pt idx="786">
                  <c:v>12.0</c:v>
                </c:pt>
                <c:pt idx="787">
                  <c:v>12.0</c:v>
                </c:pt>
                <c:pt idx="788">
                  <c:v>12.0</c:v>
                </c:pt>
                <c:pt idx="789">
                  <c:v>12.0</c:v>
                </c:pt>
                <c:pt idx="790">
                  <c:v>12.0</c:v>
                </c:pt>
                <c:pt idx="791">
                  <c:v>12.0</c:v>
                </c:pt>
                <c:pt idx="792">
                  <c:v>12.0</c:v>
                </c:pt>
                <c:pt idx="793">
                  <c:v>12.0</c:v>
                </c:pt>
                <c:pt idx="794">
                  <c:v>12.0</c:v>
                </c:pt>
                <c:pt idx="795">
                  <c:v>12.0</c:v>
                </c:pt>
                <c:pt idx="796">
                  <c:v>12.0</c:v>
                </c:pt>
                <c:pt idx="797">
                  <c:v>12.0</c:v>
                </c:pt>
                <c:pt idx="798">
                  <c:v>12.0</c:v>
                </c:pt>
                <c:pt idx="799">
                  <c:v>12.0</c:v>
                </c:pt>
                <c:pt idx="800">
                  <c:v>12.0</c:v>
                </c:pt>
                <c:pt idx="801">
                  <c:v>12.0</c:v>
                </c:pt>
                <c:pt idx="802">
                  <c:v>12.0</c:v>
                </c:pt>
                <c:pt idx="803">
                  <c:v>12.0</c:v>
                </c:pt>
                <c:pt idx="804">
                  <c:v>12.0</c:v>
                </c:pt>
                <c:pt idx="805">
                  <c:v>12.0</c:v>
                </c:pt>
                <c:pt idx="806">
                  <c:v>12.0</c:v>
                </c:pt>
                <c:pt idx="807">
                  <c:v>12.0</c:v>
                </c:pt>
                <c:pt idx="808">
                  <c:v>12.0</c:v>
                </c:pt>
                <c:pt idx="809">
                  <c:v>12.0</c:v>
                </c:pt>
                <c:pt idx="810">
                  <c:v>12.0</c:v>
                </c:pt>
                <c:pt idx="811">
                  <c:v>12.0</c:v>
                </c:pt>
                <c:pt idx="812">
                  <c:v>12.0</c:v>
                </c:pt>
                <c:pt idx="813">
                  <c:v>12.0</c:v>
                </c:pt>
                <c:pt idx="814">
                  <c:v>12.0</c:v>
                </c:pt>
                <c:pt idx="815">
                  <c:v>12.0</c:v>
                </c:pt>
                <c:pt idx="816">
                  <c:v>12.0</c:v>
                </c:pt>
                <c:pt idx="817">
                  <c:v>12.0</c:v>
                </c:pt>
                <c:pt idx="818">
                  <c:v>12.0</c:v>
                </c:pt>
                <c:pt idx="819">
                  <c:v>12.0</c:v>
                </c:pt>
                <c:pt idx="820">
                  <c:v>12.0</c:v>
                </c:pt>
                <c:pt idx="821">
                  <c:v>12.0</c:v>
                </c:pt>
                <c:pt idx="822">
                  <c:v>12.0</c:v>
                </c:pt>
                <c:pt idx="823">
                  <c:v>12.0</c:v>
                </c:pt>
                <c:pt idx="824">
                  <c:v>12.0</c:v>
                </c:pt>
                <c:pt idx="825">
                  <c:v>12.0</c:v>
                </c:pt>
                <c:pt idx="826">
                  <c:v>12.0</c:v>
                </c:pt>
                <c:pt idx="827">
                  <c:v>12.0</c:v>
                </c:pt>
                <c:pt idx="828">
                  <c:v>12.0</c:v>
                </c:pt>
                <c:pt idx="829">
                  <c:v>12.0</c:v>
                </c:pt>
                <c:pt idx="830">
                  <c:v>12.0</c:v>
                </c:pt>
                <c:pt idx="831">
                  <c:v>12.0</c:v>
                </c:pt>
                <c:pt idx="832">
                  <c:v>12.0</c:v>
                </c:pt>
                <c:pt idx="833">
                  <c:v>12.0</c:v>
                </c:pt>
                <c:pt idx="834">
                  <c:v>12.0</c:v>
                </c:pt>
                <c:pt idx="835">
                  <c:v>12.0</c:v>
                </c:pt>
                <c:pt idx="836">
                  <c:v>12.0</c:v>
                </c:pt>
                <c:pt idx="837">
                  <c:v>12.0</c:v>
                </c:pt>
                <c:pt idx="838">
                  <c:v>12.0</c:v>
                </c:pt>
                <c:pt idx="839">
                  <c:v>12.0</c:v>
                </c:pt>
                <c:pt idx="840">
                  <c:v>12.0</c:v>
                </c:pt>
                <c:pt idx="841">
                  <c:v>12.0</c:v>
                </c:pt>
                <c:pt idx="842">
                  <c:v>12.0</c:v>
                </c:pt>
                <c:pt idx="843">
                  <c:v>12.0</c:v>
                </c:pt>
                <c:pt idx="844">
                  <c:v>12.0</c:v>
                </c:pt>
                <c:pt idx="845">
                  <c:v>12.0</c:v>
                </c:pt>
                <c:pt idx="846">
                  <c:v>12.0</c:v>
                </c:pt>
                <c:pt idx="847">
                  <c:v>12.0</c:v>
                </c:pt>
                <c:pt idx="848">
                  <c:v>12.0</c:v>
                </c:pt>
                <c:pt idx="849">
                  <c:v>12.0</c:v>
                </c:pt>
                <c:pt idx="850">
                  <c:v>12.0</c:v>
                </c:pt>
                <c:pt idx="851">
                  <c:v>12.0</c:v>
                </c:pt>
                <c:pt idx="852">
                  <c:v>12.0</c:v>
                </c:pt>
                <c:pt idx="853">
                  <c:v>12.0</c:v>
                </c:pt>
                <c:pt idx="854">
                  <c:v>12.0</c:v>
                </c:pt>
                <c:pt idx="855">
                  <c:v>12.0</c:v>
                </c:pt>
                <c:pt idx="856">
                  <c:v>12.0</c:v>
                </c:pt>
                <c:pt idx="857">
                  <c:v>12.0</c:v>
                </c:pt>
                <c:pt idx="858">
                  <c:v>12.0</c:v>
                </c:pt>
                <c:pt idx="859">
                  <c:v>12.0</c:v>
                </c:pt>
                <c:pt idx="860">
                  <c:v>12.0</c:v>
                </c:pt>
                <c:pt idx="861">
                  <c:v>12.0</c:v>
                </c:pt>
                <c:pt idx="862">
                  <c:v>12.0</c:v>
                </c:pt>
                <c:pt idx="863">
                  <c:v>12.0</c:v>
                </c:pt>
                <c:pt idx="864">
                  <c:v>12.0</c:v>
                </c:pt>
                <c:pt idx="865">
                  <c:v>12.0</c:v>
                </c:pt>
                <c:pt idx="866">
                  <c:v>12.0</c:v>
                </c:pt>
                <c:pt idx="867">
                  <c:v>12.0</c:v>
                </c:pt>
                <c:pt idx="868">
                  <c:v>12.0</c:v>
                </c:pt>
                <c:pt idx="869">
                  <c:v>12.0</c:v>
                </c:pt>
                <c:pt idx="870">
                  <c:v>12.0</c:v>
                </c:pt>
                <c:pt idx="871">
                  <c:v>12.0</c:v>
                </c:pt>
                <c:pt idx="872">
                  <c:v>12.0</c:v>
                </c:pt>
                <c:pt idx="873">
                  <c:v>12.0</c:v>
                </c:pt>
                <c:pt idx="874">
                  <c:v>12.0</c:v>
                </c:pt>
                <c:pt idx="875">
                  <c:v>12.0</c:v>
                </c:pt>
                <c:pt idx="876">
                  <c:v>12.0</c:v>
                </c:pt>
                <c:pt idx="877">
                  <c:v>12.0</c:v>
                </c:pt>
                <c:pt idx="878">
                  <c:v>12.0</c:v>
                </c:pt>
                <c:pt idx="879">
                  <c:v>12.0</c:v>
                </c:pt>
                <c:pt idx="880">
                  <c:v>12.0</c:v>
                </c:pt>
                <c:pt idx="881">
                  <c:v>12.0</c:v>
                </c:pt>
                <c:pt idx="882">
                  <c:v>12.0</c:v>
                </c:pt>
                <c:pt idx="883">
                  <c:v>12.0</c:v>
                </c:pt>
                <c:pt idx="884">
                  <c:v>12.0</c:v>
                </c:pt>
                <c:pt idx="885">
                  <c:v>12.0</c:v>
                </c:pt>
                <c:pt idx="886">
                  <c:v>12.0</c:v>
                </c:pt>
                <c:pt idx="887">
                  <c:v>12.0</c:v>
                </c:pt>
                <c:pt idx="888">
                  <c:v>12.0</c:v>
                </c:pt>
                <c:pt idx="889">
                  <c:v>12.0</c:v>
                </c:pt>
                <c:pt idx="890">
                  <c:v>12.0</c:v>
                </c:pt>
                <c:pt idx="891">
                  <c:v>12.0</c:v>
                </c:pt>
                <c:pt idx="892">
                  <c:v>12.0</c:v>
                </c:pt>
                <c:pt idx="893">
                  <c:v>12.0</c:v>
                </c:pt>
                <c:pt idx="894">
                  <c:v>12.0</c:v>
                </c:pt>
                <c:pt idx="895">
                  <c:v>12.0</c:v>
                </c:pt>
                <c:pt idx="896">
                  <c:v>12.0</c:v>
                </c:pt>
                <c:pt idx="897">
                  <c:v>12.0</c:v>
                </c:pt>
                <c:pt idx="898">
                  <c:v>12.0</c:v>
                </c:pt>
                <c:pt idx="899">
                  <c:v>12.0</c:v>
                </c:pt>
                <c:pt idx="900">
                  <c:v>12.0</c:v>
                </c:pt>
                <c:pt idx="901">
                  <c:v>12.0</c:v>
                </c:pt>
                <c:pt idx="902">
                  <c:v>12.0</c:v>
                </c:pt>
                <c:pt idx="903">
                  <c:v>12.0</c:v>
                </c:pt>
                <c:pt idx="904">
                  <c:v>12.0</c:v>
                </c:pt>
                <c:pt idx="905">
                  <c:v>12.0</c:v>
                </c:pt>
                <c:pt idx="906">
                  <c:v>12.0</c:v>
                </c:pt>
                <c:pt idx="907">
                  <c:v>12.0</c:v>
                </c:pt>
                <c:pt idx="908">
                  <c:v>12.0</c:v>
                </c:pt>
                <c:pt idx="909">
                  <c:v>12.0</c:v>
                </c:pt>
                <c:pt idx="910">
                  <c:v>12.0</c:v>
                </c:pt>
                <c:pt idx="911">
                  <c:v>12.0</c:v>
                </c:pt>
                <c:pt idx="912">
                  <c:v>12.0</c:v>
                </c:pt>
                <c:pt idx="913">
                  <c:v>12.0</c:v>
                </c:pt>
                <c:pt idx="914">
                  <c:v>12.0</c:v>
                </c:pt>
                <c:pt idx="915">
                  <c:v>12.0</c:v>
                </c:pt>
                <c:pt idx="916">
                  <c:v>12.0</c:v>
                </c:pt>
                <c:pt idx="917">
                  <c:v>12.0</c:v>
                </c:pt>
                <c:pt idx="918">
                  <c:v>12.0</c:v>
                </c:pt>
                <c:pt idx="919">
                  <c:v>12.0</c:v>
                </c:pt>
                <c:pt idx="920">
                  <c:v>12.0</c:v>
                </c:pt>
                <c:pt idx="921">
                  <c:v>12.0</c:v>
                </c:pt>
                <c:pt idx="922">
                  <c:v>12.0</c:v>
                </c:pt>
                <c:pt idx="923">
                  <c:v>12.0</c:v>
                </c:pt>
                <c:pt idx="924">
                  <c:v>12.0</c:v>
                </c:pt>
                <c:pt idx="925">
                  <c:v>12.0</c:v>
                </c:pt>
                <c:pt idx="926">
                  <c:v>12.0</c:v>
                </c:pt>
                <c:pt idx="927">
                  <c:v>12.0</c:v>
                </c:pt>
                <c:pt idx="928">
                  <c:v>12.0</c:v>
                </c:pt>
                <c:pt idx="929">
                  <c:v>12.0</c:v>
                </c:pt>
                <c:pt idx="930">
                  <c:v>12.0</c:v>
                </c:pt>
                <c:pt idx="931">
                  <c:v>12.0</c:v>
                </c:pt>
                <c:pt idx="932">
                  <c:v>12.0</c:v>
                </c:pt>
                <c:pt idx="933">
                  <c:v>12.0</c:v>
                </c:pt>
                <c:pt idx="934">
                  <c:v>12.0</c:v>
                </c:pt>
                <c:pt idx="935">
                  <c:v>12.0</c:v>
                </c:pt>
                <c:pt idx="936">
                  <c:v>12.0</c:v>
                </c:pt>
                <c:pt idx="937">
                  <c:v>12.0</c:v>
                </c:pt>
                <c:pt idx="938">
                  <c:v>12.0</c:v>
                </c:pt>
                <c:pt idx="939">
                  <c:v>12.0</c:v>
                </c:pt>
                <c:pt idx="940">
                  <c:v>12.0</c:v>
                </c:pt>
                <c:pt idx="941">
                  <c:v>12.0</c:v>
                </c:pt>
                <c:pt idx="942">
                  <c:v>12.0</c:v>
                </c:pt>
                <c:pt idx="943">
                  <c:v>12.0</c:v>
                </c:pt>
                <c:pt idx="944">
                  <c:v>12.0</c:v>
                </c:pt>
                <c:pt idx="945">
                  <c:v>12.0</c:v>
                </c:pt>
                <c:pt idx="946">
                  <c:v>12.0</c:v>
                </c:pt>
                <c:pt idx="947">
                  <c:v>12.0</c:v>
                </c:pt>
                <c:pt idx="948">
                  <c:v>12.0</c:v>
                </c:pt>
                <c:pt idx="949">
                  <c:v>12.0</c:v>
                </c:pt>
                <c:pt idx="950">
                  <c:v>12.0</c:v>
                </c:pt>
                <c:pt idx="951">
                  <c:v>12.0</c:v>
                </c:pt>
                <c:pt idx="952">
                  <c:v>12.0</c:v>
                </c:pt>
                <c:pt idx="953">
                  <c:v>12.0</c:v>
                </c:pt>
                <c:pt idx="954">
                  <c:v>12.0</c:v>
                </c:pt>
                <c:pt idx="955">
                  <c:v>12.0</c:v>
                </c:pt>
                <c:pt idx="956">
                  <c:v>12.0</c:v>
                </c:pt>
                <c:pt idx="957">
                  <c:v>12.0</c:v>
                </c:pt>
                <c:pt idx="958">
                  <c:v>12.0</c:v>
                </c:pt>
                <c:pt idx="959">
                  <c:v>12.0</c:v>
                </c:pt>
                <c:pt idx="960">
                  <c:v>12.0</c:v>
                </c:pt>
                <c:pt idx="961">
                  <c:v>12.0</c:v>
                </c:pt>
                <c:pt idx="962">
                  <c:v>12.0</c:v>
                </c:pt>
                <c:pt idx="963">
                  <c:v>12.0</c:v>
                </c:pt>
                <c:pt idx="964">
                  <c:v>12.0</c:v>
                </c:pt>
                <c:pt idx="965">
                  <c:v>12.0</c:v>
                </c:pt>
                <c:pt idx="966">
                  <c:v>12.0</c:v>
                </c:pt>
                <c:pt idx="967">
                  <c:v>12.0</c:v>
                </c:pt>
                <c:pt idx="968">
                  <c:v>12.0</c:v>
                </c:pt>
                <c:pt idx="969">
                  <c:v>12.0</c:v>
                </c:pt>
                <c:pt idx="970">
                  <c:v>12.0</c:v>
                </c:pt>
                <c:pt idx="971">
                  <c:v>12.0</c:v>
                </c:pt>
                <c:pt idx="972">
                  <c:v>12.0</c:v>
                </c:pt>
                <c:pt idx="973">
                  <c:v>12.0</c:v>
                </c:pt>
                <c:pt idx="974">
                  <c:v>12.0</c:v>
                </c:pt>
                <c:pt idx="975">
                  <c:v>12.0</c:v>
                </c:pt>
                <c:pt idx="976">
                  <c:v>12.0</c:v>
                </c:pt>
                <c:pt idx="977">
                  <c:v>12.0</c:v>
                </c:pt>
                <c:pt idx="978">
                  <c:v>12.0</c:v>
                </c:pt>
                <c:pt idx="979">
                  <c:v>12.0</c:v>
                </c:pt>
                <c:pt idx="980">
                  <c:v>12.0</c:v>
                </c:pt>
                <c:pt idx="981">
                  <c:v>12.0</c:v>
                </c:pt>
                <c:pt idx="982">
                  <c:v>12.0</c:v>
                </c:pt>
                <c:pt idx="983">
                  <c:v>11.0</c:v>
                </c:pt>
                <c:pt idx="984">
                  <c:v>11.0</c:v>
                </c:pt>
                <c:pt idx="985">
                  <c:v>11.0</c:v>
                </c:pt>
                <c:pt idx="986">
                  <c:v>11.0</c:v>
                </c:pt>
                <c:pt idx="987">
                  <c:v>11.0</c:v>
                </c:pt>
                <c:pt idx="988">
                  <c:v>11.0</c:v>
                </c:pt>
                <c:pt idx="989">
                  <c:v>11.0</c:v>
                </c:pt>
                <c:pt idx="990">
                  <c:v>11.0</c:v>
                </c:pt>
                <c:pt idx="991">
                  <c:v>11.0</c:v>
                </c:pt>
                <c:pt idx="992">
                  <c:v>11.0</c:v>
                </c:pt>
                <c:pt idx="993">
                  <c:v>11.0</c:v>
                </c:pt>
                <c:pt idx="994">
                  <c:v>11.0</c:v>
                </c:pt>
                <c:pt idx="995">
                  <c:v>11.0</c:v>
                </c:pt>
                <c:pt idx="996">
                  <c:v>11.0</c:v>
                </c:pt>
                <c:pt idx="997">
                  <c:v>11.0</c:v>
                </c:pt>
                <c:pt idx="998">
                  <c:v>11.0</c:v>
                </c:pt>
                <c:pt idx="999">
                  <c:v>11.0</c:v>
                </c:pt>
                <c:pt idx="1000">
                  <c:v>11.0</c:v>
                </c:pt>
                <c:pt idx="1001">
                  <c:v>11.0</c:v>
                </c:pt>
                <c:pt idx="1002">
                  <c:v>11.0</c:v>
                </c:pt>
                <c:pt idx="1003">
                  <c:v>11.0</c:v>
                </c:pt>
                <c:pt idx="1004">
                  <c:v>11.0</c:v>
                </c:pt>
                <c:pt idx="1005">
                  <c:v>11.0</c:v>
                </c:pt>
                <c:pt idx="1006">
                  <c:v>11.0</c:v>
                </c:pt>
                <c:pt idx="1007">
                  <c:v>11.0</c:v>
                </c:pt>
                <c:pt idx="1008">
                  <c:v>11.0</c:v>
                </c:pt>
                <c:pt idx="1009">
                  <c:v>11.0</c:v>
                </c:pt>
                <c:pt idx="1010">
                  <c:v>11.0</c:v>
                </c:pt>
                <c:pt idx="1011">
                  <c:v>11.0</c:v>
                </c:pt>
                <c:pt idx="1012">
                  <c:v>11.0</c:v>
                </c:pt>
                <c:pt idx="1013">
                  <c:v>11.0</c:v>
                </c:pt>
                <c:pt idx="1014">
                  <c:v>11.0</c:v>
                </c:pt>
                <c:pt idx="1015">
                  <c:v>11.0</c:v>
                </c:pt>
                <c:pt idx="1016">
                  <c:v>10.0</c:v>
                </c:pt>
                <c:pt idx="1017">
                  <c:v>10.0</c:v>
                </c:pt>
                <c:pt idx="1018">
                  <c:v>10.0</c:v>
                </c:pt>
                <c:pt idx="1019">
                  <c:v>10.0</c:v>
                </c:pt>
                <c:pt idx="1020">
                  <c:v>10.0</c:v>
                </c:pt>
                <c:pt idx="1021">
                  <c:v>10.0</c:v>
                </c:pt>
                <c:pt idx="1022">
                  <c:v>10.0</c:v>
                </c:pt>
                <c:pt idx="1023">
                  <c:v>10.0</c:v>
                </c:pt>
                <c:pt idx="1024">
                  <c:v>10.0</c:v>
                </c:pt>
                <c:pt idx="1025">
                  <c:v>10.0</c:v>
                </c:pt>
                <c:pt idx="1026">
                  <c:v>10.0</c:v>
                </c:pt>
                <c:pt idx="1027">
                  <c:v>10.0</c:v>
                </c:pt>
                <c:pt idx="1028">
                  <c:v>10.0</c:v>
                </c:pt>
                <c:pt idx="1029">
                  <c:v>10.0</c:v>
                </c:pt>
                <c:pt idx="1030">
                  <c:v>10.0</c:v>
                </c:pt>
                <c:pt idx="1031">
                  <c:v>10.0</c:v>
                </c:pt>
                <c:pt idx="1032">
                  <c:v>10.0</c:v>
                </c:pt>
                <c:pt idx="1033">
                  <c:v>10.0</c:v>
                </c:pt>
                <c:pt idx="1034">
                  <c:v>10.0</c:v>
                </c:pt>
                <c:pt idx="1035">
                  <c:v>10.0</c:v>
                </c:pt>
                <c:pt idx="1036">
                  <c:v>10.0</c:v>
                </c:pt>
                <c:pt idx="1037">
                  <c:v>10.0</c:v>
                </c:pt>
                <c:pt idx="1038">
                  <c:v>10.0</c:v>
                </c:pt>
                <c:pt idx="1039">
                  <c:v>10.0</c:v>
                </c:pt>
                <c:pt idx="1040">
                  <c:v>10.0</c:v>
                </c:pt>
                <c:pt idx="1041">
                  <c:v>10.0</c:v>
                </c:pt>
                <c:pt idx="1042">
                  <c:v>10.0</c:v>
                </c:pt>
                <c:pt idx="1043">
                  <c:v>10.0</c:v>
                </c:pt>
                <c:pt idx="1044">
                  <c:v>10.0</c:v>
                </c:pt>
                <c:pt idx="1045">
                  <c:v>10.0</c:v>
                </c:pt>
                <c:pt idx="1046">
                  <c:v>10.0</c:v>
                </c:pt>
                <c:pt idx="1047">
                  <c:v>10.0</c:v>
                </c:pt>
                <c:pt idx="1048">
                  <c:v>10.0</c:v>
                </c:pt>
                <c:pt idx="1049">
                  <c:v>10.0</c:v>
                </c:pt>
                <c:pt idx="1050">
                  <c:v>10.0</c:v>
                </c:pt>
                <c:pt idx="1051">
                  <c:v>10.0</c:v>
                </c:pt>
                <c:pt idx="1052">
                  <c:v>10.0</c:v>
                </c:pt>
                <c:pt idx="1053">
                  <c:v>10.0</c:v>
                </c:pt>
                <c:pt idx="1054">
                  <c:v>10.0</c:v>
                </c:pt>
                <c:pt idx="1055">
                  <c:v>10.0</c:v>
                </c:pt>
                <c:pt idx="1056">
                  <c:v>10.0</c:v>
                </c:pt>
                <c:pt idx="1057">
                  <c:v>10.0</c:v>
                </c:pt>
                <c:pt idx="1058">
                  <c:v>10.0</c:v>
                </c:pt>
                <c:pt idx="1059">
                  <c:v>10.0</c:v>
                </c:pt>
                <c:pt idx="1060">
                  <c:v>10.0</c:v>
                </c:pt>
                <c:pt idx="1061">
                  <c:v>10.0</c:v>
                </c:pt>
                <c:pt idx="1062">
                  <c:v>10.0</c:v>
                </c:pt>
                <c:pt idx="1063">
                  <c:v>10.0</c:v>
                </c:pt>
                <c:pt idx="1064">
                  <c:v>10.0</c:v>
                </c:pt>
                <c:pt idx="1065">
                  <c:v>10.0</c:v>
                </c:pt>
                <c:pt idx="1066">
                  <c:v>10.0</c:v>
                </c:pt>
                <c:pt idx="1067">
                  <c:v>10.0</c:v>
                </c:pt>
                <c:pt idx="1068">
                  <c:v>10.0</c:v>
                </c:pt>
                <c:pt idx="1069">
                  <c:v>10.0</c:v>
                </c:pt>
                <c:pt idx="1070">
                  <c:v>10.0</c:v>
                </c:pt>
                <c:pt idx="1071">
                  <c:v>10.0</c:v>
                </c:pt>
                <c:pt idx="1072">
                  <c:v>10.0</c:v>
                </c:pt>
                <c:pt idx="1073">
                  <c:v>10.0</c:v>
                </c:pt>
                <c:pt idx="1074">
                  <c:v>10.0</c:v>
                </c:pt>
                <c:pt idx="1075">
                  <c:v>10.0</c:v>
                </c:pt>
                <c:pt idx="1076">
                  <c:v>10.0</c:v>
                </c:pt>
                <c:pt idx="1077">
                  <c:v>10.0</c:v>
                </c:pt>
                <c:pt idx="1078">
                  <c:v>10.0</c:v>
                </c:pt>
                <c:pt idx="1079">
                  <c:v>10.0</c:v>
                </c:pt>
                <c:pt idx="1080">
                  <c:v>10.0</c:v>
                </c:pt>
                <c:pt idx="1081">
                  <c:v>9.0</c:v>
                </c:pt>
                <c:pt idx="1082">
                  <c:v>9.0</c:v>
                </c:pt>
                <c:pt idx="1083">
                  <c:v>9.0</c:v>
                </c:pt>
                <c:pt idx="1084">
                  <c:v>9.0</c:v>
                </c:pt>
                <c:pt idx="1085">
                  <c:v>9.0</c:v>
                </c:pt>
                <c:pt idx="1086">
                  <c:v>9.0</c:v>
                </c:pt>
                <c:pt idx="1087">
                  <c:v>9.0</c:v>
                </c:pt>
                <c:pt idx="1088">
                  <c:v>9.0</c:v>
                </c:pt>
                <c:pt idx="1089">
                  <c:v>9.0</c:v>
                </c:pt>
                <c:pt idx="1090">
                  <c:v>9.0</c:v>
                </c:pt>
                <c:pt idx="1091">
                  <c:v>9.0</c:v>
                </c:pt>
                <c:pt idx="1092">
                  <c:v>9.0</c:v>
                </c:pt>
                <c:pt idx="1093">
                  <c:v>9.0</c:v>
                </c:pt>
                <c:pt idx="1094">
                  <c:v>9.0</c:v>
                </c:pt>
                <c:pt idx="1095">
                  <c:v>9.0</c:v>
                </c:pt>
                <c:pt idx="1096">
                  <c:v>9.0</c:v>
                </c:pt>
                <c:pt idx="1097">
                  <c:v>9.0</c:v>
                </c:pt>
                <c:pt idx="1098">
                  <c:v>9.0</c:v>
                </c:pt>
                <c:pt idx="1099">
                  <c:v>9.0</c:v>
                </c:pt>
                <c:pt idx="1100">
                  <c:v>9.0</c:v>
                </c:pt>
                <c:pt idx="1101">
                  <c:v>9.0</c:v>
                </c:pt>
                <c:pt idx="1102">
                  <c:v>9.0</c:v>
                </c:pt>
                <c:pt idx="1103">
                  <c:v>9.0</c:v>
                </c:pt>
                <c:pt idx="1104">
                  <c:v>9.0</c:v>
                </c:pt>
                <c:pt idx="1105">
                  <c:v>9.0</c:v>
                </c:pt>
                <c:pt idx="1106">
                  <c:v>9.0</c:v>
                </c:pt>
                <c:pt idx="1107">
                  <c:v>9.0</c:v>
                </c:pt>
                <c:pt idx="1108">
                  <c:v>9.0</c:v>
                </c:pt>
                <c:pt idx="1109">
                  <c:v>9.0</c:v>
                </c:pt>
                <c:pt idx="1110">
                  <c:v>9.0</c:v>
                </c:pt>
                <c:pt idx="1111">
                  <c:v>9.0</c:v>
                </c:pt>
                <c:pt idx="1112">
                  <c:v>9.0</c:v>
                </c:pt>
                <c:pt idx="1113">
                  <c:v>9.0</c:v>
                </c:pt>
                <c:pt idx="1114">
                  <c:v>9.0</c:v>
                </c:pt>
                <c:pt idx="1115">
                  <c:v>9.0</c:v>
                </c:pt>
                <c:pt idx="1116">
                  <c:v>9.0</c:v>
                </c:pt>
                <c:pt idx="1117">
                  <c:v>8.0</c:v>
                </c:pt>
                <c:pt idx="1118">
                  <c:v>8.0</c:v>
                </c:pt>
                <c:pt idx="1119">
                  <c:v>8.0</c:v>
                </c:pt>
                <c:pt idx="1120">
                  <c:v>8.0</c:v>
                </c:pt>
                <c:pt idx="1121">
                  <c:v>8.0</c:v>
                </c:pt>
                <c:pt idx="1122">
                  <c:v>8.0</c:v>
                </c:pt>
                <c:pt idx="1123">
                  <c:v>8.0</c:v>
                </c:pt>
                <c:pt idx="1124">
                  <c:v>8.0</c:v>
                </c:pt>
                <c:pt idx="1125">
                  <c:v>8.0</c:v>
                </c:pt>
                <c:pt idx="1126">
                  <c:v>8.0</c:v>
                </c:pt>
                <c:pt idx="1127">
                  <c:v>8.0</c:v>
                </c:pt>
                <c:pt idx="1128">
                  <c:v>8.0</c:v>
                </c:pt>
                <c:pt idx="1129">
                  <c:v>8.0</c:v>
                </c:pt>
                <c:pt idx="1130">
                  <c:v>8.0</c:v>
                </c:pt>
                <c:pt idx="1131">
                  <c:v>8.0</c:v>
                </c:pt>
                <c:pt idx="1132">
                  <c:v>8.0</c:v>
                </c:pt>
                <c:pt idx="1133">
                  <c:v>8.0</c:v>
                </c:pt>
                <c:pt idx="1134">
                  <c:v>8.0</c:v>
                </c:pt>
                <c:pt idx="1135">
                  <c:v>8.0</c:v>
                </c:pt>
                <c:pt idx="1136">
                  <c:v>8.0</c:v>
                </c:pt>
                <c:pt idx="1137">
                  <c:v>8.0</c:v>
                </c:pt>
                <c:pt idx="1138">
                  <c:v>8.0</c:v>
                </c:pt>
                <c:pt idx="1139">
                  <c:v>8.0</c:v>
                </c:pt>
                <c:pt idx="1140">
                  <c:v>8.0</c:v>
                </c:pt>
                <c:pt idx="1141">
                  <c:v>8.0</c:v>
                </c:pt>
                <c:pt idx="1142">
                  <c:v>8.0</c:v>
                </c:pt>
                <c:pt idx="1143">
                  <c:v>8.0</c:v>
                </c:pt>
                <c:pt idx="1144">
                  <c:v>8.0</c:v>
                </c:pt>
                <c:pt idx="1145">
                  <c:v>8.0</c:v>
                </c:pt>
                <c:pt idx="1146">
                  <c:v>8.0</c:v>
                </c:pt>
                <c:pt idx="1147">
                  <c:v>8.0</c:v>
                </c:pt>
                <c:pt idx="1148">
                  <c:v>8.0</c:v>
                </c:pt>
                <c:pt idx="1149">
                  <c:v>8.0</c:v>
                </c:pt>
                <c:pt idx="1150">
                  <c:v>8.0</c:v>
                </c:pt>
                <c:pt idx="1151">
                  <c:v>8.0</c:v>
                </c:pt>
                <c:pt idx="1152">
                  <c:v>8.0</c:v>
                </c:pt>
                <c:pt idx="1153">
                  <c:v>8.0</c:v>
                </c:pt>
                <c:pt idx="1154">
                  <c:v>8.0</c:v>
                </c:pt>
                <c:pt idx="1155">
                  <c:v>8.0</c:v>
                </c:pt>
                <c:pt idx="1156">
                  <c:v>8.0</c:v>
                </c:pt>
                <c:pt idx="1157">
                  <c:v>8.0</c:v>
                </c:pt>
                <c:pt idx="1158">
                  <c:v>8.0</c:v>
                </c:pt>
                <c:pt idx="1159">
                  <c:v>8.0</c:v>
                </c:pt>
                <c:pt idx="1160">
                  <c:v>8.0</c:v>
                </c:pt>
                <c:pt idx="1161">
                  <c:v>8.0</c:v>
                </c:pt>
                <c:pt idx="1162">
                  <c:v>8.0</c:v>
                </c:pt>
                <c:pt idx="1163">
                  <c:v>8.0</c:v>
                </c:pt>
                <c:pt idx="1164">
                  <c:v>8.0</c:v>
                </c:pt>
                <c:pt idx="1165">
                  <c:v>8.0</c:v>
                </c:pt>
                <c:pt idx="1166">
                  <c:v>8.0</c:v>
                </c:pt>
                <c:pt idx="1167">
                  <c:v>8.0</c:v>
                </c:pt>
                <c:pt idx="1168">
                  <c:v>8.0</c:v>
                </c:pt>
                <c:pt idx="1169">
                  <c:v>8.0</c:v>
                </c:pt>
                <c:pt idx="1170">
                  <c:v>8.0</c:v>
                </c:pt>
                <c:pt idx="1171">
                  <c:v>8.0</c:v>
                </c:pt>
                <c:pt idx="1172">
                  <c:v>8.0</c:v>
                </c:pt>
                <c:pt idx="1173">
                  <c:v>8.0</c:v>
                </c:pt>
                <c:pt idx="1174">
                  <c:v>8.0</c:v>
                </c:pt>
                <c:pt idx="1175">
                  <c:v>8.0</c:v>
                </c:pt>
                <c:pt idx="1176">
                  <c:v>8.0</c:v>
                </c:pt>
                <c:pt idx="1177">
                  <c:v>7.0</c:v>
                </c:pt>
                <c:pt idx="1178">
                  <c:v>7.0</c:v>
                </c:pt>
                <c:pt idx="1179">
                  <c:v>7.0</c:v>
                </c:pt>
                <c:pt idx="1180">
                  <c:v>7.0</c:v>
                </c:pt>
                <c:pt idx="1181">
                  <c:v>7.0</c:v>
                </c:pt>
                <c:pt idx="1182">
                  <c:v>7.0</c:v>
                </c:pt>
                <c:pt idx="1183">
                  <c:v>7.0</c:v>
                </c:pt>
                <c:pt idx="1184">
                  <c:v>7.0</c:v>
                </c:pt>
                <c:pt idx="1185">
                  <c:v>7.0</c:v>
                </c:pt>
                <c:pt idx="1186">
                  <c:v>7.0</c:v>
                </c:pt>
                <c:pt idx="1187">
                  <c:v>7.0</c:v>
                </c:pt>
                <c:pt idx="1188">
                  <c:v>7.0</c:v>
                </c:pt>
                <c:pt idx="1189">
                  <c:v>7.0</c:v>
                </c:pt>
                <c:pt idx="1190">
                  <c:v>7.0</c:v>
                </c:pt>
                <c:pt idx="1191">
                  <c:v>7.0</c:v>
                </c:pt>
                <c:pt idx="1192">
                  <c:v>7.0</c:v>
                </c:pt>
                <c:pt idx="1193">
                  <c:v>7.0</c:v>
                </c:pt>
                <c:pt idx="1194">
                  <c:v>7.0</c:v>
                </c:pt>
                <c:pt idx="1195">
                  <c:v>7.0</c:v>
                </c:pt>
                <c:pt idx="1196">
                  <c:v>7.0</c:v>
                </c:pt>
                <c:pt idx="1197">
                  <c:v>7.0</c:v>
                </c:pt>
                <c:pt idx="1198">
                  <c:v>7.0</c:v>
                </c:pt>
                <c:pt idx="1199">
                  <c:v>7.0</c:v>
                </c:pt>
                <c:pt idx="1200">
                  <c:v>7.0</c:v>
                </c:pt>
                <c:pt idx="1201">
                  <c:v>7.0</c:v>
                </c:pt>
                <c:pt idx="1202">
                  <c:v>7.0</c:v>
                </c:pt>
                <c:pt idx="1203">
                  <c:v>7.0</c:v>
                </c:pt>
                <c:pt idx="1204">
                  <c:v>7.0</c:v>
                </c:pt>
                <c:pt idx="1205">
                  <c:v>7.0</c:v>
                </c:pt>
                <c:pt idx="1206">
                  <c:v>7.0</c:v>
                </c:pt>
                <c:pt idx="1207">
                  <c:v>7.0</c:v>
                </c:pt>
                <c:pt idx="1208">
                  <c:v>7.0</c:v>
                </c:pt>
                <c:pt idx="1209">
                  <c:v>7.0</c:v>
                </c:pt>
                <c:pt idx="1210">
                  <c:v>7.0</c:v>
                </c:pt>
                <c:pt idx="1211">
                  <c:v>7.0</c:v>
                </c:pt>
                <c:pt idx="1212">
                  <c:v>7.0</c:v>
                </c:pt>
                <c:pt idx="1213">
                  <c:v>7.0</c:v>
                </c:pt>
                <c:pt idx="1214">
                  <c:v>7.0</c:v>
                </c:pt>
                <c:pt idx="1215">
                  <c:v>7.0</c:v>
                </c:pt>
                <c:pt idx="1216">
                  <c:v>7.0</c:v>
                </c:pt>
                <c:pt idx="1217">
                  <c:v>7.0</c:v>
                </c:pt>
                <c:pt idx="1218">
                  <c:v>7.0</c:v>
                </c:pt>
                <c:pt idx="1219">
                  <c:v>7.0</c:v>
                </c:pt>
                <c:pt idx="1220">
                  <c:v>7.0</c:v>
                </c:pt>
                <c:pt idx="1221">
                  <c:v>7.0</c:v>
                </c:pt>
                <c:pt idx="1222">
                  <c:v>7.0</c:v>
                </c:pt>
                <c:pt idx="1223">
                  <c:v>7.0</c:v>
                </c:pt>
                <c:pt idx="1224">
                  <c:v>7.0</c:v>
                </c:pt>
                <c:pt idx="1225">
                  <c:v>7.0</c:v>
                </c:pt>
                <c:pt idx="1226">
                  <c:v>7.0</c:v>
                </c:pt>
                <c:pt idx="1227">
                  <c:v>7.0</c:v>
                </c:pt>
                <c:pt idx="1228">
                  <c:v>7.0</c:v>
                </c:pt>
                <c:pt idx="1229">
                  <c:v>7.0</c:v>
                </c:pt>
                <c:pt idx="1230">
                  <c:v>7.0</c:v>
                </c:pt>
                <c:pt idx="1231">
                  <c:v>7.0</c:v>
                </c:pt>
                <c:pt idx="1232">
                  <c:v>7.0</c:v>
                </c:pt>
                <c:pt idx="1233">
                  <c:v>7.0</c:v>
                </c:pt>
                <c:pt idx="1234">
                  <c:v>7.0</c:v>
                </c:pt>
                <c:pt idx="1235">
                  <c:v>7.0</c:v>
                </c:pt>
                <c:pt idx="1236">
                  <c:v>7.0</c:v>
                </c:pt>
                <c:pt idx="1237">
                  <c:v>7.0</c:v>
                </c:pt>
                <c:pt idx="1238">
                  <c:v>7.0</c:v>
                </c:pt>
                <c:pt idx="1239">
                  <c:v>7.0</c:v>
                </c:pt>
                <c:pt idx="1240">
                  <c:v>7.0</c:v>
                </c:pt>
                <c:pt idx="1241">
                  <c:v>7.0</c:v>
                </c:pt>
                <c:pt idx="1242">
                  <c:v>7.0</c:v>
                </c:pt>
                <c:pt idx="1243">
                  <c:v>7.0</c:v>
                </c:pt>
                <c:pt idx="1244">
                  <c:v>7.0</c:v>
                </c:pt>
                <c:pt idx="1245">
                  <c:v>7.0</c:v>
                </c:pt>
                <c:pt idx="1246">
                  <c:v>7.0</c:v>
                </c:pt>
                <c:pt idx="1247">
                  <c:v>7.0</c:v>
                </c:pt>
                <c:pt idx="1248">
                  <c:v>7.0</c:v>
                </c:pt>
                <c:pt idx="1249">
                  <c:v>7.0</c:v>
                </c:pt>
                <c:pt idx="1250">
                  <c:v>7.0</c:v>
                </c:pt>
                <c:pt idx="1251">
                  <c:v>7.0</c:v>
                </c:pt>
                <c:pt idx="1252">
                  <c:v>7.0</c:v>
                </c:pt>
                <c:pt idx="1253">
                  <c:v>7.0</c:v>
                </c:pt>
                <c:pt idx="1254">
                  <c:v>7.0</c:v>
                </c:pt>
                <c:pt idx="1255">
                  <c:v>7.0</c:v>
                </c:pt>
                <c:pt idx="1256">
                  <c:v>7.0</c:v>
                </c:pt>
                <c:pt idx="1257">
                  <c:v>7.0</c:v>
                </c:pt>
                <c:pt idx="1258">
                  <c:v>7.0</c:v>
                </c:pt>
                <c:pt idx="1259">
                  <c:v>7.0</c:v>
                </c:pt>
                <c:pt idx="1260">
                  <c:v>7.0</c:v>
                </c:pt>
                <c:pt idx="1261">
                  <c:v>7.0</c:v>
                </c:pt>
                <c:pt idx="1262">
                  <c:v>7.0</c:v>
                </c:pt>
                <c:pt idx="1263">
                  <c:v>7.0</c:v>
                </c:pt>
                <c:pt idx="1264">
                  <c:v>7.0</c:v>
                </c:pt>
                <c:pt idx="1265">
                  <c:v>7.0</c:v>
                </c:pt>
                <c:pt idx="1266">
                  <c:v>7.0</c:v>
                </c:pt>
                <c:pt idx="1267">
                  <c:v>7.0</c:v>
                </c:pt>
                <c:pt idx="1268">
                  <c:v>7.0</c:v>
                </c:pt>
                <c:pt idx="1269">
                  <c:v>7.0</c:v>
                </c:pt>
                <c:pt idx="1270">
                  <c:v>7.0</c:v>
                </c:pt>
                <c:pt idx="1271">
                  <c:v>7.0</c:v>
                </c:pt>
                <c:pt idx="1272">
                  <c:v>7.0</c:v>
                </c:pt>
                <c:pt idx="1273">
                  <c:v>7.0</c:v>
                </c:pt>
                <c:pt idx="1274">
                  <c:v>7.0</c:v>
                </c:pt>
                <c:pt idx="1275">
                  <c:v>7.0</c:v>
                </c:pt>
                <c:pt idx="1276">
                  <c:v>7.0</c:v>
                </c:pt>
                <c:pt idx="1277">
                  <c:v>7.0</c:v>
                </c:pt>
                <c:pt idx="1278">
                  <c:v>7.0</c:v>
                </c:pt>
                <c:pt idx="1279">
                  <c:v>7.0</c:v>
                </c:pt>
                <c:pt idx="1280">
                  <c:v>7.0</c:v>
                </c:pt>
                <c:pt idx="1281">
                  <c:v>7.0</c:v>
                </c:pt>
                <c:pt idx="1282">
                  <c:v>7.0</c:v>
                </c:pt>
                <c:pt idx="1283">
                  <c:v>7.0</c:v>
                </c:pt>
                <c:pt idx="1284">
                  <c:v>7.0</c:v>
                </c:pt>
                <c:pt idx="1285">
                  <c:v>7.0</c:v>
                </c:pt>
                <c:pt idx="1286">
                  <c:v>7.0</c:v>
                </c:pt>
                <c:pt idx="1287">
                  <c:v>7.0</c:v>
                </c:pt>
                <c:pt idx="1288">
                  <c:v>7.0</c:v>
                </c:pt>
                <c:pt idx="1289">
                  <c:v>7.0</c:v>
                </c:pt>
                <c:pt idx="1290">
                  <c:v>7.0</c:v>
                </c:pt>
                <c:pt idx="1291">
                  <c:v>7.0</c:v>
                </c:pt>
                <c:pt idx="1292">
                  <c:v>7.0</c:v>
                </c:pt>
                <c:pt idx="1293">
                  <c:v>7.0</c:v>
                </c:pt>
                <c:pt idx="1294">
                  <c:v>7.0</c:v>
                </c:pt>
                <c:pt idx="1295">
                  <c:v>7.0</c:v>
                </c:pt>
                <c:pt idx="1296">
                  <c:v>7.0</c:v>
                </c:pt>
                <c:pt idx="1297">
                  <c:v>7.0</c:v>
                </c:pt>
                <c:pt idx="1298">
                  <c:v>7.0</c:v>
                </c:pt>
                <c:pt idx="1299">
                  <c:v>7.0</c:v>
                </c:pt>
                <c:pt idx="1300">
                  <c:v>7.0</c:v>
                </c:pt>
                <c:pt idx="1301">
                  <c:v>7.0</c:v>
                </c:pt>
                <c:pt idx="1302">
                  <c:v>7.0</c:v>
                </c:pt>
                <c:pt idx="1303">
                  <c:v>7.0</c:v>
                </c:pt>
                <c:pt idx="1304">
                  <c:v>7.0</c:v>
                </c:pt>
                <c:pt idx="1305">
                  <c:v>7.0</c:v>
                </c:pt>
                <c:pt idx="1306">
                  <c:v>7.0</c:v>
                </c:pt>
                <c:pt idx="1307">
                  <c:v>7.0</c:v>
                </c:pt>
                <c:pt idx="1308">
                  <c:v>7.0</c:v>
                </c:pt>
                <c:pt idx="1309">
                  <c:v>7.0</c:v>
                </c:pt>
                <c:pt idx="1310">
                  <c:v>7.0</c:v>
                </c:pt>
                <c:pt idx="1311">
                  <c:v>7.0</c:v>
                </c:pt>
                <c:pt idx="1312">
                  <c:v>7.0</c:v>
                </c:pt>
                <c:pt idx="1313">
                  <c:v>7.0</c:v>
                </c:pt>
                <c:pt idx="1314">
                  <c:v>7.0</c:v>
                </c:pt>
                <c:pt idx="1315">
                  <c:v>7.0</c:v>
                </c:pt>
                <c:pt idx="1316">
                  <c:v>7.0</c:v>
                </c:pt>
                <c:pt idx="1317">
                  <c:v>7.0</c:v>
                </c:pt>
                <c:pt idx="1318">
                  <c:v>7.0</c:v>
                </c:pt>
                <c:pt idx="1319">
                  <c:v>7.0</c:v>
                </c:pt>
                <c:pt idx="1320">
                  <c:v>7.0</c:v>
                </c:pt>
                <c:pt idx="1321">
                  <c:v>7.0</c:v>
                </c:pt>
                <c:pt idx="1322">
                  <c:v>7.0</c:v>
                </c:pt>
                <c:pt idx="1323">
                  <c:v>7.0</c:v>
                </c:pt>
                <c:pt idx="1324">
                  <c:v>7.0</c:v>
                </c:pt>
                <c:pt idx="1325">
                  <c:v>7.0</c:v>
                </c:pt>
                <c:pt idx="1326">
                  <c:v>7.0</c:v>
                </c:pt>
                <c:pt idx="1327">
                  <c:v>7.0</c:v>
                </c:pt>
                <c:pt idx="1328">
                  <c:v>7.0</c:v>
                </c:pt>
                <c:pt idx="1329">
                  <c:v>7.0</c:v>
                </c:pt>
                <c:pt idx="1330">
                  <c:v>7.0</c:v>
                </c:pt>
                <c:pt idx="1331">
                  <c:v>7.0</c:v>
                </c:pt>
                <c:pt idx="1332">
                  <c:v>7.0</c:v>
                </c:pt>
                <c:pt idx="1333">
                  <c:v>7.0</c:v>
                </c:pt>
                <c:pt idx="1334">
                  <c:v>7.0</c:v>
                </c:pt>
                <c:pt idx="1335">
                  <c:v>7.0</c:v>
                </c:pt>
                <c:pt idx="1336">
                  <c:v>7.0</c:v>
                </c:pt>
                <c:pt idx="1337">
                  <c:v>7.0</c:v>
                </c:pt>
                <c:pt idx="1338">
                  <c:v>7.0</c:v>
                </c:pt>
                <c:pt idx="1339">
                  <c:v>7.0</c:v>
                </c:pt>
                <c:pt idx="1340">
                  <c:v>7.0</c:v>
                </c:pt>
                <c:pt idx="1341">
                  <c:v>7.0</c:v>
                </c:pt>
                <c:pt idx="1342">
                  <c:v>7.0</c:v>
                </c:pt>
                <c:pt idx="1343">
                  <c:v>7.0</c:v>
                </c:pt>
                <c:pt idx="1344">
                  <c:v>7.0</c:v>
                </c:pt>
                <c:pt idx="1345">
                  <c:v>7.0</c:v>
                </c:pt>
                <c:pt idx="1346">
                  <c:v>7.0</c:v>
                </c:pt>
                <c:pt idx="1347">
                  <c:v>7.0</c:v>
                </c:pt>
                <c:pt idx="1348">
                  <c:v>7.0</c:v>
                </c:pt>
                <c:pt idx="1349">
                  <c:v>7.0</c:v>
                </c:pt>
                <c:pt idx="1350">
                  <c:v>7.0</c:v>
                </c:pt>
                <c:pt idx="1351">
                  <c:v>7.0</c:v>
                </c:pt>
                <c:pt idx="1352">
                  <c:v>7.0</c:v>
                </c:pt>
                <c:pt idx="1353">
                  <c:v>7.0</c:v>
                </c:pt>
                <c:pt idx="1354">
                  <c:v>7.0</c:v>
                </c:pt>
                <c:pt idx="1355">
                  <c:v>7.0</c:v>
                </c:pt>
                <c:pt idx="1356">
                  <c:v>7.0</c:v>
                </c:pt>
                <c:pt idx="1357">
                  <c:v>7.0</c:v>
                </c:pt>
                <c:pt idx="1358">
                  <c:v>7.0</c:v>
                </c:pt>
                <c:pt idx="1359">
                  <c:v>7.0</c:v>
                </c:pt>
                <c:pt idx="1360">
                  <c:v>7.0</c:v>
                </c:pt>
                <c:pt idx="1361">
                  <c:v>7.0</c:v>
                </c:pt>
                <c:pt idx="1362">
                  <c:v>7.0</c:v>
                </c:pt>
                <c:pt idx="1363">
                  <c:v>7.0</c:v>
                </c:pt>
                <c:pt idx="1364">
                  <c:v>7.0</c:v>
                </c:pt>
                <c:pt idx="1365">
                  <c:v>7.0</c:v>
                </c:pt>
                <c:pt idx="1366">
                  <c:v>7.0</c:v>
                </c:pt>
                <c:pt idx="1367">
                  <c:v>7.0</c:v>
                </c:pt>
                <c:pt idx="1368">
                  <c:v>7.0</c:v>
                </c:pt>
                <c:pt idx="1369">
                  <c:v>7.0</c:v>
                </c:pt>
                <c:pt idx="1370">
                  <c:v>7.0</c:v>
                </c:pt>
                <c:pt idx="1371">
                  <c:v>7.0</c:v>
                </c:pt>
                <c:pt idx="1372">
                  <c:v>7.0</c:v>
                </c:pt>
                <c:pt idx="1373">
                  <c:v>7.0</c:v>
                </c:pt>
                <c:pt idx="1374">
                  <c:v>7.0</c:v>
                </c:pt>
                <c:pt idx="1375">
                  <c:v>7.0</c:v>
                </c:pt>
                <c:pt idx="1376">
                  <c:v>7.0</c:v>
                </c:pt>
                <c:pt idx="1377">
                  <c:v>7.0</c:v>
                </c:pt>
                <c:pt idx="1378">
                  <c:v>7.0</c:v>
                </c:pt>
                <c:pt idx="1379">
                  <c:v>7.0</c:v>
                </c:pt>
                <c:pt idx="1380">
                  <c:v>7.0</c:v>
                </c:pt>
                <c:pt idx="1381">
                  <c:v>7.0</c:v>
                </c:pt>
                <c:pt idx="1382">
                  <c:v>7.0</c:v>
                </c:pt>
                <c:pt idx="1383">
                  <c:v>7.0</c:v>
                </c:pt>
                <c:pt idx="1384">
                  <c:v>7.0</c:v>
                </c:pt>
                <c:pt idx="1385">
                  <c:v>7.0</c:v>
                </c:pt>
                <c:pt idx="1386">
                  <c:v>7.0</c:v>
                </c:pt>
                <c:pt idx="1387">
                  <c:v>7.0</c:v>
                </c:pt>
                <c:pt idx="1388">
                  <c:v>7.0</c:v>
                </c:pt>
                <c:pt idx="1389">
                  <c:v>7.0</c:v>
                </c:pt>
                <c:pt idx="1390">
                  <c:v>7.0</c:v>
                </c:pt>
                <c:pt idx="1391">
                  <c:v>7.0</c:v>
                </c:pt>
                <c:pt idx="1392">
                  <c:v>7.0</c:v>
                </c:pt>
                <c:pt idx="1393">
                  <c:v>7.0</c:v>
                </c:pt>
                <c:pt idx="1394">
                  <c:v>7.0</c:v>
                </c:pt>
                <c:pt idx="1395">
                  <c:v>7.0</c:v>
                </c:pt>
                <c:pt idx="1396">
                  <c:v>7.0</c:v>
                </c:pt>
                <c:pt idx="1397">
                  <c:v>7.0</c:v>
                </c:pt>
                <c:pt idx="1398">
                  <c:v>7.0</c:v>
                </c:pt>
                <c:pt idx="1399">
                  <c:v>7.0</c:v>
                </c:pt>
                <c:pt idx="1400">
                  <c:v>7.0</c:v>
                </c:pt>
                <c:pt idx="1401">
                  <c:v>7.0</c:v>
                </c:pt>
                <c:pt idx="1402">
                  <c:v>7.0</c:v>
                </c:pt>
                <c:pt idx="1403">
                  <c:v>7.0</c:v>
                </c:pt>
                <c:pt idx="1404">
                  <c:v>7.0</c:v>
                </c:pt>
                <c:pt idx="1405">
                  <c:v>7.0</c:v>
                </c:pt>
                <c:pt idx="1406">
                  <c:v>7.0</c:v>
                </c:pt>
                <c:pt idx="1407">
                  <c:v>7.0</c:v>
                </c:pt>
                <c:pt idx="1408">
                  <c:v>7.0</c:v>
                </c:pt>
                <c:pt idx="1409">
                  <c:v>7.0</c:v>
                </c:pt>
                <c:pt idx="1410">
                  <c:v>7.0</c:v>
                </c:pt>
                <c:pt idx="1411">
                  <c:v>7.0</c:v>
                </c:pt>
                <c:pt idx="1412">
                  <c:v>7.0</c:v>
                </c:pt>
                <c:pt idx="1413">
                  <c:v>7.0</c:v>
                </c:pt>
                <c:pt idx="1414">
                  <c:v>7.0</c:v>
                </c:pt>
                <c:pt idx="1415">
                  <c:v>7.0</c:v>
                </c:pt>
                <c:pt idx="1416">
                  <c:v>7.0</c:v>
                </c:pt>
                <c:pt idx="1417">
                  <c:v>7.0</c:v>
                </c:pt>
                <c:pt idx="1418">
                  <c:v>7.0</c:v>
                </c:pt>
                <c:pt idx="1419">
                  <c:v>7.0</c:v>
                </c:pt>
                <c:pt idx="1420">
                  <c:v>7.0</c:v>
                </c:pt>
                <c:pt idx="1421">
                  <c:v>7.0</c:v>
                </c:pt>
                <c:pt idx="1422">
                  <c:v>7.0</c:v>
                </c:pt>
                <c:pt idx="1423">
                  <c:v>7.0</c:v>
                </c:pt>
                <c:pt idx="1424">
                  <c:v>7.0</c:v>
                </c:pt>
                <c:pt idx="1425">
                  <c:v>7.0</c:v>
                </c:pt>
                <c:pt idx="1426">
                  <c:v>7.0</c:v>
                </c:pt>
                <c:pt idx="1427">
                  <c:v>7.0</c:v>
                </c:pt>
                <c:pt idx="1428">
                  <c:v>7.0</c:v>
                </c:pt>
                <c:pt idx="1429">
                  <c:v>7.0</c:v>
                </c:pt>
                <c:pt idx="1430">
                  <c:v>7.0</c:v>
                </c:pt>
                <c:pt idx="1431">
                  <c:v>7.0</c:v>
                </c:pt>
                <c:pt idx="1432">
                  <c:v>7.0</c:v>
                </c:pt>
                <c:pt idx="1433">
                  <c:v>7.0</c:v>
                </c:pt>
                <c:pt idx="1434">
                  <c:v>7.0</c:v>
                </c:pt>
                <c:pt idx="1435">
                  <c:v>7.0</c:v>
                </c:pt>
                <c:pt idx="1436">
                  <c:v>7.0</c:v>
                </c:pt>
                <c:pt idx="1437">
                  <c:v>7.0</c:v>
                </c:pt>
                <c:pt idx="1438">
                  <c:v>7.0</c:v>
                </c:pt>
                <c:pt idx="1439">
                  <c:v>7.0</c:v>
                </c:pt>
                <c:pt idx="1440">
                  <c:v>7.0</c:v>
                </c:pt>
                <c:pt idx="1441">
                  <c:v>7.0</c:v>
                </c:pt>
                <c:pt idx="1442">
                  <c:v>7.0</c:v>
                </c:pt>
                <c:pt idx="1443">
                  <c:v>7.0</c:v>
                </c:pt>
                <c:pt idx="1444">
                  <c:v>7.0</c:v>
                </c:pt>
                <c:pt idx="1445">
                  <c:v>7.0</c:v>
                </c:pt>
                <c:pt idx="1446">
                  <c:v>7.0</c:v>
                </c:pt>
                <c:pt idx="1447">
                  <c:v>7.0</c:v>
                </c:pt>
                <c:pt idx="1448">
                  <c:v>7.0</c:v>
                </c:pt>
                <c:pt idx="1449">
                  <c:v>7.0</c:v>
                </c:pt>
                <c:pt idx="1450">
                  <c:v>7.0</c:v>
                </c:pt>
                <c:pt idx="1451">
                  <c:v>7.0</c:v>
                </c:pt>
                <c:pt idx="1452">
                  <c:v>7.0</c:v>
                </c:pt>
                <c:pt idx="1453">
                  <c:v>7.0</c:v>
                </c:pt>
                <c:pt idx="1454">
                  <c:v>7.0</c:v>
                </c:pt>
                <c:pt idx="1455">
                  <c:v>7.0</c:v>
                </c:pt>
                <c:pt idx="1456">
                  <c:v>7.0</c:v>
                </c:pt>
                <c:pt idx="1457">
                  <c:v>7.0</c:v>
                </c:pt>
                <c:pt idx="1458">
                  <c:v>7.0</c:v>
                </c:pt>
                <c:pt idx="1459">
                  <c:v>7.0</c:v>
                </c:pt>
                <c:pt idx="1460">
                  <c:v>7.0</c:v>
                </c:pt>
                <c:pt idx="1461">
                  <c:v>7.0</c:v>
                </c:pt>
                <c:pt idx="1462">
                  <c:v>7.0</c:v>
                </c:pt>
                <c:pt idx="1463">
                  <c:v>7.0</c:v>
                </c:pt>
                <c:pt idx="1464">
                  <c:v>7.0</c:v>
                </c:pt>
                <c:pt idx="1465">
                  <c:v>7.0</c:v>
                </c:pt>
                <c:pt idx="1466">
                  <c:v>7.0</c:v>
                </c:pt>
                <c:pt idx="1467">
                  <c:v>7.0</c:v>
                </c:pt>
                <c:pt idx="1468">
                  <c:v>7.0</c:v>
                </c:pt>
                <c:pt idx="1469">
                  <c:v>7.0</c:v>
                </c:pt>
                <c:pt idx="1470">
                  <c:v>7.0</c:v>
                </c:pt>
                <c:pt idx="1471">
                  <c:v>7.0</c:v>
                </c:pt>
                <c:pt idx="1472">
                  <c:v>7.0</c:v>
                </c:pt>
                <c:pt idx="1473">
                  <c:v>7.0</c:v>
                </c:pt>
                <c:pt idx="1474">
                  <c:v>7.0</c:v>
                </c:pt>
                <c:pt idx="1475">
                  <c:v>7.0</c:v>
                </c:pt>
                <c:pt idx="1476">
                  <c:v>7.0</c:v>
                </c:pt>
                <c:pt idx="1477">
                  <c:v>7.0</c:v>
                </c:pt>
                <c:pt idx="1478">
                  <c:v>7.0</c:v>
                </c:pt>
                <c:pt idx="1479">
                  <c:v>7.0</c:v>
                </c:pt>
                <c:pt idx="1480">
                  <c:v>7.0</c:v>
                </c:pt>
                <c:pt idx="1481">
                  <c:v>7.0</c:v>
                </c:pt>
                <c:pt idx="1482">
                  <c:v>7.0</c:v>
                </c:pt>
                <c:pt idx="1483">
                  <c:v>7.0</c:v>
                </c:pt>
                <c:pt idx="1484">
                  <c:v>7.0</c:v>
                </c:pt>
                <c:pt idx="1485">
                  <c:v>7.0</c:v>
                </c:pt>
                <c:pt idx="1486">
                  <c:v>7.0</c:v>
                </c:pt>
                <c:pt idx="1487">
                  <c:v>7.0</c:v>
                </c:pt>
                <c:pt idx="1488">
                  <c:v>7.0</c:v>
                </c:pt>
                <c:pt idx="1489">
                  <c:v>7.0</c:v>
                </c:pt>
                <c:pt idx="1490">
                  <c:v>7.0</c:v>
                </c:pt>
                <c:pt idx="1491">
                  <c:v>7.0</c:v>
                </c:pt>
                <c:pt idx="1492">
                  <c:v>7.0</c:v>
                </c:pt>
                <c:pt idx="1493">
                  <c:v>7.0</c:v>
                </c:pt>
                <c:pt idx="1494">
                  <c:v>7.0</c:v>
                </c:pt>
                <c:pt idx="1495">
                  <c:v>7.0</c:v>
                </c:pt>
                <c:pt idx="1496">
                  <c:v>7.0</c:v>
                </c:pt>
                <c:pt idx="1497">
                  <c:v>7.0</c:v>
                </c:pt>
                <c:pt idx="1498">
                  <c:v>7.0</c:v>
                </c:pt>
                <c:pt idx="1499">
                  <c:v>7.0</c:v>
                </c:pt>
                <c:pt idx="1500">
                  <c:v>7.0</c:v>
                </c:pt>
                <c:pt idx="1501">
                  <c:v>7.0</c:v>
                </c:pt>
                <c:pt idx="1502">
                  <c:v>8.0</c:v>
                </c:pt>
                <c:pt idx="1503">
                  <c:v>8.0</c:v>
                </c:pt>
                <c:pt idx="1504">
                  <c:v>8.0</c:v>
                </c:pt>
                <c:pt idx="1505">
                  <c:v>8.0</c:v>
                </c:pt>
                <c:pt idx="1506">
                  <c:v>8.0</c:v>
                </c:pt>
                <c:pt idx="1507">
                  <c:v>8.0</c:v>
                </c:pt>
                <c:pt idx="1508">
                  <c:v>8.0</c:v>
                </c:pt>
                <c:pt idx="1509">
                  <c:v>8.0</c:v>
                </c:pt>
                <c:pt idx="1510">
                  <c:v>8.0</c:v>
                </c:pt>
                <c:pt idx="1511">
                  <c:v>8.0</c:v>
                </c:pt>
                <c:pt idx="1512">
                  <c:v>8.0</c:v>
                </c:pt>
                <c:pt idx="1513">
                  <c:v>8.0</c:v>
                </c:pt>
                <c:pt idx="1514">
                  <c:v>8.0</c:v>
                </c:pt>
                <c:pt idx="1515">
                  <c:v>8.0</c:v>
                </c:pt>
                <c:pt idx="1516">
                  <c:v>8.0</c:v>
                </c:pt>
                <c:pt idx="1517">
                  <c:v>8.0</c:v>
                </c:pt>
                <c:pt idx="1518">
                  <c:v>8.0</c:v>
                </c:pt>
                <c:pt idx="1519">
                  <c:v>8.0</c:v>
                </c:pt>
                <c:pt idx="1520">
                  <c:v>8.0</c:v>
                </c:pt>
                <c:pt idx="1521">
                  <c:v>8.0</c:v>
                </c:pt>
                <c:pt idx="1522">
                  <c:v>8.0</c:v>
                </c:pt>
                <c:pt idx="1523">
                  <c:v>8.0</c:v>
                </c:pt>
                <c:pt idx="1524">
                  <c:v>8.0</c:v>
                </c:pt>
                <c:pt idx="1525">
                  <c:v>8.0</c:v>
                </c:pt>
                <c:pt idx="1526">
                  <c:v>8.0</c:v>
                </c:pt>
                <c:pt idx="1527">
                  <c:v>8.0</c:v>
                </c:pt>
                <c:pt idx="1528">
                  <c:v>8.0</c:v>
                </c:pt>
                <c:pt idx="1529">
                  <c:v>8.0</c:v>
                </c:pt>
                <c:pt idx="1530">
                  <c:v>8.0</c:v>
                </c:pt>
                <c:pt idx="1531">
                  <c:v>8.0</c:v>
                </c:pt>
                <c:pt idx="1532">
                  <c:v>8.0</c:v>
                </c:pt>
                <c:pt idx="1533">
                  <c:v>8.0</c:v>
                </c:pt>
                <c:pt idx="1534">
                  <c:v>8.0</c:v>
                </c:pt>
                <c:pt idx="1535">
                  <c:v>8.0</c:v>
                </c:pt>
                <c:pt idx="1536">
                  <c:v>8.0</c:v>
                </c:pt>
                <c:pt idx="1537">
                  <c:v>8.0</c:v>
                </c:pt>
                <c:pt idx="1538">
                  <c:v>8.0</c:v>
                </c:pt>
                <c:pt idx="1539">
                  <c:v>8.0</c:v>
                </c:pt>
                <c:pt idx="1540">
                  <c:v>8.0</c:v>
                </c:pt>
                <c:pt idx="1541">
                  <c:v>8.0</c:v>
                </c:pt>
                <c:pt idx="1542">
                  <c:v>8.0</c:v>
                </c:pt>
                <c:pt idx="1543">
                  <c:v>8.0</c:v>
                </c:pt>
                <c:pt idx="1544">
                  <c:v>8.0</c:v>
                </c:pt>
                <c:pt idx="1545">
                  <c:v>8.0</c:v>
                </c:pt>
                <c:pt idx="1546">
                  <c:v>8.0</c:v>
                </c:pt>
                <c:pt idx="1547">
                  <c:v>8.0</c:v>
                </c:pt>
                <c:pt idx="1548">
                  <c:v>8.0</c:v>
                </c:pt>
                <c:pt idx="1549">
                  <c:v>8.0</c:v>
                </c:pt>
                <c:pt idx="1550">
                  <c:v>8.0</c:v>
                </c:pt>
                <c:pt idx="1551">
                  <c:v>8.0</c:v>
                </c:pt>
                <c:pt idx="1552">
                  <c:v>8.0</c:v>
                </c:pt>
                <c:pt idx="1553">
                  <c:v>8.0</c:v>
                </c:pt>
                <c:pt idx="1554">
                  <c:v>8.0</c:v>
                </c:pt>
                <c:pt idx="1555">
                  <c:v>8.0</c:v>
                </c:pt>
                <c:pt idx="1556">
                  <c:v>8.0</c:v>
                </c:pt>
                <c:pt idx="1557">
                  <c:v>8.0</c:v>
                </c:pt>
                <c:pt idx="1558">
                  <c:v>8.0</c:v>
                </c:pt>
                <c:pt idx="1559">
                  <c:v>8.0</c:v>
                </c:pt>
                <c:pt idx="1560">
                  <c:v>8.0</c:v>
                </c:pt>
                <c:pt idx="1561">
                  <c:v>8.0</c:v>
                </c:pt>
                <c:pt idx="1562">
                  <c:v>8.0</c:v>
                </c:pt>
                <c:pt idx="1563">
                  <c:v>8.0</c:v>
                </c:pt>
                <c:pt idx="1564">
                  <c:v>8.0</c:v>
                </c:pt>
                <c:pt idx="1565">
                  <c:v>8.0</c:v>
                </c:pt>
                <c:pt idx="1566">
                  <c:v>8.0</c:v>
                </c:pt>
                <c:pt idx="1567">
                  <c:v>8.0</c:v>
                </c:pt>
                <c:pt idx="1568">
                  <c:v>8.0</c:v>
                </c:pt>
                <c:pt idx="1569">
                  <c:v>8.0</c:v>
                </c:pt>
                <c:pt idx="1570">
                  <c:v>8.0</c:v>
                </c:pt>
                <c:pt idx="1571">
                  <c:v>8.0</c:v>
                </c:pt>
                <c:pt idx="1572">
                  <c:v>8.0</c:v>
                </c:pt>
                <c:pt idx="1573">
                  <c:v>8.0</c:v>
                </c:pt>
                <c:pt idx="1574">
                  <c:v>8.0</c:v>
                </c:pt>
                <c:pt idx="1575">
                  <c:v>8.0</c:v>
                </c:pt>
                <c:pt idx="1576">
                  <c:v>8.0</c:v>
                </c:pt>
                <c:pt idx="1577">
                  <c:v>8.0</c:v>
                </c:pt>
                <c:pt idx="1578">
                  <c:v>8.0</c:v>
                </c:pt>
                <c:pt idx="1579">
                  <c:v>8.0</c:v>
                </c:pt>
                <c:pt idx="1580">
                  <c:v>8.0</c:v>
                </c:pt>
                <c:pt idx="1581">
                  <c:v>8.0</c:v>
                </c:pt>
                <c:pt idx="1582">
                  <c:v>8.0</c:v>
                </c:pt>
                <c:pt idx="1583">
                  <c:v>8.0</c:v>
                </c:pt>
                <c:pt idx="1584">
                  <c:v>8.0</c:v>
                </c:pt>
                <c:pt idx="1585">
                  <c:v>8.0</c:v>
                </c:pt>
                <c:pt idx="1586">
                  <c:v>8.0</c:v>
                </c:pt>
                <c:pt idx="1587">
                  <c:v>8.0</c:v>
                </c:pt>
                <c:pt idx="1588">
                  <c:v>8.0</c:v>
                </c:pt>
                <c:pt idx="1589">
                  <c:v>8.0</c:v>
                </c:pt>
                <c:pt idx="1590">
                  <c:v>8.0</c:v>
                </c:pt>
                <c:pt idx="1591">
                  <c:v>8.0</c:v>
                </c:pt>
                <c:pt idx="1592">
                  <c:v>8.0</c:v>
                </c:pt>
                <c:pt idx="1593">
                  <c:v>8.0</c:v>
                </c:pt>
                <c:pt idx="1594">
                  <c:v>8.0</c:v>
                </c:pt>
                <c:pt idx="1595">
                  <c:v>8.0</c:v>
                </c:pt>
                <c:pt idx="1596">
                  <c:v>8.0</c:v>
                </c:pt>
                <c:pt idx="1597">
                  <c:v>8.0</c:v>
                </c:pt>
                <c:pt idx="1598">
                  <c:v>8.0</c:v>
                </c:pt>
                <c:pt idx="1599">
                  <c:v>8.0</c:v>
                </c:pt>
                <c:pt idx="1600">
                  <c:v>8.0</c:v>
                </c:pt>
                <c:pt idx="1601">
                  <c:v>8.0</c:v>
                </c:pt>
                <c:pt idx="1602">
                  <c:v>8.0</c:v>
                </c:pt>
                <c:pt idx="1603">
                  <c:v>8.0</c:v>
                </c:pt>
                <c:pt idx="1604">
                  <c:v>9.0</c:v>
                </c:pt>
                <c:pt idx="1605">
                  <c:v>9.0</c:v>
                </c:pt>
                <c:pt idx="1606">
                  <c:v>9.0</c:v>
                </c:pt>
                <c:pt idx="1607">
                  <c:v>9.0</c:v>
                </c:pt>
                <c:pt idx="1608">
                  <c:v>9.0</c:v>
                </c:pt>
                <c:pt idx="1609">
                  <c:v>9.0</c:v>
                </c:pt>
                <c:pt idx="1610">
                  <c:v>9.0</c:v>
                </c:pt>
                <c:pt idx="1611">
                  <c:v>9.0</c:v>
                </c:pt>
                <c:pt idx="1612">
                  <c:v>9.0</c:v>
                </c:pt>
                <c:pt idx="1613">
                  <c:v>9.0</c:v>
                </c:pt>
                <c:pt idx="1614">
                  <c:v>9.0</c:v>
                </c:pt>
                <c:pt idx="1615">
                  <c:v>9.0</c:v>
                </c:pt>
                <c:pt idx="1616">
                  <c:v>9.0</c:v>
                </c:pt>
                <c:pt idx="1617">
                  <c:v>9.0</c:v>
                </c:pt>
                <c:pt idx="1618">
                  <c:v>9.0</c:v>
                </c:pt>
                <c:pt idx="1619">
                  <c:v>9.0</c:v>
                </c:pt>
                <c:pt idx="1620">
                  <c:v>9.0</c:v>
                </c:pt>
                <c:pt idx="1621">
                  <c:v>9.0</c:v>
                </c:pt>
                <c:pt idx="1622">
                  <c:v>9.0</c:v>
                </c:pt>
                <c:pt idx="1623">
                  <c:v>9.0</c:v>
                </c:pt>
                <c:pt idx="1624">
                  <c:v>9.0</c:v>
                </c:pt>
                <c:pt idx="1625">
                  <c:v>9.0</c:v>
                </c:pt>
                <c:pt idx="1626">
                  <c:v>9.0</c:v>
                </c:pt>
                <c:pt idx="1627">
                  <c:v>9.0</c:v>
                </c:pt>
                <c:pt idx="1628">
                  <c:v>9.0</c:v>
                </c:pt>
                <c:pt idx="1629">
                  <c:v>9.0</c:v>
                </c:pt>
                <c:pt idx="1630">
                  <c:v>9.0</c:v>
                </c:pt>
                <c:pt idx="1631">
                  <c:v>9.0</c:v>
                </c:pt>
                <c:pt idx="1632">
                  <c:v>9.0</c:v>
                </c:pt>
                <c:pt idx="1633">
                  <c:v>9.0</c:v>
                </c:pt>
                <c:pt idx="1634">
                  <c:v>10.0</c:v>
                </c:pt>
                <c:pt idx="1635">
                  <c:v>10.0</c:v>
                </c:pt>
                <c:pt idx="1636">
                  <c:v>10.0</c:v>
                </c:pt>
                <c:pt idx="1637">
                  <c:v>10.0</c:v>
                </c:pt>
                <c:pt idx="1638">
                  <c:v>10.0</c:v>
                </c:pt>
                <c:pt idx="1639">
                  <c:v>10.0</c:v>
                </c:pt>
                <c:pt idx="1640">
                  <c:v>10.0</c:v>
                </c:pt>
                <c:pt idx="1641">
                  <c:v>10.0</c:v>
                </c:pt>
                <c:pt idx="1642">
                  <c:v>10.0</c:v>
                </c:pt>
                <c:pt idx="1643">
                  <c:v>10.0</c:v>
                </c:pt>
                <c:pt idx="1644">
                  <c:v>10.0</c:v>
                </c:pt>
                <c:pt idx="1645">
                  <c:v>10.0</c:v>
                </c:pt>
                <c:pt idx="1646">
                  <c:v>10.0</c:v>
                </c:pt>
                <c:pt idx="1647">
                  <c:v>10.0</c:v>
                </c:pt>
                <c:pt idx="1648">
                  <c:v>10.0</c:v>
                </c:pt>
                <c:pt idx="1649">
                  <c:v>10.0</c:v>
                </c:pt>
                <c:pt idx="1650">
                  <c:v>10.0</c:v>
                </c:pt>
                <c:pt idx="1651">
                  <c:v>10.0</c:v>
                </c:pt>
                <c:pt idx="1652">
                  <c:v>10.0</c:v>
                </c:pt>
                <c:pt idx="1653">
                  <c:v>10.0</c:v>
                </c:pt>
                <c:pt idx="1654">
                  <c:v>10.0</c:v>
                </c:pt>
                <c:pt idx="1655">
                  <c:v>10.0</c:v>
                </c:pt>
                <c:pt idx="1656">
                  <c:v>10.0</c:v>
                </c:pt>
                <c:pt idx="1657">
                  <c:v>10.0</c:v>
                </c:pt>
                <c:pt idx="1658">
                  <c:v>10.0</c:v>
                </c:pt>
                <c:pt idx="1659">
                  <c:v>10.0</c:v>
                </c:pt>
                <c:pt idx="1660">
                  <c:v>10.0</c:v>
                </c:pt>
                <c:pt idx="1661">
                  <c:v>10.0</c:v>
                </c:pt>
                <c:pt idx="1662">
                  <c:v>10.0</c:v>
                </c:pt>
                <c:pt idx="1663">
                  <c:v>10.0</c:v>
                </c:pt>
                <c:pt idx="1664">
                  <c:v>10.0</c:v>
                </c:pt>
                <c:pt idx="1665">
                  <c:v>10.0</c:v>
                </c:pt>
                <c:pt idx="1666">
                  <c:v>10.0</c:v>
                </c:pt>
                <c:pt idx="1667">
                  <c:v>10.0</c:v>
                </c:pt>
                <c:pt idx="1668">
                  <c:v>10.0</c:v>
                </c:pt>
                <c:pt idx="1669">
                  <c:v>10.0</c:v>
                </c:pt>
                <c:pt idx="1670">
                  <c:v>10.0</c:v>
                </c:pt>
                <c:pt idx="1671">
                  <c:v>10.0</c:v>
                </c:pt>
                <c:pt idx="1672">
                  <c:v>10.0</c:v>
                </c:pt>
                <c:pt idx="1673">
                  <c:v>10.0</c:v>
                </c:pt>
                <c:pt idx="1674">
                  <c:v>10.0</c:v>
                </c:pt>
                <c:pt idx="1675">
                  <c:v>10.0</c:v>
                </c:pt>
                <c:pt idx="1676">
                  <c:v>10.0</c:v>
                </c:pt>
                <c:pt idx="1677">
                  <c:v>10.0</c:v>
                </c:pt>
                <c:pt idx="1678">
                  <c:v>10.0</c:v>
                </c:pt>
                <c:pt idx="1679">
                  <c:v>10.0</c:v>
                </c:pt>
                <c:pt idx="1680">
                  <c:v>10.0</c:v>
                </c:pt>
                <c:pt idx="1681">
                  <c:v>10.0</c:v>
                </c:pt>
                <c:pt idx="1682">
                  <c:v>10.0</c:v>
                </c:pt>
                <c:pt idx="1683">
                  <c:v>10.0</c:v>
                </c:pt>
                <c:pt idx="1684">
                  <c:v>10.0</c:v>
                </c:pt>
                <c:pt idx="1685">
                  <c:v>10.0</c:v>
                </c:pt>
                <c:pt idx="1686">
                  <c:v>10.0</c:v>
                </c:pt>
                <c:pt idx="1687">
                  <c:v>10.0</c:v>
                </c:pt>
                <c:pt idx="1688">
                  <c:v>10.0</c:v>
                </c:pt>
                <c:pt idx="1689">
                  <c:v>10.0</c:v>
                </c:pt>
                <c:pt idx="1690">
                  <c:v>10.0</c:v>
                </c:pt>
                <c:pt idx="1691">
                  <c:v>10.0</c:v>
                </c:pt>
                <c:pt idx="1692">
                  <c:v>10.0</c:v>
                </c:pt>
                <c:pt idx="1693">
                  <c:v>10.0</c:v>
                </c:pt>
                <c:pt idx="1694">
                  <c:v>10.0</c:v>
                </c:pt>
                <c:pt idx="1695">
                  <c:v>10.0</c:v>
                </c:pt>
                <c:pt idx="1696">
                  <c:v>10.0</c:v>
                </c:pt>
                <c:pt idx="1697">
                  <c:v>10.0</c:v>
                </c:pt>
                <c:pt idx="1698">
                  <c:v>10.0</c:v>
                </c:pt>
                <c:pt idx="1699">
                  <c:v>10.0</c:v>
                </c:pt>
                <c:pt idx="1700">
                  <c:v>10.0</c:v>
                </c:pt>
                <c:pt idx="1701">
                  <c:v>10.0</c:v>
                </c:pt>
                <c:pt idx="1702">
                  <c:v>10.0</c:v>
                </c:pt>
                <c:pt idx="1703">
                  <c:v>10.0</c:v>
                </c:pt>
                <c:pt idx="1704">
                  <c:v>10.0</c:v>
                </c:pt>
                <c:pt idx="1705">
                  <c:v>10.0</c:v>
                </c:pt>
                <c:pt idx="1706">
                  <c:v>10.0</c:v>
                </c:pt>
                <c:pt idx="1707">
                  <c:v>10.0</c:v>
                </c:pt>
                <c:pt idx="1708">
                  <c:v>10.0</c:v>
                </c:pt>
                <c:pt idx="1709">
                  <c:v>10.0</c:v>
                </c:pt>
                <c:pt idx="1710">
                  <c:v>10.0</c:v>
                </c:pt>
                <c:pt idx="1711">
                  <c:v>10.0</c:v>
                </c:pt>
                <c:pt idx="1712">
                  <c:v>10.0</c:v>
                </c:pt>
                <c:pt idx="1713">
                  <c:v>10.0</c:v>
                </c:pt>
                <c:pt idx="1714">
                  <c:v>10.0</c:v>
                </c:pt>
                <c:pt idx="1715">
                  <c:v>10.0</c:v>
                </c:pt>
                <c:pt idx="1716">
                  <c:v>10.0</c:v>
                </c:pt>
                <c:pt idx="1717">
                  <c:v>10.0</c:v>
                </c:pt>
                <c:pt idx="1718">
                  <c:v>10.0</c:v>
                </c:pt>
                <c:pt idx="1719">
                  <c:v>10.0</c:v>
                </c:pt>
                <c:pt idx="1720">
                  <c:v>10.0</c:v>
                </c:pt>
                <c:pt idx="1721">
                  <c:v>10.0</c:v>
                </c:pt>
                <c:pt idx="1722">
                  <c:v>10.0</c:v>
                </c:pt>
                <c:pt idx="1723">
                  <c:v>10.0</c:v>
                </c:pt>
                <c:pt idx="1724">
                  <c:v>10.0</c:v>
                </c:pt>
                <c:pt idx="1725">
                  <c:v>10.0</c:v>
                </c:pt>
                <c:pt idx="1726">
                  <c:v>10.0</c:v>
                </c:pt>
                <c:pt idx="1727">
                  <c:v>10.0</c:v>
                </c:pt>
                <c:pt idx="1728">
                  <c:v>10.0</c:v>
                </c:pt>
                <c:pt idx="1729">
                  <c:v>10.0</c:v>
                </c:pt>
                <c:pt idx="1730">
                  <c:v>10.0</c:v>
                </c:pt>
                <c:pt idx="1731">
                  <c:v>10.0</c:v>
                </c:pt>
                <c:pt idx="1732">
                  <c:v>10.0</c:v>
                </c:pt>
                <c:pt idx="1733">
                  <c:v>10.0</c:v>
                </c:pt>
                <c:pt idx="1734">
                  <c:v>10.0</c:v>
                </c:pt>
                <c:pt idx="1735">
                  <c:v>10.0</c:v>
                </c:pt>
                <c:pt idx="1736">
                  <c:v>10.0</c:v>
                </c:pt>
                <c:pt idx="1737">
                  <c:v>10.0</c:v>
                </c:pt>
                <c:pt idx="1738">
                  <c:v>10.0</c:v>
                </c:pt>
                <c:pt idx="1739">
                  <c:v>10.0</c:v>
                </c:pt>
                <c:pt idx="1740">
                  <c:v>10.0</c:v>
                </c:pt>
                <c:pt idx="1741">
                  <c:v>10.0</c:v>
                </c:pt>
                <c:pt idx="1742">
                  <c:v>10.0</c:v>
                </c:pt>
                <c:pt idx="1743">
                  <c:v>10.0</c:v>
                </c:pt>
                <c:pt idx="1744">
                  <c:v>10.0</c:v>
                </c:pt>
                <c:pt idx="1745">
                  <c:v>10.0</c:v>
                </c:pt>
                <c:pt idx="1746">
                  <c:v>10.0</c:v>
                </c:pt>
                <c:pt idx="1747">
                  <c:v>10.0</c:v>
                </c:pt>
                <c:pt idx="1748">
                  <c:v>10.0</c:v>
                </c:pt>
                <c:pt idx="1749">
                  <c:v>10.0</c:v>
                </c:pt>
                <c:pt idx="1750">
                  <c:v>10.0</c:v>
                </c:pt>
                <c:pt idx="1751">
                  <c:v>10.0</c:v>
                </c:pt>
                <c:pt idx="1752">
                  <c:v>10.0</c:v>
                </c:pt>
                <c:pt idx="1753">
                  <c:v>10.0</c:v>
                </c:pt>
                <c:pt idx="1754">
                  <c:v>10.0</c:v>
                </c:pt>
                <c:pt idx="1755">
                  <c:v>10.0</c:v>
                </c:pt>
                <c:pt idx="1756">
                  <c:v>11.0</c:v>
                </c:pt>
                <c:pt idx="1757">
                  <c:v>11.0</c:v>
                </c:pt>
                <c:pt idx="1758">
                  <c:v>11.0</c:v>
                </c:pt>
                <c:pt idx="1759">
                  <c:v>11.0</c:v>
                </c:pt>
                <c:pt idx="1760">
                  <c:v>11.0</c:v>
                </c:pt>
                <c:pt idx="1761">
                  <c:v>11.0</c:v>
                </c:pt>
                <c:pt idx="1762">
                  <c:v>11.0</c:v>
                </c:pt>
                <c:pt idx="1763">
                  <c:v>11.0</c:v>
                </c:pt>
                <c:pt idx="1764">
                  <c:v>11.0</c:v>
                </c:pt>
                <c:pt idx="1765">
                  <c:v>11.0</c:v>
                </c:pt>
                <c:pt idx="1766">
                  <c:v>11.0</c:v>
                </c:pt>
                <c:pt idx="1767">
                  <c:v>11.0</c:v>
                </c:pt>
                <c:pt idx="1768">
                  <c:v>11.0</c:v>
                </c:pt>
                <c:pt idx="1769">
                  <c:v>11.0</c:v>
                </c:pt>
                <c:pt idx="1770">
                  <c:v>11.0</c:v>
                </c:pt>
                <c:pt idx="1771">
                  <c:v>11.0</c:v>
                </c:pt>
                <c:pt idx="1772">
                  <c:v>11.0</c:v>
                </c:pt>
                <c:pt idx="1773">
                  <c:v>11.0</c:v>
                </c:pt>
                <c:pt idx="1774">
                  <c:v>11.0</c:v>
                </c:pt>
                <c:pt idx="1775">
                  <c:v>11.0</c:v>
                </c:pt>
                <c:pt idx="1776">
                  <c:v>11.0</c:v>
                </c:pt>
                <c:pt idx="1777">
                  <c:v>11.0</c:v>
                </c:pt>
                <c:pt idx="1778">
                  <c:v>11.0</c:v>
                </c:pt>
                <c:pt idx="1779">
                  <c:v>11.0</c:v>
                </c:pt>
                <c:pt idx="1780">
                  <c:v>11.0</c:v>
                </c:pt>
                <c:pt idx="1781">
                  <c:v>11.0</c:v>
                </c:pt>
                <c:pt idx="1782">
                  <c:v>11.0</c:v>
                </c:pt>
                <c:pt idx="1783">
                  <c:v>11.0</c:v>
                </c:pt>
                <c:pt idx="1784">
                  <c:v>11.0</c:v>
                </c:pt>
                <c:pt idx="1785">
                  <c:v>11.0</c:v>
                </c:pt>
                <c:pt idx="1786">
                  <c:v>11.0</c:v>
                </c:pt>
                <c:pt idx="1787">
                  <c:v>11.0</c:v>
                </c:pt>
                <c:pt idx="1788">
                  <c:v>11.0</c:v>
                </c:pt>
                <c:pt idx="1789">
                  <c:v>11.0</c:v>
                </c:pt>
                <c:pt idx="1790">
                  <c:v>11.0</c:v>
                </c:pt>
                <c:pt idx="1791">
                  <c:v>11.0</c:v>
                </c:pt>
                <c:pt idx="1792">
                  <c:v>11.0</c:v>
                </c:pt>
                <c:pt idx="1793">
                  <c:v>11.0</c:v>
                </c:pt>
                <c:pt idx="1794">
                  <c:v>11.0</c:v>
                </c:pt>
                <c:pt idx="1795">
                  <c:v>11.0</c:v>
                </c:pt>
                <c:pt idx="1796">
                  <c:v>11.0</c:v>
                </c:pt>
                <c:pt idx="1797">
                  <c:v>11.0</c:v>
                </c:pt>
                <c:pt idx="1798">
                  <c:v>11.0</c:v>
                </c:pt>
                <c:pt idx="1799">
                  <c:v>11.0</c:v>
                </c:pt>
                <c:pt idx="1800">
                  <c:v>11.0</c:v>
                </c:pt>
                <c:pt idx="1801">
                  <c:v>11.0</c:v>
                </c:pt>
                <c:pt idx="1802">
                  <c:v>11.0</c:v>
                </c:pt>
                <c:pt idx="1803">
                  <c:v>11.0</c:v>
                </c:pt>
                <c:pt idx="1804">
                  <c:v>11.0</c:v>
                </c:pt>
                <c:pt idx="1805">
                  <c:v>11.0</c:v>
                </c:pt>
                <c:pt idx="1806">
                  <c:v>11.0</c:v>
                </c:pt>
                <c:pt idx="1807">
                  <c:v>11.0</c:v>
                </c:pt>
                <c:pt idx="1808">
                  <c:v>11.0</c:v>
                </c:pt>
                <c:pt idx="1809">
                  <c:v>11.0</c:v>
                </c:pt>
                <c:pt idx="1810">
                  <c:v>11.0</c:v>
                </c:pt>
                <c:pt idx="1811">
                  <c:v>11.0</c:v>
                </c:pt>
                <c:pt idx="1812">
                  <c:v>11.0</c:v>
                </c:pt>
                <c:pt idx="1813">
                  <c:v>11.0</c:v>
                </c:pt>
                <c:pt idx="1814">
                  <c:v>11.0</c:v>
                </c:pt>
                <c:pt idx="1815">
                  <c:v>11.0</c:v>
                </c:pt>
                <c:pt idx="1816">
                  <c:v>11.0</c:v>
                </c:pt>
                <c:pt idx="1817">
                  <c:v>11.0</c:v>
                </c:pt>
                <c:pt idx="1818">
                  <c:v>11.0</c:v>
                </c:pt>
                <c:pt idx="1819">
                  <c:v>11.0</c:v>
                </c:pt>
                <c:pt idx="1820">
                  <c:v>11.0</c:v>
                </c:pt>
                <c:pt idx="1821">
                  <c:v>11.0</c:v>
                </c:pt>
                <c:pt idx="1822">
                  <c:v>11.0</c:v>
                </c:pt>
                <c:pt idx="1823">
                  <c:v>11.0</c:v>
                </c:pt>
                <c:pt idx="1824">
                  <c:v>11.0</c:v>
                </c:pt>
                <c:pt idx="1825">
                  <c:v>11.0</c:v>
                </c:pt>
                <c:pt idx="1826">
                  <c:v>11.0</c:v>
                </c:pt>
                <c:pt idx="1827">
                  <c:v>11.0</c:v>
                </c:pt>
                <c:pt idx="1828">
                  <c:v>11.0</c:v>
                </c:pt>
                <c:pt idx="1829">
                  <c:v>11.0</c:v>
                </c:pt>
                <c:pt idx="1830">
                  <c:v>11.0</c:v>
                </c:pt>
                <c:pt idx="1831">
                  <c:v>11.0</c:v>
                </c:pt>
                <c:pt idx="1832">
                  <c:v>11.0</c:v>
                </c:pt>
                <c:pt idx="1833">
                  <c:v>11.0</c:v>
                </c:pt>
                <c:pt idx="1834">
                  <c:v>11.0</c:v>
                </c:pt>
                <c:pt idx="1835">
                  <c:v>11.0</c:v>
                </c:pt>
                <c:pt idx="1836">
                  <c:v>11.0</c:v>
                </c:pt>
                <c:pt idx="1837">
                  <c:v>11.0</c:v>
                </c:pt>
                <c:pt idx="1838">
                  <c:v>11.0</c:v>
                </c:pt>
                <c:pt idx="1839">
                  <c:v>11.0</c:v>
                </c:pt>
                <c:pt idx="1840">
                  <c:v>11.0</c:v>
                </c:pt>
                <c:pt idx="1841">
                  <c:v>11.0</c:v>
                </c:pt>
                <c:pt idx="1842">
                  <c:v>11.0</c:v>
                </c:pt>
                <c:pt idx="1843">
                  <c:v>11.0</c:v>
                </c:pt>
                <c:pt idx="1844">
                  <c:v>11.0</c:v>
                </c:pt>
                <c:pt idx="1845">
                  <c:v>11.0</c:v>
                </c:pt>
                <c:pt idx="1846">
                  <c:v>11.0</c:v>
                </c:pt>
                <c:pt idx="1847">
                  <c:v>11.0</c:v>
                </c:pt>
                <c:pt idx="1848">
                  <c:v>11.75</c:v>
                </c:pt>
                <c:pt idx="1849">
                  <c:v>11.75</c:v>
                </c:pt>
                <c:pt idx="1850">
                  <c:v>11.75</c:v>
                </c:pt>
                <c:pt idx="1851">
                  <c:v>11.75</c:v>
                </c:pt>
                <c:pt idx="1852">
                  <c:v>11.75</c:v>
                </c:pt>
                <c:pt idx="1853">
                  <c:v>11.75</c:v>
                </c:pt>
                <c:pt idx="1854">
                  <c:v>11.75</c:v>
                </c:pt>
                <c:pt idx="1855">
                  <c:v>11.75</c:v>
                </c:pt>
                <c:pt idx="1856">
                  <c:v>11.75</c:v>
                </c:pt>
                <c:pt idx="1857">
                  <c:v>11.75</c:v>
                </c:pt>
                <c:pt idx="1858">
                  <c:v>11.75</c:v>
                </c:pt>
                <c:pt idx="1859">
                  <c:v>11.75</c:v>
                </c:pt>
                <c:pt idx="1860">
                  <c:v>11.75</c:v>
                </c:pt>
                <c:pt idx="1861">
                  <c:v>11.75</c:v>
                </c:pt>
                <c:pt idx="1862">
                  <c:v>11.75</c:v>
                </c:pt>
                <c:pt idx="1863">
                  <c:v>11.75</c:v>
                </c:pt>
                <c:pt idx="1864">
                  <c:v>11.75</c:v>
                </c:pt>
                <c:pt idx="1865">
                  <c:v>11.75</c:v>
                </c:pt>
                <c:pt idx="1866">
                  <c:v>11.75</c:v>
                </c:pt>
                <c:pt idx="1867">
                  <c:v>11.75</c:v>
                </c:pt>
                <c:pt idx="1868">
                  <c:v>11.75</c:v>
                </c:pt>
                <c:pt idx="1869">
                  <c:v>11.75</c:v>
                </c:pt>
                <c:pt idx="1870">
                  <c:v>11.75</c:v>
                </c:pt>
                <c:pt idx="1871">
                  <c:v>11.75</c:v>
                </c:pt>
                <c:pt idx="1872">
                  <c:v>11.75</c:v>
                </c:pt>
                <c:pt idx="1873">
                  <c:v>11.75</c:v>
                </c:pt>
                <c:pt idx="1874">
                  <c:v>11.75</c:v>
                </c:pt>
                <c:pt idx="1875">
                  <c:v>11.75</c:v>
                </c:pt>
                <c:pt idx="1876">
                  <c:v>11.75</c:v>
                </c:pt>
                <c:pt idx="1877">
                  <c:v>11.75</c:v>
                </c:pt>
                <c:pt idx="1878">
                  <c:v>11.75</c:v>
                </c:pt>
                <c:pt idx="1879">
                  <c:v>11.75</c:v>
                </c:pt>
                <c:pt idx="1880">
                  <c:v>11.75</c:v>
                </c:pt>
                <c:pt idx="1881">
                  <c:v>11.75</c:v>
                </c:pt>
                <c:pt idx="1882">
                  <c:v>11.75</c:v>
                </c:pt>
                <c:pt idx="1883">
                  <c:v>11.75</c:v>
                </c:pt>
                <c:pt idx="1884">
                  <c:v>12.0</c:v>
                </c:pt>
                <c:pt idx="1885">
                  <c:v>12.0</c:v>
                </c:pt>
                <c:pt idx="1886">
                  <c:v>12.0</c:v>
                </c:pt>
                <c:pt idx="1887">
                  <c:v>12.0</c:v>
                </c:pt>
                <c:pt idx="1888">
                  <c:v>12.0</c:v>
                </c:pt>
                <c:pt idx="1889">
                  <c:v>12.0</c:v>
                </c:pt>
                <c:pt idx="1890">
                  <c:v>12.0</c:v>
                </c:pt>
                <c:pt idx="1891">
                  <c:v>12.0</c:v>
                </c:pt>
                <c:pt idx="1892">
                  <c:v>12.0</c:v>
                </c:pt>
                <c:pt idx="1893">
                  <c:v>12.0</c:v>
                </c:pt>
                <c:pt idx="1894">
                  <c:v>12.0</c:v>
                </c:pt>
                <c:pt idx="1895">
                  <c:v>12.0</c:v>
                </c:pt>
                <c:pt idx="1896">
                  <c:v>12.0</c:v>
                </c:pt>
                <c:pt idx="1897">
                  <c:v>12.0</c:v>
                </c:pt>
                <c:pt idx="1898">
                  <c:v>12.0</c:v>
                </c:pt>
                <c:pt idx="1899">
                  <c:v>12.0</c:v>
                </c:pt>
                <c:pt idx="1900">
                  <c:v>12.0</c:v>
                </c:pt>
                <c:pt idx="1901">
                  <c:v>12.0</c:v>
                </c:pt>
                <c:pt idx="1902">
                  <c:v>12.0</c:v>
                </c:pt>
                <c:pt idx="1903">
                  <c:v>12.0</c:v>
                </c:pt>
                <c:pt idx="1904">
                  <c:v>12.0</c:v>
                </c:pt>
                <c:pt idx="1905">
                  <c:v>12.0</c:v>
                </c:pt>
                <c:pt idx="1906">
                  <c:v>12.0</c:v>
                </c:pt>
                <c:pt idx="1907">
                  <c:v>12.0</c:v>
                </c:pt>
                <c:pt idx="1908">
                  <c:v>12.0</c:v>
                </c:pt>
                <c:pt idx="1909">
                  <c:v>12.0</c:v>
                </c:pt>
                <c:pt idx="1910">
                  <c:v>12.0</c:v>
                </c:pt>
                <c:pt idx="1911">
                  <c:v>12.0</c:v>
                </c:pt>
                <c:pt idx="1912">
                  <c:v>12.0</c:v>
                </c:pt>
                <c:pt idx="1913">
                  <c:v>12.0</c:v>
                </c:pt>
                <c:pt idx="1914">
                  <c:v>12.0</c:v>
                </c:pt>
                <c:pt idx="1915">
                  <c:v>12.0</c:v>
                </c:pt>
                <c:pt idx="1916">
                  <c:v>12.0</c:v>
                </c:pt>
                <c:pt idx="1917">
                  <c:v>12.0</c:v>
                </c:pt>
                <c:pt idx="1918">
                  <c:v>12.0</c:v>
                </c:pt>
                <c:pt idx="1919">
                  <c:v>12.25</c:v>
                </c:pt>
                <c:pt idx="1920">
                  <c:v>12.25</c:v>
                </c:pt>
                <c:pt idx="1921">
                  <c:v>12.25</c:v>
                </c:pt>
                <c:pt idx="1922">
                  <c:v>12.25</c:v>
                </c:pt>
                <c:pt idx="1923">
                  <c:v>12.25</c:v>
                </c:pt>
                <c:pt idx="1924">
                  <c:v>12.25</c:v>
                </c:pt>
                <c:pt idx="1925">
                  <c:v>12.25</c:v>
                </c:pt>
                <c:pt idx="1926">
                  <c:v>12.25</c:v>
                </c:pt>
                <c:pt idx="1927">
                  <c:v>12.25</c:v>
                </c:pt>
                <c:pt idx="1928">
                  <c:v>12.25</c:v>
                </c:pt>
                <c:pt idx="1929">
                  <c:v>12.25</c:v>
                </c:pt>
                <c:pt idx="1930">
                  <c:v>12.25</c:v>
                </c:pt>
                <c:pt idx="1931">
                  <c:v>12.25</c:v>
                </c:pt>
                <c:pt idx="1932">
                  <c:v>12.25</c:v>
                </c:pt>
                <c:pt idx="1933">
                  <c:v>12.25</c:v>
                </c:pt>
                <c:pt idx="1934">
                  <c:v>12.25</c:v>
                </c:pt>
                <c:pt idx="1935">
                  <c:v>12.25</c:v>
                </c:pt>
                <c:pt idx="1936">
                  <c:v>12.25</c:v>
                </c:pt>
                <c:pt idx="1937">
                  <c:v>12.25</c:v>
                </c:pt>
                <c:pt idx="1938">
                  <c:v>12.25</c:v>
                </c:pt>
                <c:pt idx="1939">
                  <c:v>12.25</c:v>
                </c:pt>
                <c:pt idx="1940">
                  <c:v>12.25</c:v>
                </c:pt>
                <c:pt idx="1941">
                  <c:v>12.25</c:v>
                </c:pt>
                <c:pt idx="1942">
                  <c:v>12.25</c:v>
                </c:pt>
                <c:pt idx="1943">
                  <c:v>12.25</c:v>
                </c:pt>
                <c:pt idx="1944">
                  <c:v>12.25</c:v>
                </c:pt>
                <c:pt idx="1945">
                  <c:v>12.25</c:v>
                </c:pt>
                <c:pt idx="1946">
                  <c:v>12.25</c:v>
                </c:pt>
                <c:pt idx="1947">
                  <c:v>12.25</c:v>
                </c:pt>
                <c:pt idx="1948">
                  <c:v>12.25</c:v>
                </c:pt>
                <c:pt idx="1949">
                  <c:v>12.25</c:v>
                </c:pt>
                <c:pt idx="1950">
                  <c:v>12.25</c:v>
                </c:pt>
                <c:pt idx="1951">
                  <c:v>12.25</c:v>
                </c:pt>
                <c:pt idx="1952">
                  <c:v>12.25</c:v>
                </c:pt>
                <c:pt idx="1953">
                  <c:v>12.25</c:v>
                </c:pt>
                <c:pt idx="1954">
                  <c:v>12.25</c:v>
                </c:pt>
                <c:pt idx="1955">
                  <c:v>12.25</c:v>
                </c:pt>
                <c:pt idx="1956">
                  <c:v>12.25</c:v>
                </c:pt>
                <c:pt idx="1957">
                  <c:v>12.25</c:v>
                </c:pt>
                <c:pt idx="1958">
                  <c:v>12.25</c:v>
                </c:pt>
                <c:pt idx="1959">
                  <c:v>12.25</c:v>
                </c:pt>
                <c:pt idx="1960">
                  <c:v>12.25</c:v>
                </c:pt>
                <c:pt idx="1961">
                  <c:v>12.25</c:v>
                </c:pt>
                <c:pt idx="1962">
                  <c:v>13.0</c:v>
                </c:pt>
                <c:pt idx="1963">
                  <c:v>13.0</c:v>
                </c:pt>
                <c:pt idx="1964">
                  <c:v>13.0</c:v>
                </c:pt>
                <c:pt idx="1965">
                  <c:v>13.0</c:v>
                </c:pt>
                <c:pt idx="1966">
                  <c:v>13.0</c:v>
                </c:pt>
                <c:pt idx="1967">
                  <c:v>13.0</c:v>
                </c:pt>
                <c:pt idx="1968">
                  <c:v>13.0</c:v>
                </c:pt>
                <c:pt idx="1969">
                  <c:v>13.0</c:v>
                </c:pt>
                <c:pt idx="1970">
                  <c:v>13.0</c:v>
                </c:pt>
                <c:pt idx="1971">
                  <c:v>13.0</c:v>
                </c:pt>
                <c:pt idx="1972">
                  <c:v>13.0</c:v>
                </c:pt>
                <c:pt idx="1973">
                  <c:v>13.0</c:v>
                </c:pt>
                <c:pt idx="1974">
                  <c:v>13.0</c:v>
                </c:pt>
                <c:pt idx="1975">
                  <c:v>13.0</c:v>
                </c:pt>
                <c:pt idx="1976">
                  <c:v>13.0</c:v>
                </c:pt>
                <c:pt idx="1977">
                  <c:v>13.0</c:v>
                </c:pt>
                <c:pt idx="1978">
                  <c:v>13.0</c:v>
                </c:pt>
                <c:pt idx="1979">
                  <c:v>13.0</c:v>
                </c:pt>
                <c:pt idx="1980">
                  <c:v>13.0</c:v>
                </c:pt>
                <c:pt idx="1981">
                  <c:v>13.0</c:v>
                </c:pt>
                <c:pt idx="1982">
                  <c:v>13.0</c:v>
                </c:pt>
                <c:pt idx="1983">
                  <c:v>13.0</c:v>
                </c:pt>
                <c:pt idx="1984">
                  <c:v>13.0</c:v>
                </c:pt>
                <c:pt idx="1985">
                  <c:v>13.0</c:v>
                </c:pt>
                <c:pt idx="1986">
                  <c:v>13.0</c:v>
                </c:pt>
                <c:pt idx="1987">
                  <c:v>13.0</c:v>
                </c:pt>
                <c:pt idx="1988">
                  <c:v>13.0</c:v>
                </c:pt>
                <c:pt idx="1989">
                  <c:v>13.0</c:v>
                </c:pt>
                <c:pt idx="1990">
                  <c:v>13.0</c:v>
                </c:pt>
                <c:pt idx="1991">
                  <c:v>13.0</c:v>
                </c:pt>
                <c:pt idx="1992">
                  <c:v>13.75</c:v>
                </c:pt>
                <c:pt idx="1993">
                  <c:v>13.75</c:v>
                </c:pt>
                <c:pt idx="1994">
                  <c:v>13.75</c:v>
                </c:pt>
                <c:pt idx="1995">
                  <c:v>13.75</c:v>
                </c:pt>
                <c:pt idx="1996">
                  <c:v>13.75</c:v>
                </c:pt>
                <c:pt idx="1997">
                  <c:v>13.75</c:v>
                </c:pt>
                <c:pt idx="1998">
                  <c:v>13.75</c:v>
                </c:pt>
                <c:pt idx="1999">
                  <c:v>13.75</c:v>
                </c:pt>
                <c:pt idx="2000">
                  <c:v>13.75</c:v>
                </c:pt>
                <c:pt idx="2001">
                  <c:v>13.75</c:v>
                </c:pt>
                <c:pt idx="2002">
                  <c:v>13.75</c:v>
                </c:pt>
                <c:pt idx="2003">
                  <c:v>13.75</c:v>
                </c:pt>
                <c:pt idx="2004">
                  <c:v>13.75</c:v>
                </c:pt>
                <c:pt idx="2005">
                  <c:v>13.75</c:v>
                </c:pt>
                <c:pt idx="2006">
                  <c:v>13.75</c:v>
                </c:pt>
                <c:pt idx="2007">
                  <c:v>13.75</c:v>
                </c:pt>
                <c:pt idx="2008">
                  <c:v>13.75</c:v>
                </c:pt>
                <c:pt idx="2009">
                  <c:v>13.75</c:v>
                </c:pt>
                <c:pt idx="2010">
                  <c:v>13.75</c:v>
                </c:pt>
                <c:pt idx="2011">
                  <c:v>13.75</c:v>
                </c:pt>
                <c:pt idx="2012">
                  <c:v>13.75</c:v>
                </c:pt>
                <c:pt idx="2013">
                  <c:v>13.75</c:v>
                </c:pt>
                <c:pt idx="2014">
                  <c:v>13.75</c:v>
                </c:pt>
                <c:pt idx="2015">
                  <c:v>13.75</c:v>
                </c:pt>
                <c:pt idx="2016">
                  <c:v>13.75</c:v>
                </c:pt>
                <c:pt idx="2017">
                  <c:v>13.75</c:v>
                </c:pt>
                <c:pt idx="2018">
                  <c:v>13.75</c:v>
                </c:pt>
                <c:pt idx="2019">
                  <c:v>13.75</c:v>
                </c:pt>
                <c:pt idx="2020">
                  <c:v>13.75</c:v>
                </c:pt>
                <c:pt idx="2021">
                  <c:v>13.75</c:v>
                </c:pt>
                <c:pt idx="2022">
                  <c:v>13.75</c:v>
                </c:pt>
                <c:pt idx="2023">
                  <c:v>13.75</c:v>
                </c:pt>
                <c:pt idx="2024">
                  <c:v>13.75</c:v>
                </c:pt>
                <c:pt idx="2025">
                  <c:v>13.75</c:v>
                </c:pt>
                <c:pt idx="2026">
                  <c:v>14.25</c:v>
                </c:pt>
                <c:pt idx="2027">
                  <c:v>14.25</c:v>
                </c:pt>
                <c:pt idx="2028">
                  <c:v>14.25</c:v>
                </c:pt>
                <c:pt idx="2029">
                  <c:v>14.25</c:v>
                </c:pt>
                <c:pt idx="2030">
                  <c:v>14.25</c:v>
                </c:pt>
                <c:pt idx="2031">
                  <c:v>14.25</c:v>
                </c:pt>
                <c:pt idx="2032">
                  <c:v>14.25</c:v>
                </c:pt>
                <c:pt idx="2033">
                  <c:v>14.25</c:v>
                </c:pt>
                <c:pt idx="2034">
                  <c:v>14.25</c:v>
                </c:pt>
                <c:pt idx="2035">
                  <c:v>14.25</c:v>
                </c:pt>
                <c:pt idx="2036">
                  <c:v>14.25</c:v>
                </c:pt>
                <c:pt idx="2037">
                  <c:v>14.25</c:v>
                </c:pt>
                <c:pt idx="2038">
                  <c:v>14.25</c:v>
                </c:pt>
                <c:pt idx="2039">
                  <c:v>14.25</c:v>
                </c:pt>
                <c:pt idx="2040">
                  <c:v>14.25</c:v>
                </c:pt>
                <c:pt idx="2041">
                  <c:v>14.25</c:v>
                </c:pt>
                <c:pt idx="2042">
                  <c:v>14.25</c:v>
                </c:pt>
                <c:pt idx="2043">
                  <c:v>14.25</c:v>
                </c:pt>
                <c:pt idx="2044">
                  <c:v>14.25</c:v>
                </c:pt>
                <c:pt idx="2045">
                  <c:v>14.25</c:v>
                </c:pt>
                <c:pt idx="2046">
                  <c:v>14.25</c:v>
                </c:pt>
                <c:pt idx="2047">
                  <c:v>14.25</c:v>
                </c:pt>
                <c:pt idx="2048">
                  <c:v>14.25</c:v>
                </c:pt>
                <c:pt idx="2049">
                  <c:v>14.25</c:v>
                </c:pt>
                <c:pt idx="2050">
                  <c:v>14.25</c:v>
                </c:pt>
                <c:pt idx="2051">
                  <c:v>14.25</c:v>
                </c:pt>
                <c:pt idx="2052">
                  <c:v>14.25</c:v>
                </c:pt>
                <c:pt idx="2053">
                  <c:v>14.25</c:v>
                </c:pt>
                <c:pt idx="2054">
                  <c:v>14.5</c:v>
                </c:pt>
                <c:pt idx="2055">
                  <c:v>14.5</c:v>
                </c:pt>
                <c:pt idx="2056">
                  <c:v>14.5</c:v>
                </c:pt>
                <c:pt idx="2057">
                  <c:v>14.5</c:v>
                </c:pt>
                <c:pt idx="2058">
                  <c:v>14.5</c:v>
                </c:pt>
                <c:pt idx="2059">
                  <c:v>14.5</c:v>
                </c:pt>
                <c:pt idx="2060">
                  <c:v>14.5</c:v>
                </c:pt>
                <c:pt idx="2061">
                  <c:v>14.5</c:v>
                </c:pt>
                <c:pt idx="2062">
                  <c:v>14.5</c:v>
                </c:pt>
                <c:pt idx="2063">
                  <c:v>14.5</c:v>
                </c:pt>
                <c:pt idx="2064">
                  <c:v>14.5</c:v>
                </c:pt>
                <c:pt idx="2065">
                  <c:v>14.5</c:v>
                </c:pt>
                <c:pt idx="2066">
                  <c:v>14.5</c:v>
                </c:pt>
                <c:pt idx="2067">
                  <c:v>14.5</c:v>
                </c:pt>
                <c:pt idx="2068">
                  <c:v>14.5</c:v>
                </c:pt>
                <c:pt idx="2069">
                  <c:v>14.5</c:v>
                </c:pt>
                <c:pt idx="2070">
                  <c:v>14.5</c:v>
                </c:pt>
                <c:pt idx="2071">
                  <c:v>14.5</c:v>
                </c:pt>
                <c:pt idx="2072">
                  <c:v>14.5</c:v>
                </c:pt>
                <c:pt idx="2073">
                  <c:v>14.5</c:v>
                </c:pt>
                <c:pt idx="2074">
                  <c:v>14.5</c:v>
                </c:pt>
                <c:pt idx="2075">
                  <c:v>14.5</c:v>
                </c:pt>
                <c:pt idx="2076">
                  <c:v>14.5</c:v>
                </c:pt>
                <c:pt idx="2077">
                  <c:v>15.0</c:v>
                </c:pt>
                <c:pt idx="2078">
                  <c:v>15.0</c:v>
                </c:pt>
                <c:pt idx="2079">
                  <c:v>15.0</c:v>
                </c:pt>
                <c:pt idx="2080">
                  <c:v>15.0</c:v>
                </c:pt>
                <c:pt idx="2081">
                  <c:v>15.0</c:v>
                </c:pt>
                <c:pt idx="2082">
                  <c:v>15.0</c:v>
                </c:pt>
                <c:pt idx="2083">
                  <c:v>15.0</c:v>
                </c:pt>
                <c:pt idx="2084">
                  <c:v>15.0</c:v>
                </c:pt>
                <c:pt idx="2085">
                  <c:v>15.0</c:v>
                </c:pt>
                <c:pt idx="2086">
                  <c:v>15.0</c:v>
                </c:pt>
                <c:pt idx="2087">
                  <c:v>15.0</c:v>
                </c:pt>
                <c:pt idx="2088">
                  <c:v>15.0</c:v>
                </c:pt>
                <c:pt idx="2089">
                  <c:v>15.0</c:v>
                </c:pt>
                <c:pt idx="2090">
                  <c:v>15.0</c:v>
                </c:pt>
                <c:pt idx="2091">
                  <c:v>15.0</c:v>
                </c:pt>
                <c:pt idx="2092">
                  <c:v>15.0</c:v>
                </c:pt>
                <c:pt idx="2093">
                  <c:v>15.0</c:v>
                </c:pt>
                <c:pt idx="2094">
                  <c:v>15.0</c:v>
                </c:pt>
                <c:pt idx="2095">
                  <c:v>15.0</c:v>
                </c:pt>
                <c:pt idx="2096">
                  <c:v>15.0</c:v>
                </c:pt>
                <c:pt idx="2097">
                  <c:v>15.0</c:v>
                </c:pt>
                <c:pt idx="2098">
                  <c:v>15.0</c:v>
                </c:pt>
                <c:pt idx="2099">
                  <c:v>15.0</c:v>
                </c:pt>
                <c:pt idx="2100">
                  <c:v>15.0</c:v>
                </c:pt>
                <c:pt idx="2101">
                  <c:v>15.0</c:v>
                </c:pt>
                <c:pt idx="2102">
                  <c:v>15.0</c:v>
                </c:pt>
                <c:pt idx="2103">
                  <c:v>15.0</c:v>
                </c:pt>
                <c:pt idx="2104">
                  <c:v>15.0</c:v>
                </c:pt>
                <c:pt idx="2105">
                  <c:v>15.0</c:v>
                </c:pt>
                <c:pt idx="2106">
                  <c:v>15.0</c:v>
                </c:pt>
                <c:pt idx="2107">
                  <c:v>15.0</c:v>
                </c:pt>
                <c:pt idx="2108">
                  <c:v>15.0</c:v>
                </c:pt>
                <c:pt idx="2109">
                  <c:v>15.0</c:v>
                </c:pt>
                <c:pt idx="2110">
                  <c:v>15.0</c:v>
                </c:pt>
                <c:pt idx="2111">
                  <c:v>15.0</c:v>
                </c:pt>
                <c:pt idx="2112">
                  <c:v>15.0</c:v>
                </c:pt>
                <c:pt idx="2113">
                  <c:v>15.0</c:v>
                </c:pt>
                <c:pt idx="2114">
                  <c:v>15.0</c:v>
                </c:pt>
                <c:pt idx="2115">
                  <c:v>15.0</c:v>
                </c:pt>
                <c:pt idx="2116">
                  <c:v>15.0</c:v>
                </c:pt>
                <c:pt idx="2117">
                  <c:v>15.0</c:v>
                </c:pt>
                <c:pt idx="2118">
                  <c:v>15.0</c:v>
                </c:pt>
                <c:pt idx="2119">
                  <c:v>15.0</c:v>
                </c:pt>
                <c:pt idx="2120">
                  <c:v>15.0</c:v>
                </c:pt>
                <c:pt idx="2121">
                  <c:v>15.0</c:v>
                </c:pt>
                <c:pt idx="2122">
                  <c:v>15.0</c:v>
                </c:pt>
                <c:pt idx="2123">
                  <c:v>15.0</c:v>
                </c:pt>
                <c:pt idx="2124">
                  <c:v>15.0</c:v>
                </c:pt>
                <c:pt idx="2125">
                  <c:v>15.0</c:v>
                </c:pt>
                <c:pt idx="2126">
                  <c:v>15.0</c:v>
                </c:pt>
                <c:pt idx="2127">
                  <c:v>15.0</c:v>
                </c:pt>
                <c:pt idx="2128">
                  <c:v>15.0</c:v>
                </c:pt>
                <c:pt idx="2129">
                  <c:v>15.0</c:v>
                </c:pt>
                <c:pt idx="2130">
                  <c:v>15.0</c:v>
                </c:pt>
                <c:pt idx="2131">
                  <c:v>15.0</c:v>
                </c:pt>
                <c:pt idx="2132">
                  <c:v>15.0</c:v>
                </c:pt>
                <c:pt idx="2133">
                  <c:v>15.0</c:v>
                </c:pt>
                <c:pt idx="2134">
                  <c:v>15.0</c:v>
                </c:pt>
                <c:pt idx="2135">
                  <c:v>15.0</c:v>
                </c:pt>
                <c:pt idx="2136">
                  <c:v>15.0</c:v>
                </c:pt>
                <c:pt idx="2137">
                  <c:v>15.0</c:v>
                </c:pt>
                <c:pt idx="2138">
                  <c:v>15.0</c:v>
                </c:pt>
                <c:pt idx="2139">
                  <c:v>15.0</c:v>
                </c:pt>
                <c:pt idx="2140">
                  <c:v>15.0</c:v>
                </c:pt>
                <c:pt idx="2141">
                  <c:v>15.0</c:v>
                </c:pt>
                <c:pt idx="2142">
                  <c:v>15.25</c:v>
                </c:pt>
                <c:pt idx="2143">
                  <c:v>15.25</c:v>
                </c:pt>
                <c:pt idx="2144">
                  <c:v>15.25</c:v>
                </c:pt>
                <c:pt idx="2145">
                  <c:v>15.25</c:v>
                </c:pt>
                <c:pt idx="2146">
                  <c:v>15.25</c:v>
                </c:pt>
                <c:pt idx="2147">
                  <c:v>15.25</c:v>
                </c:pt>
                <c:pt idx="2148">
                  <c:v>15.25</c:v>
                </c:pt>
                <c:pt idx="2149">
                  <c:v>15.25</c:v>
                </c:pt>
                <c:pt idx="2150">
                  <c:v>15.25</c:v>
                </c:pt>
                <c:pt idx="2151">
                  <c:v>15.25</c:v>
                </c:pt>
                <c:pt idx="2152">
                  <c:v>15.25</c:v>
                </c:pt>
                <c:pt idx="2153">
                  <c:v>15.25</c:v>
                </c:pt>
                <c:pt idx="2154">
                  <c:v>15.25</c:v>
                </c:pt>
                <c:pt idx="2155">
                  <c:v>15.25</c:v>
                </c:pt>
                <c:pt idx="2156">
                  <c:v>15.25</c:v>
                </c:pt>
                <c:pt idx="2157">
                  <c:v>15.25</c:v>
                </c:pt>
                <c:pt idx="2158">
                  <c:v>15.25</c:v>
                </c:pt>
                <c:pt idx="2159">
                  <c:v>15.25</c:v>
                </c:pt>
                <c:pt idx="2160">
                  <c:v>15.25</c:v>
                </c:pt>
                <c:pt idx="2161">
                  <c:v>15.25</c:v>
                </c:pt>
                <c:pt idx="2162">
                  <c:v>15.25</c:v>
                </c:pt>
                <c:pt idx="2163">
                  <c:v>15.25</c:v>
                </c:pt>
                <c:pt idx="2164">
                  <c:v>15.25</c:v>
                </c:pt>
                <c:pt idx="2165">
                  <c:v>15.25</c:v>
                </c:pt>
                <c:pt idx="2166">
                  <c:v>15.25</c:v>
                </c:pt>
                <c:pt idx="2167">
                  <c:v>15.25</c:v>
                </c:pt>
                <c:pt idx="2168">
                  <c:v>15.25</c:v>
                </c:pt>
                <c:pt idx="2169">
                  <c:v>15.25</c:v>
                </c:pt>
                <c:pt idx="2170">
                  <c:v>15.25</c:v>
                </c:pt>
                <c:pt idx="2171">
                  <c:v>15.25</c:v>
                </c:pt>
                <c:pt idx="2172">
                  <c:v>15.25</c:v>
                </c:pt>
                <c:pt idx="2173">
                  <c:v>15.25</c:v>
                </c:pt>
                <c:pt idx="2174">
                  <c:v>15.25</c:v>
                </c:pt>
                <c:pt idx="2175">
                  <c:v>15.25</c:v>
                </c:pt>
                <c:pt idx="2176">
                  <c:v>15.25</c:v>
                </c:pt>
                <c:pt idx="2177">
                  <c:v>15.25</c:v>
                </c:pt>
                <c:pt idx="2178">
                  <c:v>15.25</c:v>
                </c:pt>
                <c:pt idx="2179">
                  <c:v>15.25</c:v>
                </c:pt>
                <c:pt idx="2180">
                  <c:v>15.25</c:v>
                </c:pt>
                <c:pt idx="2181">
                  <c:v>15.25</c:v>
                </c:pt>
                <c:pt idx="2182">
                  <c:v>15.25</c:v>
                </c:pt>
                <c:pt idx="2183">
                  <c:v>15.25</c:v>
                </c:pt>
                <c:pt idx="2184">
                  <c:v>15.25</c:v>
                </c:pt>
                <c:pt idx="2185">
                  <c:v>15.25</c:v>
                </c:pt>
                <c:pt idx="2186">
                  <c:v>15.25</c:v>
                </c:pt>
                <c:pt idx="2187">
                  <c:v>15.25</c:v>
                </c:pt>
                <c:pt idx="2188">
                  <c:v>15.25</c:v>
                </c:pt>
                <c:pt idx="2189">
                  <c:v>15.25</c:v>
                </c:pt>
                <c:pt idx="2190">
                  <c:v>15.25</c:v>
                </c:pt>
                <c:pt idx="2191">
                  <c:v>15.25</c:v>
                </c:pt>
                <c:pt idx="2192">
                  <c:v>15.25</c:v>
                </c:pt>
                <c:pt idx="2193">
                  <c:v>15.25</c:v>
                </c:pt>
                <c:pt idx="2194">
                  <c:v>15.25</c:v>
                </c:pt>
                <c:pt idx="2195">
                  <c:v>15.25</c:v>
                </c:pt>
                <c:pt idx="2196">
                  <c:v>15.25</c:v>
                </c:pt>
                <c:pt idx="2197">
                  <c:v>15.25</c:v>
                </c:pt>
                <c:pt idx="2198">
                  <c:v>15.25</c:v>
                </c:pt>
                <c:pt idx="2199">
                  <c:v>15.25</c:v>
                </c:pt>
                <c:pt idx="2200">
                  <c:v>15.25</c:v>
                </c:pt>
                <c:pt idx="2201">
                  <c:v>15.25</c:v>
                </c:pt>
                <c:pt idx="2202">
                  <c:v>15.25</c:v>
                </c:pt>
                <c:pt idx="2203">
                  <c:v>15.25</c:v>
                </c:pt>
                <c:pt idx="2204">
                  <c:v>15.25</c:v>
                </c:pt>
                <c:pt idx="2205">
                  <c:v>15.25</c:v>
                </c:pt>
                <c:pt idx="2206">
                  <c:v>15.25</c:v>
                </c:pt>
                <c:pt idx="2207">
                  <c:v>15.25</c:v>
                </c:pt>
                <c:pt idx="2208">
                  <c:v>15.25</c:v>
                </c:pt>
                <c:pt idx="2209">
                  <c:v>15.25</c:v>
                </c:pt>
                <c:pt idx="2210">
                  <c:v>15.25</c:v>
                </c:pt>
                <c:pt idx="2211">
                  <c:v>15.25</c:v>
                </c:pt>
                <c:pt idx="2212">
                  <c:v>15.25</c:v>
                </c:pt>
                <c:pt idx="2213">
                  <c:v>15.25</c:v>
                </c:pt>
                <c:pt idx="2214">
                  <c:v>15.25</c:v>
                </c:pt>
                <c:pt idx="2215">
                  <c:v>15.25</c:v>
                </c:pt>
                <c:pt idx="2216">
                  <c:v>15.25</c:v>
                </c:pt>
                <c:pt idx="2217">
                  <c:v>15.25</c:v>
                </c:pt>
                <c:pt idx="2218">
                  <c:v>15.25</c:v>
                </c:pt>
                <c:pt idx="2219">
                  <c:v>15.25</c:v>
                </c:pt>
                <c:pt idx="2220">
                  <c:v>15.25</c:v>
                </c:pt>
                <c:pt idx="2221">
                  <c:v>15.25</c:v>
                </c:pt>
                <c:pt idx="2222">
                  <c:v>15.25</c:v>
                </c:pt>
                <c:pt idx="2223">
                  <c:v>15.25</c:v>
                </c:pt>
                <c:pt idx="2224">
                  <c:v>15.25</c:v>
                </c:pt>
                <c:pt idx="2225">
                  <c:v>15.25</c:v>
                </c:pt>
                <c:pt idx="2226">
                  <c:v>15.25</c:v>
                </c:pt>
                <c:pt idx="2227">
                  <c:v>15.25</c:v>
                </c:pt>
                <c:pt idx="2228">
                  <c:v>15.25</c:v>
                </c:pt>
                <c:pt idx="2229">
                  <c:v>15.25</c:v>
                </c:pt>
                <c:pt idx="2230">
                  <c:v>15.25</c:v>
                </c:pt>
                <c:pt idx="2231">
                  <c:v>15.25</c:v>
                </c:pt>
                <c:pt idx="2232">
                  <c:v>15.25</c:v>
                </c:pt>
                <c:pt idx="2233">
                  <c:v>15.25</c:v>
                </c:pt>
                <c:pt idx="2234">
                  <c:v>15.25</c:v>
                </c:pt>
                <c:pt idx="2235">
                  <c:v>15.25</c:v>
                </c:pt>
                <c:pt idx="2236">
                  <c:v>15.25</c:v>
                </c:pt>
                <c:pt idx="2237">
                  <c:v>15.25</c:v>
                </c:pt>
                <c:pt idx="2238">
                  <c:v>15.25</c:v>
                </c:pt>
                <c:pt idx="2239">
                  <c:v>15.25</c:v>
                </c:pt>
                <c:pt idx="2240">
                  <c:v>15.25</c:v>
                </c:pt>
                <c:pt idx="2241">
                  <c:v>15.25</c:v>
                </c:pt>
                <c:pt idx="2242">
                  <c:v>15.25</c:v>
                </c:pt>
                <c:pt idx="2243">
                  <c:v>15.25</c:v>
                </c:pt>
                <c:pt idx="2244">
                  <c:v>15.25</c:v>
                </c:pt>
                <c:pt idx="2245">
                  <c:v>15.25</c:v>
                </c:pt>
                <c:pt idx="2246">
                  <c:v>15.25</c:v>
                </c:pt>
                <c:pt idx="2247">
                  <c:v>15.25</c:v>
                </c:pt>
                <c:pt idx="2248">
                  <c:v>15.25</c:v>
                </c:pt>
                <c:pt idx="2249">
                  <c:v>15.25</c:v>
                </c:pt>
                <c:pt idx="2250">
                  <c:v>15.25</c:v>
                </c:pt>
                <c:pt idx="2251">
                  <c:v>15.25</c:v>
                </c:pt>
                <c:pt idx="2252">
                  <c:v>15.25</c:v>
                </c:pt>
                <c:pt idx="2253">
                  <c:v>15.25</c:v>
                </c:pt>
                <c:pt idx="2254">
                  <c:v>15.25</c:v>
                </c:pt>
                <c:pt idx="2255">
                  <c:v>15.25</c:v>
                </c:pt>
                <c:pt idx="2256">
                  <c:v>15.25</c:v>
                </c:pt>
                <c:pt idx="2257">
                  <c:v>15.25</c:v>
                </c:pt>
                <c:pt idx="2258">
                  <c:v>15.25</c:v>
                </c:pt>
                <c:pt idx="2259">
                  <c:v>15.25</c:v>
                </c:pt>
                <c:pt idx="2260">
                  <c:v>15.25</c:v>
                </c:pt>
                <c:pt idx="2261">
                  <c:v>15.25</c:v>
                </c:pt>
                <c:pt idx="2262">
                  <c:v>15.25</c:v>
                </c:pt>
                <c:pt idx="2263">
                  <c:v>15.25</c:v>
                </c:pt>
                <c:pt idx="2264">
                  <c:v>15.25</c:v>
                </c:pt>
                <c:pt idx="2265">
                  <c:v>15.25</c:v>
                </c:pt>
                <c:pt idx="2266">
                  <c:v>15.25</c:v>
                </c:pt>
                <c:pt idx="2267">
                  <c:v>15.25</c:v>
                </c:pt>
                <c:pt idx="2268">
                  <c:v>15.25</c:v>
                </c:pt>
                <c:pt idx="2269">
                  <c:v>15.25</c:v>
                </c:pt>
                <c:pt idx="2270">
                  <c:v>15.25</c:v>
                </c:pt>
                <c:pt idx="2271">
                  <c:v>15.25</c:v>
                </c:pt>
                <c:pt idx="2272">
                  <c:v>15.25</c:v>
                </c:pt>
                <c:pt idx="2273">
                  <c:v>15.25</c:v>
                </c:pt>
                <c:pt idx="2274">
                  <c:v>15.25</c:v>
                </c:pt>
                <c:pt idx="2275">
                  <c:v>15.25</c:v>
                </c:pt>
                <c:pt idx="2276">
                  <c:v>15.25</c:v>
                </c:pt>
                <c:pt idx="2277">
                  <c:v>15.25</c:v>
                </c:pt>
                <c:pt idx="2278">
                  <c:v>15.25</c:v>
                </c:pt>
                <c:pt idx="2279">
                  <c:v>15.25</c:v>
                </c:pt>
                <c:pt idx="2280">
                  <c:v>15.25</c:v>
                </c:pt>
                <c:pt idx="2281">
                  <c:v>15.25</c:v>
                </c:pt>
                <c:pt idx="2282">
                  <c:v>15.25</c:v>
                </c:pt>
                <c:pt idx="2283">
                  <c:v>15.25</c:v>
                </c:pt>
                <c:pt idx="2284">
                  <c:v>15.25</c:v>
                </c:pt>
                <c:pt idx="2285">
                  <c:v>15.25</c:v>
                </c:pt>
                <c:pt idx="2286">
                  <c:v>15.25</c:v>
                </c:pt>
                <c:pt idx="2287">
                  <c:v>15.25</c:v>
                </c:pt>
                <c:pt idx="2288">
                  <c:v>15.25</c:v>
                </c:pt>
                <c:pt idx="2289">
                  <c:v>15.25</c:v>
                </c:pt>
                <c:pt idx="2290">
                  <c:v>15.25</c:v>
                </c:pt>
                <c:pt idx="2291">
                  <c:v>15.25</c:v>
                </c:pt>
                <c:pt idx="2292">
                  <c:v>15.25</c:v>
                </c:pt>
                <c:pt idx="2293">
                  <c:v>15.25</c:v>
                </c:pt>
                <c:pt idx="2294">
                  <c:v>15.25</c:v>
                </c:pt>
                <c:pt idx="2295">
                  <c:v>15.25</c:v>
                </c:pt>
                <c:pt idx="2296">
                  <c:v>15.25</c:v>
                </c:pt>
                <c:pt idx="2297">
                  <c:v>15.25</c:v>
                </c:pt>
                <c:pt idx="2298">
                  <c:v>15.25</c:v>
                </c:pt>
                <c:pt idx="2299">
                  <c:v>15.25</c:v>
                </c:pt>
                <c:pt idx="2300">
                  <c:v>15.25</c:v>
                </c:pt>
                <c:pt idx="2301">
                  <c:v>15.25</c:v>
                </c:pt>
                <c:pt idx="2302">
                  <c:v>15.25</c:v>
                </c:pt>
                <c:pt idx="2303">
                  <c:v>15.25</c:v>
                </c:pt>
                <c:pt idx="2304">
                  <c:v>15.25</c:v>
                </c:pt>
                <c:pt idx="2305">
                  <c:v>15.25</c:v>
                </c:pt>
                <c:pt idx="2306">
                  <c:v>15.25</c:v>
                </c:pt>
                <c:pt idx="2307">
                  <c:v>15.25</c:v>
                </c:pt>
                <c:pt idx="2308">
                  <c:v>15.25</c:v>
                </c:pt>
                <c:pt idx="2309">
                  <c:v>15.25</c:v>
                </c:pt>
                <c:pt idx="2310">
                  <c:v>15.25</c:v>
                </c:pt>
                <c:pt idx="2311">
                  <c:v>15.25</c:v>
                </c:pt>
                <c:pt idx="2312">
                  <c:v>15.25</c:v>
                </c:pt>
                <c:pt idx="2313">
                  <c:v>15.25</c:v>
                </c:pt>
                <c:pt idx="2314">
                  <c:v>15.25</c:v>
                </c:pt>
                <c:pt idx="2315">
                  <c:v>15.25</c:v>
                </c:pt>
                <c:pt idx="2316">
                  <c:v>15.25</c:v>
                </c:pt>
                <c:pt idx="2317">
                  <c:v>15.25</c:v>
                </c:pt>
                <c:pt idx="2318">
                  <c:v>15.25</c:v>
                </c:pt>
                <c:pt idx="2319">
                  <c:v>15.25</c:v>
                </c:pt>
                <c:pt idx="2320">
                  <c:v>15.25</c:v>
                </c:pt>
                <c:pt idx="2321">
                  <c:v>15.25</c:v>
                </c:pt>
                <c:pt idx="2322">
                  <c:v>15.25</c:v>
                </c:pt>
                <c:pt idx="2323">
                  <c:v>15.25</c:v>
                </c:pt>
                <c:pt idx="2324">
                  <c:v>15.25</c:v>
                </c:pt>
                <c:pt idx="2325">
                  <c:v>15.25</c:v>
                </c:pt>
                <c:pt idx="2326">
                  <c:v>15.25</c:v>
                </c:pt>
                <c:pt idx="2327">
                  <c:v>15.25</c:v>
                </c:pt>
                <c:pt idx="2328">
                  <c:v>15.25</c:v>
                </c:pt>
                <c:pt idx="2329">
                  <c:v>15.25</c:v>
                </c:pt>
                <c:pt idx="2330">
                  <c:v>15.25</c:v>
                </c:pt>
                <c:pt idx="2331">
                  <c:v>15.25</c:v>
                </c:pt>
                <c:pt idx="2332">
                  <c:v>15.25</c:v>
                </c:pt>
                <c:pt idx="2333">
                  <c:v>15.25</c:v>
                </c:pt>
                <c:pt idx="2334">
                  <c:v>15.25</c:v>
                </c:pt>
                <c:pt idx="2335">
                  <c:v>15.25</c:v>
                </c:pt>
                <c:pt idx="2336">
                  <c:v>15.25</c:v>
                </c:pt>
                <c:pt idx="2337">
                  <c:v>15.25</c:v>
                </c:pt>
                <c:pt idx="2338">
                  <c:v>15.25</c:v>
                </c:pt>
                <c:pt idx="2339">
                  <c:v>15.25</c:v>
                </c:pt>
                <c:pt idx="2340">
                  <c:v>15.25</c:v>
                </c:pt>
                <c:pt idx="2341">
                  <c:v>15.25</c:v>
                </c:pt>
                <c:pt idx="2342">
                  <c:v>15.25</c:v>
                </c:pt>
                <c:pt idx="2343">
                  <c:v>15.25</c:v>
                </c:pt>
                <c:pt idx="2344">
                  <c:v>15.25</c:v>
                </c:pt>
                <c:pt idx="2345">
                  <c:v>15.25</c:v>
                </c:pt>
                <c:pt idx="2346">
                  <c:v>15.25</c:v>
                </c:pt>
                <c:pt idx="2347">
                  <c:v>15.25</c:v>
                </c:pt>
                <c:pt idx="2348">
                  <c:v>15.25</c:v>
                </c:pt>
                <c:pt idx="2349">
                  <c:v>15.25</c:v>
                </c:pt>
                <c:pt idx="2350">
                  <c:v>15.25</c:v>
                </c:pt>
                <c:pt idx="2351">
                  <c:v>15.25</c:v>
                </c:pt>
                <c:pt idx="2352">
                  <c:v>15.25</c:v>
                </c:pt>
                <c:pt idx="2353">
                  <c:v>15.25</c:v>
                </c:pt>
                <c:pt idx="2354">
                  <c:v>15.25</c:v>
                </c:pt>
                <c:pt idx="2355">
                  <c:v>15.25</c:v>
                </c:pt>
                <c:pt idx="2356">
                  <c:v>15.25</c:v>
                </c:pt>
                <c:pt idx="2357">
                  <c:v>15.25</c:v>
                </c:pt>
                <c:pt idx="2358">
                  <c:v>15.25</c:v>
                </c:pt>
                <c:pt idx="2359">
                  <c:v>15.25</c:v>
                </c:pt>
                <c:pt idx="2360">
                  <c:v>15.25</c:v>
                </c:pt>
                <c:pt idx="2361">
                  <c:v>15.25</c:v>
                </c:pt>
                <c:pt idx="2362">
                  <c:v>15.25</c:v>
                </c:pt>
                <c:pt idx="2363">
                  <c:v>15.25</c:v>
                </c:pt>
                <c:pt idx="2364">
                  <c:v>15.25</c:v>
                </c:pt>
                <c:pt idx="2365">
                  <c:v>15.25</c:v>
                </c:pt>
                <c:pt idx="2366">
                  <c:v>15.25</c:v>
                </c:pt>
                <c:pt idx="2367">
                  <c:v>15.25</c:v>
                </c:pt>
                <c:pt idx="2368">
                  <c:v>15.25</c:v>
                </c:pt>
                <c:pt idx="2369">
                  <c:v>15.25</c:v>
                </c:pt>
                <c:pt idx="2370">
                  <c:v>15.25</c:v>
                </c:pt>
                <c:pt idx="2371">
                  <c:v>15.25</c:v>
                </c:pt>
                <c:pt idx="2372">
                  <c:v>15.25</c:v>
                </c:pt>
                <c:pt idx="2373">
                  <c:v>15.25</c:v>
                </c:pt>
                <c:pt idx="2374">
                  <c:v>15.25</c:v>
                </c:pt>
                <c:pt idx="2375">
                  <c:v>15.25</c:v>
                </c:pt>
                <c:pt idx="2376">
                  <c:v>15.25</c:v>
                </c:pt>
                <c:pt idx="2377">
                  <c:v>15.25</c:v>
                </c:pt>
                <c:pt idx="2378">
                  <c:v>15.25</c:v>
                </c:pt>
                <c:pt idx="2379">
                  <c:v>15.25</c:v>
                </c:pt>
                <c:pt idx="2380">
                  <c:v>15.25</c:v>
                </c:pt>
                <c:pt idx="2381">
                  <c:v>15.25</c:v>
                </c:pt>
                <c:pt idx="2382">
                  <c:v>15.25</c:v>
                </c:pt>
                <c:pt idx="2383">
                  <c:v>15.25</c:v>
                </c:pt>
                <c:pt idx="2384">
                  <c:v>15.25</c:v>
                </c:pt>
                <c:pt idx="2385">
                  <c:v>15.25</c:v>
                </c:pt>
                <c:pt idx="2386">
                  <c:v>15.25</c:v>
                </c:pt>
                <c:pt idx="2387">
                  <c:v>15.25</c:v>
                </c:pt>
                <c:pt idx="2388">
                  <c:v>15.25</c:v>
                </c:pt>
                <c:pt idx="2389">
                  <c:v>15.25</c:v>
                </c:pt>
                <c:pt idx="2390">
                  <c:v>15.25</c:v>
                </c:pt>
                <c:pt idx="2391">
                  <c:v>15.25</c:v>
                </c:pt>
                <c:pt idx="2392">
                  <c:v>15.25</c:v>
                </c:pt>
                <c:pt idx="2393">
                  <c:v>15.25</c:v>
                </c:pt>
                <c:pt idx="2394">
                  <c:v>15.25</c:v>
                </c:pt>
                <c:pt idx="2395">
                  <c:v>15.25</c:v>
                </c:pt>
                <c:pt idx="2396">
                  <c:v>15.25</c:v>
                </c:pt>
                <c:pt idx="2397">
                  <c:v>15.25</c:v>
                </c:pt>
                <c:pt idx="2398">
                  <c:v>15.25</c:v>
                </c:pt>
                <c:pt idx="2399">
                  <c:v>15.25</c:v>
                </c:pt>
                <c:pt idx="2400">
                  <c:v>15.25</c:v>
                </c:pt>
                <c:pt idx="2401">
                  <c:v>15.25</c:v>
                </c:pt>
                <c:pt idx="2402">
                  <c:v>15.25</c:v>
                </c:pt>
                <c:pt idx="2403">
                  <c:v>15.25</c:v>
                </c:pt>
                <c:pt idx="2404">
                  <c:v>15.25</c:v>
                </c:pt>
                <c:pt idx="2405">
                  <c:v>15.25</c:v>
                </c:pt>
                <c:pt idx="2406">
                  <c:v>15.25</c:v>
                </c:pt>
                <c:pt idx="2407">
                  <c:v>15.25</c:v>
                </c:pt>
                <c:pt idx="2408">
                  <c:v>15.25</c:v>
                </c:pt>
                <c:pt idx="2409">
                  <c:v>15.25</c:v>
                </c:pt>
                <c:pt idx="2410">
                  <c:v>15.25</c:v>
                </c:pt>
                <c:pt idx="2411">
                  <c:v>15.25</c:v>
                </c:pt>
                <c:pt idx="2412">
                  <c:v>15.25</c:v>
                </c:pt>
                <c:pt idx="2413">
                  <c:v>15.25</c:v>
                </c:pt>
                <c:pt idx="2414">
                  <c:v>15.25</c:v>
                </c:pt>
                <c:pt idx="2415">
                  <c:v>15.25</c:v>
                </c:pt>
                <c:pt idx="2416">
                  <c:v>15.25</c:v>
                </c:pt>
                <c:pt idx="2417">
                  <c:v>15.25</c:v>
                </c:pt>
                <c:pt idx="2418">
                  <c:v>15.25</c:v>
                </c:pt>
                <c:pt idx="2419">
                  <c:v>15.25</c:v>
                </c:pt>
                <c:pt idx="2420">
                  <c:v>15.25</c:v>
                </c:pt>
                <c:pt idx="2421">
                  <c:v>15.25</c:v>
                </c:pt>
                <c:pt idx="2422">
                  <c:v>15.25</c:v>
                </c:pt>
                <c:pt idx="2423">
                  <c:v>15.25</c:v>
                </c:pt>
                <c:pt idx="2424">
                  <c:v>15.25</c:v>
                </c:pt>
                <c:pt idx="2425">
                  <c:v>15.25</c:v>
                </c:pt>
                <c:pt idx="2426">
                  <c:v>15.25</c:v>
                </c:pt>
                <c:pt idx="2427">
                  <c:v>15.25</c:v>
                </c:pt>
                <c:pt idx="2428">
                  <c:v>15.25</c:v>
                </c:pt>
                <c:pt idx="2429">
                  <c:v>15.25</c:v>
                </c:pt>
                <c:pt idx="2430">
                  <c:v>15.25</c:v>
                </c:pt>
                <c:pt idx="2431">
                  <c:v>15.25</c:v>
                </c:pt>
                <c:pt idx="2432">
                  <c:v>15.25</c:v>
                </c:pt>
                <c:pt idx="2433">
                  <c:v>15.25</c:v>
                </c:pt>
                <c:pt idx="2434">
                  <c:v>15.25</c:v>
                </c:pt>
                <c:pt idx="2435">
                  <c:v>15.25</c:v>
                </c:pt>
                <c:pt idx="2436">
                  <c:v>15.25</c:v>
                </c:pt>
                <c:pt idx="2437">
                  <c:v>15.25</c:v>
                </c:pt>
                <c:pt idx="2438">
                  <c:v>15.25</c:v>
                </c:pt>
                <c:pt idx="2439">
                  <c:v>15.25</c:v>
                </c:pt>
                <c:pt idx="2440">
                  <c:v>15.25</c:v>
                </c:pt>
                <c:pt idx="2441">
                  <c:v>15.25</c:v>
                </c:pt>
                <c:pt idx="2442">
                  <c:v>15.25</c:v>
                </c:pt>
                <c:pt idx="2443">
                  <c:v>15.25</c:v>
                </c:pt>
                <c:pt idx="2444">
                  <c:v>15.25</c:v>
                </c:pt>
                <c:pt idx="2445">
                  <c:v>15.25</c:v>
                </c:pt>
                <c:pt idx="2446">
                  <c:v>15.25</c:v>
                </c:pt>
                <c:pt idx="2447">
                  <c:v>15.25</c:v>
                </c:pt>
                <c:pt idx="2448">
                  <c:v>15.25</c:v>
                </c:pt>
                <c:pt idx="2449">
                  <c:v>15.25</c:v>
                </c:pt>
                <c:pt idx="2450">
                  <c:v>16.5</c:v>
                </c:pt>
                <c:pt idx="2451">
                  <c:v>16.5</c:v>
                </c:pt>
                <c:pt idx="2452">
                  <c:v>16.5</c:v>
                </c:pt>
                <c:pt idx="2453">
                  <c:v>16.5</c:v>
                </c:pt>
                <c:pt idx="2454">
                  <c:v>16.5</c:v>
                </c:pt>
                <c:pt idx="2455">
                  <c:v>16.5</c:v>
                </c:pt>
                <c:pt idx="2456">
                  <c:v>16.5</c:v>
                </c:pt>
                <c:pt idx="2457">
                  <c:v>16.5</c:v>
                </c:pt>
                <c:pt idx="2458">
                  <c:v>16.5</c:v>
                </c:pt>
                <c:pt idx="2459">
                  <c:v>16.5</c:v>
                </c:pt>
                <c:pt idx="2460">
                  <c:v>16.5</c:v>
                </c:pt>
                <c:pt idx="2461">
                  <c:v>16.5</c:v>
                </c:pt>
                <c:pt idx="2462">
                  <c:v>16.5</c:v>
                </c:pt>
                <c:pt idx="2463">
                  <c:v>16.5</c:v>
                </c:pt>
                <c:pt idx="2464">
                  <c:v>16.5</c:v>
                </c:pt>
                <c:pt idx="2465">
                  <c:v>16.5</c:v>
                </c:pt>
                <c:pt idx="2466">
                  <c:v>16.5</c:v>
                </c:pt>
                <c:pt idx="2467">
                  <c:v>16.5</c:v>
                </c:pt>
                <c:pt idx="2468">
                  <c:v>16.5</c:v>
                </c:pt>
                <c:pt idx="2469">
                  <c:v>16.5</c:v>
                </c:pt>
                <c:pt idx="2470">
                  <c:v>16.5</c:v>
                </c:pt>
                <c:pt idx="2471">
                  <c:v>16.5</c:v>
                </c:pt>
                <c:pt idx="2472">
                  <c:v>16.5</c:v>
                </c:pt>
                <c:pt idx="2473">
                  <c:v>16.5</c:v>
                </c:pt>
                <c:pt idx="2474">
                  <c:v>16.5</c:v>
                </c:pt>
                <c:pt idx="2475">
                  <c:v>16.5</c:v>
                </c:pt>
                <c:pt idx="2476">
                  <c:v>16.5</c:v>
                </c:pt>
                <c:pt idx="2477">
                  <c:v>16.5</c:v>
                </c:pt>
                <c:pt idx="2478">
                  <c:v>16.5</c:v>
                </c:pt>
                <c:pt idx="2479">
                  <c:v>16.5</c:v>
                </c:pt>
                <c:pt idx="2480">
                  <c:v>16.5</c:v>
                </c:pt>
                <c:pt idx="2481">
                  <c:v>16.5</c:v>
                </c:pt>
                <c:pt idx="2482">
                  <c:v>16.5</c:v>
                </c:pt>
                <c:pt idx="2483">
                  <c:v>16.5</c:v>
                </c:pt>
                <c:pt idx="2484">
                  <c:v>16.5</c:v>
                </c:pt>
                <c:pt idx="2485">
                  <c:v>16.5</c:v>
                </c:pt>
                <c:pt idx="2486">
                  <c:v>16.5</c:v>
                </c:pt>
                <c:pt idx="2487">
                  <c:v>16.5</c:v>
                </c:pt>
                <c:pt idx="2488">
                  <c:v>16.5</c:v>
                </c:pt>
                <c:pt idx="2489">
                  <c:v>16.5</c:v>
                </c:pt>
                <c:pt idx="2490">
                  <c:v>16.5</c:v>
                </c:pt>
                <c:pt idx="2491">
                  <c:v>16.5</c:v>
                </c:pt>
                <c:pt idx="2492">
                  <c:v>16.5</c:v>
                </c:pt>
                <c:pt idx="2493">
                  <c:v>16.5</c:v>
                </c:pt>
                <c:pt idx="2494">
                  <c:v>16.5</c:v>
                </c:pt>
                <c:pt idx="2495">
                  <c:v>16.5</c:v>
                </c:pt>
                <c:pt idx="2496">
                  <c:v>16.5</c:v>
                </c:pt>
                <c:pt idx="2497">
                  <c:v>16.5</c:v>
                </c:pt>
                <c:pt idx="2498">
                  <c:v>16.5</c:v>
                </c:pt>
                <c:pt idx="2499">
                  <c:v>16.5</c:v>
                </c:pt>
                <c:pt idx="2500">
                  <c:v>16.5</c:v>
                </c:pt>
                <c:pt idx="2501">
                  <c:v>16.5</c:v>
                </c:pt>
                <c:pt idx="2502">
                  <c:v>16.5</c:v>
                </c:pt>
                <c:pt idx="2503">
                  <c:v>16.5</c:v>
                </c:pt>
                <c:pt idx="2504">
                  <c:v>16.5</c:v>
                </c:pt>
                <c:pt idx="2505">
                  <c:v>16.5</c:v>
                </c:pt>
                <c:pt idx="2506">
                  <c:v>16.5</c:v>
                </c:pt>
                <c:pt idx="2507">
                  <c:v>16.5</c:v>
                </c:pt>
                <c:pt idx="2508">
                  <c:v>16.5</c:v>
                </c:pt>
                <c:pt idx="2509">
                  <c:v>16.5</c:v>
                </c:pt>
                <c:pt idx="2510">
                  <c:v>16.5</c:v>
                </c:pt>
                <c:pt idx="2511">
                  <c:v>16.5</c:v>
                </c:pt>
                <c:pt idx="2512">
                  <c:v>16.5</c:v>
                </c:pt>
                <c:pt idx="2513">
                  <c:v>16.5</c:v>
                </c:pt>
                <c:pt idx="2514">
                  <c:v>16.5</c:v>
                </c:pt>
                <c:pt idx="2515">
                  <c:v>16.5</c:v>
                </c:pt>
                <c:pt idx="2516">
                  <c:v>16.5</c:v>
                </c:pt>
                <c:pt idx="2517">
                  <c:v>16.5</c:v>
                </c:pt>
                <c:pt idx="2518">
                  <c:v>16.5</c:v>
                </c:pt>
                <c:pt idx="2519">
                  <c:v>16.5</c:v>
                </c:pt>
                <c:pt idx="2520">
                  <c:v>16.5</c:v>
                </c:pt>
                <c:pt idx="2521">
                  <c:v>16.5</c:v>
                </c:pt>
                <c:pt idx="2522">
                  <c:v>16.5</c:v>
                </c:pt>
                <c:pt idx="2523">
                  <c:v>16.5</c:v>
                </c:pt>
                <c:pt idx="2524">
                  <c:v>16.5</c:v>
                </c:pt>
                <c:pt idx="2525">
                  <c:v>16.5</c:v>
                </c:pt>
                <c:pt idx="2526">
                  <c:v>16.5</c:v>
                </c:pt>
                <c:pt idx="2527">
                  <c:v>16.5</c:v>
                </c:pt>
                <c:pt idx="2528">
                  <c:v>16.5</c:v>
                </c:pt>
                <c:pt idx="2529">
                  <c:v>16.5</c:v>
                </c:pt>
                <c:pt idx="2530">
                  <c:v>16.5</c:v>
                </c:pt>
                <c:pt idx="2531">
                  <c:v>16.5</c:v>
                </c:pt>
                <c:pt idx="2532">
                  <c:v>16.5</c:v>
                </c:pt>
                <c:pt idx="2533">
                  <c:v>16.5</c:v>
                </c:pt>
                <c:pt idx="2534">
                  <c:v>16.5</c:v>
                </c:pt>
                <c:pt idx="2535">
                  <c:v>16.5</c:v>
                </c:pt>
                <c:pt idx="2536">
                  <c:v>16.5</c:v>
                </c:pt>
                <c:pt idx="2537">
                  <c:v>16.5</c:v>
                </c:pt>
                <c:pt idx="2538">
                  <c:v>16.5</c:v>
                </c:pt>
                <c:pt idx="2539">
                  <c:v>16.5</c:v>
                </c:pt>
                <c:pt idx="2540">
                  <c:v>16.5</c:v>
                </c:pt>
                <c:pt idx="2541">
                  <c:v>16.5</c:v>
                </c:pt>
                <c:pt idx="2542">
                  <c:v>16.5</c:v>
                </c:pt>
                <c:pt idx="2543">
                  <c:v>16.5</c:v>
                </c:pt>
                <c:pt idx="2544">
                  <c:v>16.5</c:v>
                </c:pt>
                <c:pt idx="2545">
                  <c:v>16.5</c:v>
                </c:pt>
                <c:pt idx="2546">
                  <c:v>16.5</c:v>
                </c:pt>
                <c:pt idx="2547">
                  <c:v>16.5</c:v>
                </c:pt>
                <c:pt idx="2548">
                  <c:v>16.5</c:v>
                </c:pt>
                <c:pt idx="2549">
                  <c:v>16.5</c:v>
                </c:pt>
                <c:pt idx="2550">
                  <c:v>16.5</c:v>
                </c:pt>
                <c:pt idx="2551">
                  <c:v>16.5</c:v>
                </c:pt>
                <c:pt idx="2552">
                  <c:v>16.5</c:v>
                </c:pt>
                <c:pt idx="2553">
                  <c:v>16.5</c:v>
                </c:pt>
                <c:pt idx="2554">
                  <c:v>16.5</c:v>
                </c:pt>
                <c:pt idx="2555">
                  <c:v>16.5</c:v>
                </c:pt>
                <c:pt idx="2556">
                  <c:v>16.5</c:v>
                </c:pt>
                <c:pt idx="2557">
                  <c:v>16.5</c:v>
                </c:pt>
                <c:pt idx="2558">
                  <c:v>16.5</c:v>
                </c:pt>
                <c:pt idx="2559">
                  <c:v>16.5</c:v>
                </c:pt>
                <c:pt idx="2560">
                  <c:v>16.5</c:v>
                </c:pt>
                <c:pt idx="2561">
                  <c:v>16.5</c:v>
                </c:pt>
                <c:pt idx="2562">
                  <c:v>16.5</c:v>
                </c:pt>
                <c:pt idx="2563">
                  <c:v>16.5</c:v>
                </c:pt>
                <c:pt idx="2564">
                  <c:v>16.5</c:v>
                </c:pt>
                <c:pt idx="2565">
                  <c:v>16.5</c:v>
                </c:pt>
                <c:pt idx="2566">
                  <c:v>16.5</c:v>
                </c:pt>
                <c:pt idx="2567">
                  <c:v>16.5</c:v>
                </c:pt>
                <c:pt idx="2568">
                  <c:v>16.5</c:v>
                </c:pt>
                <c:pt idx="2569">
                  <c:v>16.5</c:v>
                </c:pt>
                <c:pt idx="2570">
                  <c:v>16.5</c:v>
                </c:pt>
                <c:pt idx="2571">
                  <c:v>16.5</c:v>
                </c:pt>
                <c:pt idx="2572">
                  <c:v>16.5</c:v>
                </c:pt>
                <c:pt idx="2573">
                  <c:v>16.5</c:v>
                </c:pt>
                <c:pt idx="2574">
                  <c:v>16.5</c:v>
                </c:pt>
                <c:pt idx="2575">
                  <c:v>16.5</c:v>
                </c:pt>
                <c:pt idx="2576">
                  <c:v>16.5</c:v>
                </c:pt>
                <c:pt idx="2577">
                  <c:v>16.5</c:v>
                </c:pt>
                <c:pt idx="2578">
                  <c:v>16.5</c:v>
                </c:pt>
                <c:pt idx="2579">
                  <c:v>16.5</c:v>
                </c:pt>
                <c:pt idx="2580">
                  <c:v>16.5</c:v>
                </c:pt>
                <c:pt idx="2581">
                  <c:v>16.5</c:v>
                </c:pt>
                <c:pt idx="2582">
                  <c:v>16.5</c:v>
                </c:pt>
                <c:pt idx="2583">
                  <c:v>16.5</c:v>
                </c:pt>
                <c:pt idx="2584">
                  <c:v>16.5</c:v>
                </c:pt>
                <c:pt idx="2585">
                  <c:v>16.5</c:v>
                </c:pt>
                <c:pt idx="2586">
                  <c:v>16.5</c:v>
                </c:pt>
                <c:pt idx="2587">
                  <c:v>16.5</c:v>
                </c:pt>
                <c:pt idx="2588">
                  <c:v>16.5</c:v>
                </c:pt>
                <c:pt idx="2589">
                  <c:v>16.5</c:v>
                </c:pt>
                <c:pt idx="2590">
                  <c:v>16.5</c:v>
                </c:pt>
                <c:pt idx="2591">
                  <c:v>14.0</c:v>
                </c:pt>
                <c:pt idx="2592">
                  <c:v>14.0</c:v>
                </c:pt>
                <c:pt idx="2593">
                  <c:v>14.0</c:v>
                </c:pt>
                <c:pt idx="2594">
                  <c:v>14.0</c:v>
                </c:pt>
                <c:pt idx="2595">
                  <c:v>14.0</c:v>
                </c:pt>
                <c:pt idx="2596">
                  <c:v>14.0</c:v>
                </c:pt>
                <c:pt idx="2597">
                  <c:v>14.0</c:v>
                </c:pt>
                <c:pt idx="2598">
                  <c:v>14.0</c:v>
                </c:pt>
                <c:pt idx="2599">
                  <c:v>14.0</c:v>
                </c:pt>
                <c:pt idx="2600">
                  <c:v>20.0</c:v>
                </c:pt>
                <c:pt idx="2601">
                  <c:v>20.0</c:v>
                </c:pt>
                <c:pt idx="2602">
                  <c:v>20.0</c:v>
                </c:pt>
                <c:pt idx="2603">
                  <c:v>20.0</c:v>
                </c:pt>
                <c:pt idx="2604">
                  <c:v>20.0</c:v>
                </c:pt>
                <c:pt idx="2605">
                  <c:v>20.0</c:v>
                </c:pt>
                <c:pt idx="2606">
                  <c:v>20.0</c:v>
                </c:pt>
                <c:pt idx="2607">
                  <c:v>20.0</c:v>
                </c:pt>
                <c:pt idx="2608">
                  <c:v>20.0</c:v>
                </c:pt>
                <c:pt idx="2609">
                  <c:v>20.0</c:v>
                </c:pt>
                <c:pt idx="2610">
                  <c:v>20.0</c:v>
                </c:pt>
                <c:pt idx="2611">
                  <c:v>20.0</c:v>
                </c:pt>
                <c:pt idx="2612">
                  <c:v>20.0</c:v>
                </c:pt>
                <c:pt idx="2613">
                  <c:v>20.0</c:v>
                </c:pt>
                <c:pt idx="2614">
                  <c:v>20.0</c:v>
                </c:pt>
                <c:pt idx="2615">
                  <c:v>20.0</c:v>
                </c:pt>
                <c:pt idx="2616">
                  <c:v>20.0</c:v>
                </c:pt>
                <c:pt idx="2617">
                  <c:v>20.0</c:v>
                </c:pt>
                <c:pt idx="2618">
                  <c:v>20.0</c:v>
                </c:pt>
                <c:pt idx="2619">
                  <c:v>20.0</c:v>
                </c:pt>
                <c:pt idx="2620">
                  <c:v>20.0</c:v>
                </c:pt>
                <c:pt idx="2621">
                  <c:v>20.0</c:v>
                </c:pt>
                <c:pt idx="2622">
                  <c:v>20.0</c:v>
                </c:pt>
                <c:pt idx="2623">
                  <c:v>20.0</c:v>
                </c:pt>
                <c:pt idx="2624">
                  <c:v>20.0</c:v>
                </c:pt>
                <c:pt idx="2625">
                  <c:v>20.0</c:v>
                </c:pt>
                <c:pt idx="2626">
                  <c:v>20.0</c:v>
                </c:pt>
                <c:pt idx="2627">
                  <c:v>20.0</c:v>
                </c:pt>
                <c:pt idx="2628">
                  <c:v>20.0</c:v>
                </c:pt>
                <c:pt idx="2629">
                  <c:v>20.0</c:v>
                </c:pt>
                <c:pt idx="2630">
                  <c:v>20.0</c:v>
                </c:pt>
                <c:pt idx="2631">
                  <c:v>20.0</c:v>
                </c:pt>
                <c:pt idx="2632">
                  <c:v>20.0</c:v>
                </c:pt>
                <c:pt idx="2633">
                  <c:v>20.0</c:v>
                </c:pt>
                <c:pt idx="2634">
                  <c:v>20.0</c:v>
                </c:pt>
                <c:pt idx="2635">
                  <c:v>20.0</c:v>
                </c:pt>
                <c:pt idx="2636">
                  <c:v>20.0</c:v>
                </c:pt>
                <c:pt idx="2637">
                  <c:v>22.0</c:v>
                </c:pt>
                <c:pt idx="2638">
                  <c:v>22.0</c:v>
                </c:pt>
                <c:pt idx="2639">
                  <c:v>22.0</c:v>
                </c:pt>
                <c:pt idx="2640">
                  <c:v>22.0</c:v>
                </c:pt>
                <c:pt idx="2641">
                  <c:v>22.0</c:v>
                </c:pt>
                <c:pt idx="2642">
                  <c:v>22.0</c:v>
                </c:pt>
                <c:pt idx="2643">
                  <c:v>22.0</c:v>
                </c:pt>
                <c:pt idx="2644">
                  <c:v>22.0</c:v>
                </c:pt>
                <c:pt idx="2645">
                  <c:v>22.0</c:v>
                </c:pt>
                <c:pt idx="2646">
                  <c:v>22.0</c:v>
                </c:pt>
                <c:pt idx="2647">
                  <c:v>22.0</c:v>
                </c:pt>
                <c:pt idx="2648">
                  <c:v>22.0</c:v>
                </c:pt>
                <c:pt idx="2649">
                  <c:v>22.0</c:v>
                </c:pt>
                <c:pt idx="2650">
                  <c:v>22.0</c:v>
                </c:pt>
                <c:pt idx="2651">
                  <c:v>22.0</c:v>
                </c:pt>
                <c:pt idx="2652">
                  <c:v>22.0</c:v>
                </c:pt>
                <c:pt idx="2653">
                  <c:v>22.0</c:v>
                </c:pt>
                <c:pt idx="2654">
                  <c:v>22.0</c:v>
                </c:pt>
                <c:pt idx="2655">
                  <c:v>22.0</c:v>
                </c:pt>
                <c:pt idx="2656">
                  <c:v>22.0</c:v>
                </c:pt>
                <c:pt idx="2657">
                  <c:v>22.0</c:v>
                </c:pt>
                <c:pt idx="2658">
                  <c:v>22.0</c:v>
                </c:pt>
                <c:pt idx="2659">
                  <c:v>22.0</c:v>
                </c:pt>
                <c:pt idx="2660">
                  <c:v>22.0</c:v>
                </c:pt>
                <c:pt idx="2661">
                  <c:v>22.0</c:v>
                </c:pt>
                <c:pt idx="2662">
                  <c:v>22.0</c:v>
                </c:pt>
                <c:pt idx="2663">
                  <c:v>22.0</c:v>
                </c:pt>
                <c:pt idx="2664">
                  <c:v>22.0</c:v>
                </c:pt>
                <c:pt idx="2665">
                  <c:v>22.0</c:v>
                </c:pt>
                <c:pt idx="2666">
                  <c:v>22.0</c:v>
                </c:pt>
                <c:pt idx="2667">
                  <c:v>22.0</c:v>
                </c:pt>
                <c:pt idx="2668">
                  <c:v>22.0</c:v>
                </c:pt>
                <c:pt idx="2669">
                  <c:v>22.0</c:v>
                </c:pt>
                <c:pt idx="2670">
                  <c:v>22.0</c:v>
                </c:pt>
                <c:pt idx="2671">
                  <c:v>22.0</c:v>
                </c:pt>
                <c:pt idx="2672">
                  <c:v>22.0</c:v>
                </c:pt>
                <c:pt idx="2673">
                  <c:v>22.0</c:v>
                </c:pt>
                <c:pt idx="2674">
                  <c:v>22.0</c:v>
                </c:pt>
                <c:pt idx="2675">
                  <c:v>22.0</c:v>
                </c:pt>
                <c:pt idx="2676">
                  <c:v>22.0</c:v>
                </c:pt>
                <c:pt idx="2677">
                  <c:v>22.0</c:v>
                </c:pt>
                <c:pt idx="2678">
                  <c:v>22.0</c:v>
                </c:pt>
                <c:pt idx="2679">
                  <c:v>22.0</c:v>
                </c:pt>
                <c:pt idx="2680">
                  <c:v>22.0</c:v>
                </c:pt>
                <c:pt idx="2681">
                  <c:v>22.0</c:v>
                </c:pt>
                <c:pt idx="2682">
                  <c:v>22.0</c:v>
                </c:pt>
                <c:pt idx="2683">
                  <c:v>22.0</c:v>
                </c:pt>
                <c:pt idx="2684">
                  <c:v>22.0</c:v>
                </c:pt>
                <c:pt idx="2685">
                  <c:v>22.0</c:v>
                </c:pt>
                <c:pt idx="2686">
                  <c:v>22.0</c:v>
                </c:pt>
                <c:pt idx="2687">
                  <c:v>22.0</c:v>
                </c:pt>
                <c:pt idx="2688">
                  <c:v>22.0</c:v>
                </c:pt>
                <c:pt idx="2689">
                  <c:v>22.0</c:v>
                </c:pt>
                <c:pt idx="2690">
                  <c:v>22.0</c:v>
                </c:pt>
                <c:pt idx="2691">
                  <c:v>22.0</c:v>
                </c:pt>
                <c:pt idx="2692">
                  <c:v>22.0</c:v>
                </c:pt>
                <c:pt idx="2693">
                  <c:v>22.0</c:v>
                </c:pt>
                <c:pt idx="2694">
                  <c:v>22.0</c:v>
                </c:pt>
                <c:pt idx="2695">
                  <c:v>22.0</c:v>
                </c:pt>
                <c:pt idx="2696">
                  <c:v>22.0</c:v>
                </c:pt>
                <c:pt idx="2697">
                  <c:v>22.0</c:v>
                </c:pt>
                <c:pt idx="2698">
                  <c:v>21.0</c:v>
                </c:pt>
                <c:pt idx="2699">
                  <c:v>21.0</c:v>
                </c:pt>
                <c:pt idx="2700">
                  <c:v>21.0</c:v>
                </c:pt>
                <c:pt idx="2701">
                  <c:v>21.0</c:v>
                </c:pt>
                <c:pt idx="2702">
                  <c:v>21.0</c:v>
                </c:pt>
                <c:pt idx="2703">
                  <c:v>21.0</c:v>
                </c:pt>
                <c:pt idx="2704">
                  <c:v>21.0</c:v>
                </c:pt>
                <c:pt idx="2705">
                  <c:v>21.0</c:v>
                </c:pt>
                <c:pt idx="2706">
                  <c:v>21.0</c:v>
                </c:pt>
                <c:pt idx="2707">
                  <c:v>21.0</c:v>
                </c:pt>
                <c:pt idx="2708">
                  <c:v>21.0</c:v>
                </c:pt>
                <c:pt idx="2709">
                  <c:v>21.0</c:v>
                </c:pt>
                <c:pt idx="2710">
                  <c:v>21.0</c:v>
                </c:pt>
                <c:pt idx="2711">
                  <c:v>21.0</c:v>
                </c:pt>
                <c:pt idx="2712">
                  <c:v>19.5</c:v>
                </c:pt>
                <c:pt idx="2713">
                  <c:v>19.5</c:v>
                </c:pt>
                <c:pt idx="2714">
                  <c:v>19.5</c:v>
                </c:pt>
                <c:pt idx="2715">
                  <c:v>19.5</c:v>
                </c:pt>
                <c:pt idx="2716">
                  <c:v>19.5</c:v>
                </c:pt>
                <c:pt idx="2717">
                  <c:v>19.5</c:v>
                </c:pt>
                <c:pt idx="2718">
                  <c:v>19.5</c:v>
                </c:pt>
                <c:pt idx="2719">
                  <c:v>19.5</c:v>
                </c:pt>
                <c:pt idx="2720">
                  <c:v>19.5</c:v>
                </c:pt>
                <c:pt idx="2721">
                  <c:v>19.5</c:v>
                </c:pt>
                <c:pt idx="2722">
                  <c:v>19.5</c:v>
                </c:pt>
                <c:pt idx="2723">
                  <c:v>19.5</c:v>
                </c:pt>
                <c:pt idx="2724">
                  <c:v>19.5</c:v>
                </c:pt>
                <c:pt idx="2725">
                  <c:v>19.5</c:v>
                </c:pt>
                <c:pt idx="2726">
                  <c:v>19.5</c:v>
                </c:pt>
                <c:pt idx="2727">
                  <c:v>19.5</c:v>
                </c:pt>
                <c:pt idx="2728">
                  <c:v>17.0</c:v>
                </c:pt>
                <c:pt idx="2729">
                  <c:v>17.0</c:v>
                </c:pt>
                <c:pt idx="2730">
                  <c:v>17.0</c:v>
                </c:pt>
                <c:pt idx="2731">
                  <c:v>17.0</c:v>
                </c:pt>
                <c:pt idx="2732">
                  <c:v>17.0</c:v>
                </c:pt>
                <c:pt idx="2733">
                  <c:v>17.0</c:v>
                </c:pt>
                <c:pt idx="2734">
                  <c:v>17.0</c:v>
                </c:pt>
                <c:pt idx="2735">
                  <c:v>17.0</c:v>
                </c:pt>
                <c:pt idx="2736">
                  <c:v>17.0</c:v>
                </c:pt>
                <c:pt idx="2737">
                  <c:v>17.0</c:v>
                </c:pt>
                <c:pt idx="2738">
                  <c:v>17.0</c:v>
                </c:pt>
                <c:pt idx="2739">
                  <c:v>17.0</c:v>
                </c:pt>
                <c:pt idx="2740">
                  <c:v>17.0</c:v>
                </c:pt>
                <c:pt idx="2741">
                  <c:v>17.0</c:v>
                </c:pt>
                <c:pt idx="2742">
                  <c:v>17.0</c:v>
                </c:pt>
                <c:pt idx="2743">
                  <c:v>17.0</c:v>
                </c:pt>
                <c:pt idx="2744">
                  <c:v>17.0</c:v>
                </c:pt>
                <c:pt idx="2745">
                  <c:v>17.0</c:v>
                </c:pt>
                <c:pt idx="2746">
                  <c:v>16.0</c:v>
                </c:pt>
                <c:pt idx="2747">
                  <c:v>16.0</c:v>
                </c:pt>
                <c:pt idx="2748">
                  <c:v>16.0</c:v>
                </c:pt>
                <c:pt idx="2749">
                  <c:v>16.0</c:v>
                </c:pt>
                <c:pt idx="2750">
                  <c:v>16.0</c:v>
                </c:pt>
                <c:pt idx="2751">
                  <c:v>16.0</c:v>
                </c:pt>
                <c:pt idx="2752">
                  <c:v>16.0</c:v>
                </c:pt>
                <c:pt idx="2753">
                  <c:v>16.0</c:v>
                </c:pt>
                <c:pt idx="2754">
                  <c:v>16.0</c:v>
                </c:pt>
                <c:pt idx="2755">
                  <c:v>16.0</c:v>
                </c:pt>
                <c:pt idx="2756">
                  <c:v>16.0</c:v>
                </c:pt>
                <c:pt idx="2757">
                  <c:v>16.0</c:v>
                </c:pt>
                <c:pt idx="2758">
                  <c:v>16.0</c:v>
                </c:pt>
                <c:pt idx="2759">
                  <c:v>16.0</c:v>
                </c:pt>
                <c:pt idx="2760">
                  <c:v>16.0</c:v>
                </c:pt>
                <c:pt idx="2761">
                  <c:v>16.0</c:v>
                </c:pt>
                <c:pt idx="2762">
                  <c:v>16.0</c:v>
                </c:pt>
                <c:pt idx="2763">
                  <c:v>16.0</c:v>
                </c:pt>
                <c:pt idx="2764">
                  <c:v>16.0</c:v>
                </c:pt>
                <c:pt idx="2765">
                  <c:v>16.0</c:v>
                </c:pt>
                <c:pt idx="2766">
                  <c:v>16.0</c:v>
                </c:pt>
                <c:pt idx="2767">
                  <c:v>16.0</c:v>
                </c:pt>
                <c:pt idx="2768">
                  <c:v>16.0</c:v>
                </c:pt>
                <c:pt idx="2769">
                  <c:v>16.0</c:v>
                </c:pt>
                <c:pt idx="2770">
                  <c:v>16.0</c:v>
                </c:pt>
                <c:pt idx="2771">
                  <c:v>16.0</c:v>
                </c:pt>
                <c:pt idx="2772">
                  <c:v>16.0</c:v>
                </c:pt>
                <c:pt idx="2773">
                  <c:v>16.0</c:v>
                </c:pt>
                <c:pt idx="2774">
                  <c:v>16.0</c:v>
                </c:pt>
                <c:pt idx="2775">
                  <c:v>16.0</c:v>
                </c:pt>
                <c:pt idx="2776">
                  <c:v>16.0</c:v>
                </c:pt>
                <c:pt idx="2777">
                  <c:v>16.0</c:v>
                </c:pt>
                <c:pt idx="2778">
                  <c:v>16.0</c:v>
                </c:pt>
                <c:pt idx="2779">
                  <c:v>16.0</c:v>
                </c:pt>
                <c:pt idx="2780">
                  <c:v>16.0</c:v>
                </c:pt>
                <c:pt idx="2781">
                  <c:v>16.0</c:v>
                </c:pt>
                <c:pt idx="2782">
                  <c:v>16.0</c:v>
                </c:pt>
                <c:pt idx="2783">
                  <c:v>16.0</c:v>
                </c:pt>
                <c:pt idx="2784">
                  <c:v>16.0</c:v>
                </c:pt>
                <c:pt idx="2785">
                  <c:v>16.0</c:v>
                </c:pt>
                <c:pt idx="2786">
                  <c:v>16.0</c:v>
                </c:pt>
                <c:pt idx="2787">
                  <c:v>16.0</c:v>
                </c:pt>
                <c:pt idx="2788">
                  <c:v>16.0</c:v>
                </c:pt>
                <c:pt idx="2789">
                  <c:v>16.0</c:v>
                </c:pt>
                <c:pt idx="2790">
                  <c:v>16.0</c:v>
                </c:pt>
                <c:pt idx="2791">
                  <c:v>16.0</c:v>
                </c:pt>
                <c:pt idx="2792">
                  <c:v>16.0</c:v>
                </c:pt>
                <c:pt idx="2793">
                  <c:v>16.0</c:v>
                </c:pt>
                <c:pt idx="2794">
                  <c:v>16.0</c:v>
                </c:pt>
                <c:pt idx="2795">
                  <c:v>16.0</c:v>
                </c:pt>
                <c:pt idx="2796">
                  <c:v>16.0</c:v>
                </c:pt>
                <c:pt idx="2797">
                  <c:v>16.0</c:v>
                </c:pt>
                <c:pt idx="2798">
                  <c:v>16.0</c:v>
                </c:pt>
                <c:pt idx="2799">
                  <c:v>16.0</c:v>
                </c:pt>
                <c:pt idx="2800">
                  <c:v>16.0</c:v>
                </c:pt>
                <c:pt idx="2801">
                  <c:v>16.0</c:v>
                </c:pt>
                <c:pt idx="2802">
                  <c:v>16.0</c:v>
                </c:pt>
                <c:pt idx="2803">
                  <c:v>16.0</c:v>
                </c:pt>
                <c:pt idx="2804">
                  <c:v>16.0</c:v>
                </c:pt>
                <c:pt idx="2805">
                  <c:v>16.0</c:v>
                </c:pt>
                <c:pt idx="2806">
                  <c:v>16.0</c:v>
                </c:pt>
                <c:pt idx="2807">
                  <c:v>16.0</c:v>
                </c:pt>
                <c:pt idx="2808">
                  <c:v>16.0</c:v>
                </c:pt>
                <c:pt idx="2809">
                  <c:v>16.0</c:v>
                </c:pt>
                <c:pt idx="2810">
                  <c:v>16.0</c:v>
                </c:pt>
                <c:pt idx="2811">
                  <c:v>16.0</c:v>
                </c:pt>
                <c:pt idx="2812">
                  <c:v>16.0</c:v>
                </c:pt>
                <c:pt idx="2813">
                  <c:v>16.0</c:v>
                </c:pt>
                <c:pt idx="2814">
                  <c:v>16.0</c:v>
                </c:pt>
                <c:pt idx="2815">
                  <c:v>16.0</c:v>
                </c:pt>
                <c:pt idx="2816">
                  <c:v>16.0</c:v>
                </c:pt>
                <c:pt idx="2817">
                  <c:v>16.0</c:v>
                </c:pt>
                <c:pt idx="2818">
                  <c:v>16.0</c:v>
                </c:pt>
                <c:pt idx="2819">
                  <c:v>16.0</c:v>
                </c:pt>
                <c:pt idx="2820">
                  <c:v>16.0</c:v>
                </c:pt>
                <c:pt idx="2821">
                  <c:v>16.0</c:v>
                </c:pt>
                <c:pt idx="2822">
                  <c:v>16.0</c:v>
                </c:pt>
                <c:pt idx="2823">
                  <c:v>16.0</c:v>
                </c:pt>
                <c:pt idx="2824">
                  <c:v>14.5</c:v>
                </c:pt>
                <c:pt idx="2825">
                  <c:v>14.5</c:v>
                </c:pt>
                <c:pt idx="2826">
                  <c:v>14.5</c:v>
                </c:pt>
                <c:pt idx="2827">
                  <c:v>14.5</c:v>
                </c:pt>
                <c:pt idx="2828">
                  <c:v>14.5</c:v>
                </c:pt>
                <c:pt idx="2829">
                  <c:v>14.5</c:v>
                </c:pt>
                <c:pt idx="2830">
                  <c:v>14.5</c:v>
                </c:pt>
                <c:pt idx="2831">
                  <c:v>14.5</c:v>
                </c:pt>
                <c:pt idx="2832">
                  <c:v>14.5</c:v>
                </c:pt>
                <c:pt idx="2833">
                  <c:v>14.5</c:v>
                </c:pt>
                <c:pt idx="2834">
                  <c:v>14.5</c:v>
                </c:pt>
                <c:pt idx="2835">
                  <c:v>14.5</c:v>
                </c:pt>
                <c:pt idx="2836">
                  <c:v>14.5</c:v>
                </c:pt>
                <c:pt idx="2837">
                  <c:v>14.5</c:v>
                </c:pt>
                <c:pt idx="2838">
                  <c:v>14.5</c:v>
                </c:pt>
                <c:pt idx="2839">
                  <c:v>14.5</c:v>
                </c:pt>
                <c:pt idx="2840">
                  <c:v>14.5</c:v>
                </c:pt>
                <c:pt idx="2841">
                  <c:v>14.5</c:v>
                </c:pt>
                <c:pt idx="2842">
                  <c:v>14.5</c:v>
                </c:pt>
                <c:pt idx="2843">
                  <c:v>14.5</c:v>
                </c:pt>
                <c:pt idx="2844">
                  <c:v>14.5</c:v>
                </c:pt>
                <c:pt idx="2845">
                  <c:v>14.5</c:v>
                </c:pt>
                <c:pt idx="2846">
                  <c:v>14.5</c:v>
                </c:pt>
                <c:pt idx="2847">
                  <c:v>14.5</c:v>
                </c:pt>
                <c:pt idx="2848">
                  <c:v>14.5</c:v>
                </c:pt>
                <c:pt idx="2849">
                  <c:v>14.5</c:v>
                </c:pt>
                <c:pt idx="2850">
                  <c:v>14.5</c:v>
                </c:pt>
                <c:pt idx="2851">
                  <c:v>14.5</c:v>
                </c:pt>
                <c:pt idx="2852">
                  <c:v>14.5</c:v>
                </c:pt>
                <c:pt idx="2853">
                  <c:v>14.5</c:v>
                </c:pt>
                <c:pt idx="2854">
                  <c:v>13.0</c:v>
                </c:pt>
                <c:pt idx="2855">
                  <c:v>13.0</c:v>
                </c:pt>
                <c:pt idx="2856">
                  <c:v>13.0</c:v>
                </c:pt>
                <c:pt idx="2857">
                  <c:v>13.0</c:v>
                </c:pt>
                <c:pt idx="2858">
                  <c:v>13.0</c:v>
                </c:pt>
                <c:pt idx="2859">
                  <c:v>13.0</c:v>
                </c:pt>
                <c:pt idx="2860">
                  <c:v>13.0</c:v>
                </c:pt>
                <c:pt idx="2861">
                  <c:v>13.0</c:v>
                </c:pt>
                <c:pt idx="2862">
                  <c:v>13.0</c:v>
                </c:pt>
                <c:pt idx="2863">
                  <c:v>13.0</c:v>
                </c:pt>
                <c:pt idx="2864">
                  <c:v>13.0</c:v>
                </c:pt>
                <c:pt idx="2865">
                  <c:v>13.0</c:v>
                </c:pt>
                <c:pt idx="2866">
                  <c:v>13.0</c:v>
                </c:pt>
                <c:pt idx="2867">
                  <c:v>13.0</c:v>
                </c:pt>
                <c:pt idx="2868">
                  <c:v>13.0</c:v>
                </c:pt>
                <c:pt idx="2869">
                  <c:v>13.0</c:v>
                </c:pt>
                <c:pt idx="2870">
                  <c:v>13.0</c:v>
                </c:pt>
                <c:pt idx="2871">
                  <c:v>13.0</c:v>
                </c:pt>
                <c:pt idx="2872">
                  <c:v>13.0</c:v>
                </c:pt>
                <c:pt idx="2873">
                  <c:v>13.0</c:v>
                </c:pt>
                <c:pt idx="2874">
                  <c:v>13.0</c:v>
                </c:pt>
                <c:pt idx="2875">
                  <c:v>13.0</c:v>
                </c:pt>
                <c:pt idx="2876">
                  <c:v>13.0</c:v>
                </c:pt>
                <c:pt idx="2877">
                  <c:v>13.0</c:v>
                </c:pt>
                <c:pt idx="2878">
                  <c:v>13.0</c:v>
                </c:pt>
                <c:pt idx="2879">
                  <c:v>11.5</c:v>
                </c:pt>
                <c:pt idx="2880">
                  <c:v>11.5</c:v>
                </c:pt>
                <c:pt idx="2881">
                  <c:v>11.5</c:v>
                </c:pt>
                <c:pt idx="2882">
                  <c:v>11.5</c:v>
                </c:pt>
                <c:pt idx="2883">
                  <c:v>11.5</c:v>
                </c:pt>
                <c:pt idx="2884">
                  <c:v>11.5</c:v>
                </c:pt>
                <c:pt idx="2885">
                  <c:v>11.5</c:v>
                </c:pt>
                <c:pt idx="2886">
                  <c:v>11.5</c:v>
                </c:pt>
                <c:pt idx="2887">
                  <c:v>11.5</c:v>
                </c:pt>
                <c:pt idx="2888">
                  <c:v>11.5</c:v>
                </c:pt>
                <c:pt idx="2889">
                  <c:v>11.5</c:v>
                </c:pt>
                <c:pt idx="2890">
                  <c:v>11.5</c:v>
                </c:pt>
                <c:pt idx="2891">
                  <c:v>11.5</c:v>
                </c:pt>
                <c:pt idx="2892">
                  <c:v>11.5</c:v>
                </c:pt>
                <c:pt idx="2893">
                  <c:v>11.5</c:v>
                </c:pt>
                <c:pt idx="2894">
                  <c:v>11.5</c:v>
                </c:pt>
                <c:pt idx="2895">
                  <c:v>11.5</c:v>
                </c:pt>
                <c:pt idx="2896">
                  <c:v>11.5</c:v>
                </c:pt>
                <c:pt idx="2897">
                  <c:v>11.5</c:v>
                </c:pt>
                <c:pt idx="2898">
                  <c:v>11.5</c:v>
                </c:pt>
                <c:pt idx="2899">
                  <c:v>11.5</c:v>
                </c:pt>
                <c:pt idx="2900">
                  <c:v>11.5</c:v>
                </c:pt>
                <c:pt idx="2901">
                  <c:v>11.5</c:v>
                </c:pt>
                <c:pt idx="2902">
                  <c:v>11.5</c:v>
                </c:pt>
                <c:pt idx="2903">
                  <c:v>11.5</c:v>
                </c:pt>
                <c:pt idx="2904">
                  <c:v>11.5</c:v>
                </c:pt>
                <c:pt idx="2905">
                  <c:v>11.5</c:v>
                </c:pt>
                <c:pt idx="2906">
                  <c:v>11.5</c:v>
                </c:pt>
                <c:pt idx="2907">
                  <c:v>11.5</c:v>
                </c:pt>
                <c:pt idx="2908">
                  <c:v>11.5</c:v>
                </c:pt>
                <c:pt idx="2909">
                  <c:v>11.5</c:v>
                </c:pt>
                <c:pt idx="2910">
                  <c:v>11.0</c:v>
                </c:pt>
                <c:pt idx="2911">
                  <c:v>11.0</c:v>
                </c:pt>
                <c:pt idx="2912">
                  <c:v>11.0</c:v>
                </c:pt>
                <c:pt idx="2913">
                  <c:v>11.0</c:v>
                </c:pt>
                <c:pt idx="2914">
                  <c:v>11.0</c:v>
                </c:pt>
                <c:pt idx="2915">
                  <c:v>11.0</c:v>
                </c:pt>
                <c:pt idx="2916">
                  <c:v>11.0</c:v>
                </c:pt>
                <c:pt idx="2917">
                  <c:v>11.0</c:v>
                </c:pt>
                <c:pt idx="2918">
                  <c:v>11.0</c:v>
                </c:pt>
                <c:pt idx="2919">
                  <c:v>11.0</c:v>
                </c:pt>
                <c:pt idx="2920">
                  <c:v>11.0</c:v>
                </c:pt>
                <c:pt idx="2921">
                  <c:v>11.0</c:v>
                </c:pt>
                <c:pt idx="2922">
                  <c:v>11.0</c:v>
                </c:pt>
                <c:pt idx="2923">
                  <c:v>11.0</c:v>
                </c:pt>
                <c:pt idx="2924">
                  <c:v>11.0</c:v>
                </c:pt>
                <c:pt idx="2925">
                  <c:v>11.0</c:v>
                </c:pt>
                <c:pt idx="2926">
                  <c:v>11.0</c:v>
                </c:pt>
                <c:pt idx="2927">
                  <c:v>11.0</c:v>
                </c:pt>
                <c:pt idx="2928">
                  <c:v>11.0</c:v>
                </c:pt>
                <c:pt idx="2929">
                  <c:v>11.0</c:v>
                </c:pt>
                <c:pt idx="2930">
                  <c:v>11.0</c:v>
                </c:pt>
                <c:pt idx="2931">
                  <c:v>11.0</c:v>
                </c:pt>
                <c:pt idx="2932">
                  <c:v>11.0</c:v>
                </c:pt>
                <c:pt idx="2933">
                  <c:v>11.0</c:v>
                </c:pt>
                <c:pt idx="2934">
                  <c:v>11.0</c:v>
                </c:pt>
                <c:pt idx="2935">
                  <c:v>11.0</c:v>
                </c:pt>
                <c:pt idx="2936">
                  <c:v>11.0</c:v>
                </c:pt>
                <c:pt idx="2937">
                  <c:v>11.0</c:v>
                </c:pt>
                <c:pt idx="2938">
                  <c:v>11.0</c:v>
                </c:pt>
                <c:pt idx="2939">
                  <c:v>11.0</c:v>
                </c:pt>
                <c:pt idx="2940">
                  <c:v>11.0</c:v>
                </c:pt>
                <c:pt idx="2941">
                  <c:v>11.0</c:v>
                </c:pt>
                <c:pt idx="2942">
                  <c:v>11.0</c:v>
                </c:pt>
                <c:pt idx="2943">
                  <c:v>11.0</c:v>
                </c:pt>
                <c:pt idx="2944">
                  <c:v>11.0</c:v>
                </c:pt>
                <c:pt idx="2945">
                  <c:v>10.5</c:v>
                </c:pt>
                <c:pt idx="2946">
                  <c:v>10.5</c:v>
                </c:pt>
                <c:pt idx="2947">
                  <c:v>10.5</c:v>
                </c:pt>
                <c:pt idx="2948">
                  <c:v>10.5</c:v>
                </c:pt>
                <c:pt idx="2949">
                  <c:v>10.5</c:v>
                </c:pt>
                <c:pt idx="2950">
                  <c:v>10.5</c:v>
                </c:pt>
                <c:pt idx="2951">
                  <c:v>10.5</c:v>
                </c:pt>
                <c:pt idx="2952">
                  <c:v>10.5</c:v>
                </c:pt>
                <c:pt idx="2953">
                  <c:v>10.5</c:v>
                </c:pt>
                <c:pt idx="2954">
                  <c:v>10.5</c:v>
                </c:pt>
                <c:pt idx="2955">
                  <c:v>10.5</c:v>
                </c:pt>
                <c:pt idx="2956">
                  <c:v>10.5</c:v>
                </c:pt>
                <c:pt idx="2957">
                  <c:v>10.5</c:v>
                </c:pt>
                <c:pt idx="2958">
                  <c:v>10.5</c:v>
                </c:pt>
                <c:pt idx="2959">
                  <c:v>10.5</c:v>
                </c:pt>
                <c:pt idx="2960">
                  <c:v>10.5</c:v>
                </c:pt>
                <c:pt idx="2961">
                  <c:v>10.5</c:v>
                </c:pt>
                <c:pt idx="2962">
                  <c:v>10.5</c:v>
                </c:pt>
                <c:pt idx="2963">
                  <c:v>10.5</c:v>
                </c:pt>
                <c:pt idx="2964">
                  <c:v>10.5</c:v>
                </c:pt>
                <c:pt idx="2965">
                  <c:v>10.5</c:v>
                </c:pt>
                <c:pt idx="2966">
                  <c:v>10.5</c:v>
                </c:pt>
                <c:pt idx="2967">
                  <c:v>10.5</c:v>
                </c:pt>
                <c:pt idx="2968">
                  <c:v>10.5</c:v>
                </c:pt>
                <c:pt idx="2969">
                  <c:v>10.5</c:v>
                </c:pt>
                <c:pt idx="2970">
                  <c:v>10.5</c:v>
                </c:pt>
                <c:pt idx="2971">
                  <c:v>10.5</c:v>
                </c:pt>
                <c:pt idx="2972">
                  <c:v>10.5</c:v>
                </c:pt>
                <c:pt idx="2973">
                  <c:v>10.5</c:v>
                </c:pt>
                <c:pt idx="2974">
                  <c:v>10.5</c:v>
                </c:pt>
                <c:pt idx="2975">
                  <c:v>10.5</c:v>
                </c:pt>
                <c:pt idx="2976">
                  <c:v>10.0</c:v>
                </c:pt>
                <c:pt idx="2977">
                  <c:v>10.0</c:v>
                </c:pt>
                <c:pt idx="2978">
                  <c:v>10.0</c:v>
                </c:pt>
                <c:pt idx="2979">
                  <c:v>10.0</c:v>
                </c:pt>
                <c:pt idx="2980">
                  <c:v>10.0</c:v>
                </c:pt>
                <c:pt idx="2981">
                  <c:v>10.0</c:v>
                </c:pt>
                <c:pt idx="2982">
                  <c:v>10.0</c:v>
                </c:pt>
                <c:pt idx="2983">
                  <c:v>10.0</c:v>
                </c:pt>
                <c:pt idx="2984">
                  <c:v>10.0</c:v>
                </c:pt>
                <c:pt idx="2985">
                  <c:v>10.0</c:v>
                </c:pt>
                <c:pt idx="2986">
                  <c:v>10.0</c:v>
                </c:pt>
                <c:pt idx="2987">
                  <c:v>10.0</c:v>
                </c:pt>
                <c:pt idx="2988">
                  <c:v>10.0</c:v>
                </c:pt>
                <c:pt idx="2989">
                  <c:v>10.0</c:v>
                </c:pt>
                <c:pt idx="2990">
                  <c:v>10.0</c:v>
                </c:pt>
                <c:pt idx="2991">
                  <c:v>10.0</c:v>
                </c:pt>
                <c:pt idx="2992">
                  <c:v>10.0</c:v>
                </c:pt>
                <c:pt idx="2993">
                  <c:v>10.0</c:v>
                </c:pt>
                <c:pt idx="2994">
                  <c:v>10.0</c:v>
                </c:pt>
                <c:pt idx="2995">
                  <c:v>10.0</c:v>
                </c:pt>
                <c:pt idx="2996">
                  <c:v>10.0</c:v>
                </c:pt>
                <c:pt idx="2997">
                  <c:v>10.0</c:v>
                </c:pt>
                <c:pt idx="2998">
                  <c:v>10.0</c:v>
                </c:pt>
                <c:pt idx="2999">
                  <c:v>10.0</c:v>
                </c:pt>
                <c:pt idx="3000">
                  <c:v>10.0</c:v>
                </c:pt>
                <c:pt idx="3001">
                  <c:v>10.0</c:v>
                </c:pt>
                <c:pt idx="3002">
                  <c:v>10.0</c:v>
                </c:pt>
                <c:pt idx="3003">
                  <c:v>10.0</c:v>
                </c:pt>
                <c:pt idx="3004">
                  <c:v>10.0</c:v>
                </c:pt>
                <c:pt idx="3005">
                  <c:v>10.0</c:v>
                </c:pt>
                <c:pt idx="3006">
                  <c:v>10.0</c:v>
                </c:pt>
                <c:pt idx="3007">
                  <c:v>10.0</c:v>
                </c:pt>
                <c:pt idx="3008">
                  <c:v>9.5</c:v>
                </c:pt>
                <c:pt idx="3009">
                  <c:v>9.5</c:v>
                </c:pt>
                <c:pt idx="3010">
                  <c:v>9.5</c:v>
                </c:pt>
                <c:pt idx="3011">
                  <c:v>9.5</c:v>
                </c:pt>
                <c:pt idx="3012">
                  <c:v>9.5</c:v>
                </c:pt>
                <c:pt idx="3013">
                  <c:v>9.5</c:v>
                </c:pt>
                <c:pt idx="3014">
                  <c:v>9.5</c:v>
                </c:pt>
                <c:pt idx="3015">
                  <c:v>9.5</c:v>
                </c:pt>
                <c:pt idx="3016">
                  <c:v>9.5</c:v>
                </c:pt>
                <c:pt idx="3017">
                  <c:v>9.5</c:v>
                </c:pt>
                <c:pt idx="3018">
                  <c:v>9.5</c:v>
                </c:pt>
                <c:pt idx="3019">
                  <c:v>9.5</c:v>
                </c:pt>
                <c:pt idx="3020">
                  <c:v>9.5</c:v>
                </c:pt>
                <c:pt idx="3021">
                  <c:v>9.5</c:v>
                </c:pt>
                <c:pt idx="3022">
                  <c:v>9.5</c:v>
                </c:pt>
                <c:pt idx="3023">
                  <c:v>9.5</c:v>
                </c:pt>
                <c:pt idx="3024">
                  <c:v>9.5</c:v>
                </c:pt>
                <c:pt idx="3025">
                  <c:v>9.5</c:v>
                </c:pt>
                <c:pt idx="3026">
                  <c:v>9.5</c:v>
                </c:pt>
                <c:pt idx="3027">
                  <c:v>9.5</c:v>
                </c:pt>
                <c:pt idx="3028">
                  <c:v>9.5</c:v>
                </c:pt>
                <c:pt idx="3029">
                  <c:v>9.5</c:v>
                </c:pt>
                <c:pt idx="3030">
                  <c:v>9.5</c:v>
                </c:pt>
                <c:pt idx="3031">
                  <c:v>9.5</c:v>
                </c:pt>
                <c:pt idx="3032">
                  <c:v>9.5</c:v>
                </c:pt>
                <c:pt idx="3033">
                  <c:v>9.5</c:v>
                </c:pt>
                <c:pt idx="3034">
                  <c:v>9.5</c:v>
                </c:pt>
                <c:pt idx="3035">
                  <c:v>9.5</c:v>
                </c:pt>
                <c:pt idx="3036">
                  <c:v>9.5</c:v>
                </c:pt>
                <c:pt idx="3037">
                  <c:v>9.5</c:v>
                </c:pt>
                <c:pt idx="3038">
                  <c:v>9.5</c:v>
                </c:pt>
                <c:pt idx="3039">
                  <c:v>9.5</c:v>
                </c:pt>
                <c:pt idx="3040">
                  <c:v>9.5</c:v>
                </c:pt>
                <c:pt idx="3041">
                  <c:v>9.5</c:v>
                </c:pt>
                <c:pt idx="3042">
                  <c:v>9.5</c:v>
                </c:pt>
                <c:pt idx="3043">
                  <c:v>9.5</c:v>
                </c:pt>
                <c:pt idx="3044">
                  <c:v>9.5</c:v>
                </c:pt>
                <c:pt idx="3045">
                  <c:v>9.5</c:v>
                </c:pt>
                <c:pt idx="3046">
                  <c:v>9.5</c:v>
                </c:pt>
                <c:pt idx="3047">
                  <c:v>8.5</c:v>
                </c:pt>
                <c:pt idx="3048">
                  <c:v>8.5</c:v>
                </c:pt>
                <c:pt idx="3049">
                  <c:v>8.5</c:v>
                </c:pt>
                <c:pt idx="3050">
                  <c:v>8.5</c:v>
                </c:pt>
                <c:pt idx="3051">
                  <c:v>8.5</c:v>
                </c:pt>
                <c:pt idx="3052">
                  <c:v>8.5</c:v>
                </c:pt>
                <c:pt idx="3053">
                  <c:v>8.5</c:v>
                </c:pt>
                <c:pt idx="3054">
                  <c:v>8.5</c:v>
                </c:pt>
                <c:pt idx="3055">
                  <c:v>8.5</c:v>
                </c:pt>
                <c:pt idx="3056">
                  <c:v>8.5</c:v>
                </c:pt>
                <c:pt idx="3057">
                  <c:v>8.5</c:v>
                </c:pt>
                <c:pt idx="3058">
                  <c:v>8.5</c:v>
                </c:pt>
                <c:pt idx="3059">
                  <c:v>8.5</c:v>
                </c:pt>
                <c:pt idx="3060">
                  <c:v>8.5</c:v>
                </c:pt>
                <c:pt idx="3061">
                  <c:v>8.5</c:v>
                </c:pt>
                <c:pt idx="3062">
                  <c:v>8.5</c:v>
                </c:pt>
                <c:pt idx="3063">
                  <c:v>8.5</c:v>
                </c:pt>
                <c:pt idx="3064">
                  <c:v>8.5</c:v>
                </c:pt>
                <c:pt idx="3065">
                  <c:v>8.5</c:v>
                </c:pt>
                <c:pt idx="3066">
                  <c:v>8.5</c:v>
                </c:pt>
                <c:pt idx="3067">
                  <c:v>8.5</c:v>
                </c:pt>
                <c:pt idx="3068">
                  <c:v>8.5</c:v>
                </c:pt>
                <c:pt idx="3069">
                  <c:v>8.5</c:v>
                </c:pt>
                <c:pt idx="3070">
                  <c:v>8.5</c:v>
                </c:pt>
                <c:pt idx="3071">
                  <c:v>8.5</c:v>
                </c:pt>
                <c:pt idx="3072">
                  <c:v>7.75</c:v>
                </c:pt>
                <c:pt idx="3073">
                  <c:v>7.75</c:v>
                </c:pt>
                <c:pt idx="3074">
                  <c:v>7.75</c:v>
                </c:pt>
                <c:pt idx="3075">
                  <c:v>7.75</c:v>
                </c:pt>
                <c:pt idx="3076">
                  <c:v>7.75</c:v>
                </c:pt>
                <c:pt idx="3077">
                  <c:v>7.75</c:v>
                </c:pt>
                <c:pt idx="3078">
                  <c:v>7.75</c:v>
                </c:pt>
                <c:pt idx="3079">
                  <c:v>7.75</c:v>
                </c:pt>
                <c:pt idx="3080">
                  <c:v>7.75</c:v>
                </c:pt>
                <c:pt idx="3081">
                  <c:v>7.75</c:v>
                </c:pt>
                <c:pt idx="3082">
                  <c:v>7.75</c:v>
                </c:pt>
                <c:pt idx="3083">
                  <c:v>7.75</c:v>
                </c:pt>
                <c:pt idx="3084">
                  <c:v>7.75</c:v>
                </c:pt>
                <c:pt idx="3085">
                  <c:v>7.75</c:v>
                </c:pt>
                <c:pt idx="3086">
                  <c:v>7.75</c:v>
                </c:pt>
                <c:pt idx="3087">
                  <c:v>7.75</c:v>
                </c:pt>
                <c:pt idx="3088">
                  <c:v>7.75</c:v>
                </c:pt>
                <c:pt idx="3089">
                  <c:v>7.75</c:v>
                </c:pt>
                <c:pt idx="3090">
                  <c:v>7.75</c:v>
                </c:pt>
                <c:pt idx="3091">
                  <c:v>7.75</c:v>
                </c:pt>
                <c:pt idx="3092">
                  <c:v>7.75</c:v>
                </c:pt>
                <c:pt idx="3093">
                  <c:v>7.75</c:v>
                </c:pt>
                <c:pt idx="3094">
                  <c:v>7.75</c:v>
                </c:pt>
                <c:pt idx="3095">
                  <c:v>7.75</c:v>
                </c:pt>
                <c:pt idx="3096">
                  <c:v>7.75</c:v>
                </c:pt>
                <c:pt idx="3097">
                  <c:v>7.75</c:v>
                </c:pt>
                <c:pt idx="3098">
                  <c:v>7.75</c:v>
                </c:pt>
                <c:pt idx="3099">
                  <c:v>7.75</c:v>
                </c:pt>
                <c:pt idx="3100">
                  <c:v>7.75</c:v>
                </c:pt>
                <c:pt idx="3101">
                  <c:v>7.75</c:v>
                </c:pt>
                <c:pt idx="3102">
                  <c:v>7.0</c:v>
                </c:pt>
                <c:pt idx="3103">
                  <c:v>7.0</c:v>
                </c:pt>
                <c:pt idx="3104">
                  <c:v>7.0</c:v>
                </c:pt>
                <c:pt idx="3105">
                  <c:v>7.0</c:v>
                </c:pt>
                <c:pt idx="3106">
                  <c:v>7.0</c:v>
                </c:pt>
                <c:pt idx="3107">
                  <c:v>7.0</c:v>
                </c:pt>
                <c:pt idx="3108">
                  <c:v>7.0</c:v>
                </c:pt>
                <c:pt idx="3109">
                  <c:v>7.0</c:v>
                </c:pt>
                <c:pt idx="3110">
                  <c:v>7.0</c:v>
                </c:pt>
                <c:pt idx="3111">
                  <c:v>7.0</c:v>
                </c:pt>
                <c:pt idx="3112">
                  <c:v>7.0</c:v>
                </c:pt>
                <c:pt idx="3113">
                  <c:v>7.0</c:v>
                </c:pt>
                <c:pt idx="3114">
                  <c:v>7.0</c:v>
                </c:pt>
                <c:pt idx="3115">
                  <c:v>7.0</c:v>
                </c:pt>
                <c:pt idx="3116">
                  <c:v>7.0</c:v>
                </c:pt>
                <c:pt idx="3117">
                  <c:v>7.0</c:v>
                </c:pt>
                <c:pt idx="3118">
                  <c:v>7.0</c:v>
                </c:pt>
                <c:pt idx="3119">
                  <c:v>7.0</c:v>
                </c:pt>
                <c:pt idx="3120">
                  <c:v>7.0</c:v>
                </c:pt>
                <c:pt idx="3121">
                  <c:v>7.0</c:v>
                </c:pt>
                <c:pt idx="3122">
                  <c:v>7.0</c:v>
                </c:pt>
                <c:pt idx="3123">
                  <c:v>7.0</c:v>
                </c:pt>
                <c:pt idx="3124">
                  <c:v>7.0</c:v>
                </c:pt>
                <c:pt idx="3125">
                  <c:v>7.0</c:v>
                </c:pt>
                <c:pt idx="3126">
                  <c:v>7.0</c:v>
                </c:pt>
                <c:pt idx="3127">
                  <c:v>5.5</c:v>
                </c:pt>
                <c:pt idx="3128">
                  <c:v>5.5</c:v>
                </c:pt>
                <c:pt idx="3129">
                  <c:v>5.5</c:v>
                </c:pt>
                <c:pt idx="3130">
                  <c:v>5.5</c:v>
                </c:pt>
                <c:pt idx="3131">
                  <c:v>5.5</c:v>
                </c:pt>
                <c:pt idx="3132">
                  <c:v>5.5</c:v>
                </c:pt>
                <c:pt idx="3133">
                  <c:v>5.5</c:v>
                </c:pt>
                <c:pt idx="3134">
                  <c:v>5.5</c:v>
                </c:pt>
                <c:pt idx="3135">
                  <c:v>5.5</c:v>
                </c:pt>
                <c:pt idx="3136">
                  <c:v>5.5</c:v>
                </c:pt>
                <c:pt idx="3137">
                  <c:v>5.5</c:v>
                </c:pt>
                <c:pt idx="3138">
                  <c:v>5.5</c:v>
                </c:pt>
                <c:pt idx="3139">
                  <c:v>5.5</c:v>
                </c:pt>
                <c:pt idx="3140">
                  <c:v>5.5</c:v>
                </c:pt>
                <c:pt idx="3141">
                  <c:v>5.5</c:v>
                </c:pt>
                <c:pt idx="3142">
                  <c:v>5.5</c:v>
                </c:pt>
                <c:pt idx="3143">
                  <c:v>5.5</c:v>
                </c:pt>
                <c:pt idx="3144">
                  <c:v>5.5</c:v>
                </c:pt>
                <c:pt idx="3145">
                  <c:v>5.5</c:v>
                </c:pt>
                <c:pt idx="3146">
                  <c:v>5.5</c:v>
                </c:pt>
                <c:pt idx="3147">
                  <c:v>5.5</c:v>
                </c:pt>
                <c:pt idx="3148">
                  <c:v>5.5</c:v>
                </c:pt>
                <c:pt idx="3149">
                  <c:v>5.5</c:v>
                </c:pt>
                <c:pt idx="3150">
                  <c:v>5.5</c:v>
                </c:pt>
                <c:pt idx="3151">
                  <c:v>5.5</c:v>
                </c:pt>
                <c:pt idx="3152">
                  <c:v>5.5</c:v>
                </c:pt>
                <c:pt idx="3153">
                  <c:v>5.5</c:v>
                </c:pt>
                <c:pt idx="3154">
                  <c:v>5.5</c:v>
                </c:pt>
                <c:pt idx="3155">
                  <c:v>5.5</c:v>
                </c:pt>
                <c:pt idx="3156">
                  <c:v>5.5</c:v>
                </c:pt>
                <c:pt idx="3157">
                  <c:v>5.5</c:v>
                </c:pt>
                <c:pt idx="3158">
                  <c:v>5.5</c:v>
                </c:pt>
                <c:pt idx="3159">
                  <c:v>5.5</c:v>
                </c:pt>
                <c:pt idx="3160">
                  <c:v>5.5</c:v>
                </c:pt>
                <c:pt idx="3161">
                  <c:v>5.5</c:v>
                </c:pt>
                <c:pt idx="3162">
                  <c:v>5.5</c:v>
                </c:pt>
                <c:pt idx="3163">
                  <c:v>5.5</c:v>
                </c:pt>
                <c:pt idx="3164">
                  <c:v>5.5</c:v>
                </c:pt>
                <c:pt idx="3165">
                  <c:v>5.5</c:v>
                </c:pt>
                <c:pt idx="3166">
                  <c:v>5.25</c:v>
                </c:pt>
                <c:pt idx="3167">
                  <c:v>5.25</c:v>
                </c:pt>
                <c:pt idx="3168">
                  <c:v>5.25</c:v>
                </c:pt>
                <c:pt idx="3169">
                  <c:v>5.25</c:v>
                </c:pt>
                <c:pt idx="3170">
                  <c:v>5.25</c:v>
                </c:pt>
                <c:pt idx="3171">
                  <c:v>5.25</c:v>
                </c:pt>
                <c:pt idx="3172">
                  <c:v>5.25</c:v>
                </c:pt>
                <c:pt idx="3173">
                  <c:v>5.25</c:v>
                </c:pt>
                <c:pt idx="3174">
                  <c:v>5.25</c:v>
                </c:pt>
                <c:pt idx="3175">
                  <c:v>5.25</c:v>
                </c:pt>
                <c:pt idx="3176">
                  <c:v>5.25</c:v>
                </c:pt>
                <c:pt idx="3177">
                  <c:v>5.25</c:v>
                </c:pt>
                <c:pt idx="3178">
                  <c:v>5.25</c:v>
                </c:pt>
                <c:pt idx="3179">
                  <c:v>5.25</c:v>
                </c:pt>
                <c:pt idx="3180">
                  <c:v>5.25</c:v>
                </c:pt>
                <c:pt idx="3181">
                  <c:v>5.25</c:v>
                </c:pt>
                <c:pt idx="3182">
                  <c:v>5.25</c:v>
                </c:pt>
                <c:pt idx="3183">
                  <c:v>5.25</c:v>
                </c:pt>
                <c:pt idx="3184">
                  <c:v>5.25</c:v>
                </c:pt>
                <c:pt idx="3185">
                  <c:v>5.25</c:v>
                </c:pt>
                <c:pt idx="3186">
                  <c:v>5.25</c:v>
                </c:pt>
                <c:pt idx="3187">
                  <c:v>5.25</c:v>
                </c:pt>
                <c:pt idx="3188">
                  <c:v>5.25</c:v>
                </c:pt>
                <c:pt idx="3189">
                  <c:v>5.25</c:v>
                </c:pt>
                <c:pt idx="3190">
                  <c:v>5.25</c:v>
                </c:pt>
                <c:pt idx="3191">
                  <c:v>5.25</c:v>
                </c:pt>
                <c:pt idx="3192">
                  <c:v>5.25</c:v>
                </c:pt>
                <c:pt idx="3193">
                  <c:v>5.25</c:v>
                </c:pt>
                <c:pt idx="3194">
                  <c:v>5.25</c:v>
                </c:pt>
                <c:pt idx="3195">
                  <c:v>5.25</c:v>
                </c:pt>
                <c:pt idx="3196">
                  <c:v>5.25</c:v>
                </c:pt>
                <c:pt idx="3197">
                  <c:v>5.25</c:v>
                </c:pt>
                <c:pt idx="3198">
                  <c:v>5.25</c:v>
                </c:pt>
                <c:pt idx="3199">
                  <c:v>5.25</c:v>
                </c:pt>
                <c:pt idx="3200">
                  <c:v>5.25</c:v>
                </c:pt>
                <c:pt idx="3201">
                  <c:v>5.25</c:v>
                </c:pt>
                <c:pt idx="3202">
                  <c:v>5.25</c:v>
                </c:pt>
                <c:pt idx="3203">
                  <c:v>5.25</c:v>
                </c:pt>
                <c:pt idx="3204">
                  <c:v>5.25</c:v>
                </c:pt>
                <c:pt idx="3205">
                  <c:v>5.25</c:v>
                </c:pt>
                <c:pt idx="3206">
                  <c:v>5.25</c:v>
                </c:pt>
                <c:pt idx="3207">
                  <c:v>5.25</c:v>
                </c:pt>
                <c:pt idx="3208">
                  <c:v>5.25</c:v>
                </c:pt>
                <c:pt idx="3209">
                  <c:v>5.25</c:v>
                </c:pt>
                <c:pt idx="3210">
                  <c:v>5.25</c:v>
                </c:pt>
                <c:pt idx="3211">
                  <c:v>5.25</c:v>
                </c:pt>
                <c:pt idx="3212">
                  <c:v>5.25</c:v>
                </c:pt>
                <c:pt idx="3213">
                  <c:v>5.25</c:v>
                </c:pt>
                <c:pt idx="3214">
                  <c:v>5.25</c:v>
                </c:pt>
                <c:pt idx="3215">
                  <c:v>5.25</c:v>
                </c:pt>
                <c:pt idx="3216">
                  <c:v>5.25</c:v>
                </c:pt>
                <c:pt idx="3217">
                  <c:v>5.25</c:v>
                </c:pt>
                <c:pt idx="3218">
                  <c:v>5.25</c:v>
                </c:pt>
                <c:pt idx="3219">
                  <c:v>5.25</c:v>
                </c:pt>
                <c:pt idx="3220">
                  <c:v>5.25</c:v>
                </c:pt>
                <c:pt idx="3221">
                  <c:v>5.25</c:v>
                </c:pt>
                <c:pt idx="3222">
                  <c:v>5.25</c:v>
                </c:pt>
                <c:pt idx="3223">
                  <c:v>5.25</c:v>
                </c:pt>
                <c:pt idx="3224">
                  <c:v>5.25</c:v>
                </c:pt>
                <c:pt idx="3225">
                  <c:v>5.25</c:v>
                </c:pt>
                <c:pt idx="3226">
                  <c:v>5.25</c:v>
                </c:pt>
                <c:pt idx="3227">
                  <c:v>5.25</c:v>
                </c:pt>
                <c:pt idx="3228">
                  <c:v>5.25</c:v>
                </c:pt>
                <c:pt idx="3229">
                  <c:v>5.25</c:v>
                </c:pt>
                <c:pt idx="3230">
                  <c:v>5.25</c:v>
                </c:pt>
                <c:pt idx="3231">
                  <c:v>5.25</c:v>
                </c:pt>
                <c:pt idx="3232">
                  <c:v>5.25</c:v>
                </c:pt>
                <c:pt idx="3233">
                  <c:v>5.25</c:v>
                </c:pt>
                <c:pt idx="3234">
                  <c:v>5.25</c:v>
                </c:pt>
                <c:pt idx="3235">
                  <c:v>5.25</c:v>
                </c:pt>
                <c:pt idx="3236">
                  <c:v>5.25</c:v>
                </c:pt>
                <c:pt idx="3237">
                  <c:v>5.25</c:v>
                </c:pt>
                <c:pt idx="3238">
                  <c:v>5.25</c:v>
                </c:pt>
                <c:pt idx="3239">
                  <c:v>5.25</c:v>
                </c:pt>
                <c:pt idx="3240">
                  <c:v>5.25</c:v>
                </c:pt>
                <c:pt idx="3241">
                  <c:v>5.25</c:v>
                </c:pt>
                <c:pt idx="3242">
                  <c:v>5.25</c:v>
                </c:pt>
                <c:pt idx="3243">
                  <c:v>5.25</c:v>
                </c:pt>
                <c:pt idx="3244">
                  <c:v>5.25</c:v>
                </c:pt>
                <c:pt idx="3245">
                  <c:v>5.25</c:v>
                </c:pt>
                <c:pt idx="3246">
                  <c:v>5.25</c:v>
                </c:pt>
                <c:pt idx="3247">
                  <c:v>5.25</c:v>
                </c:pt>
                <c:pt idx="3248">
                  <c:v>5.25</c:v>
                </c:pt>
                <c:pt idx="3249">
                  <c:v>5.25</c:v>
                </c:pt>
                <c:pt idx="3250">
                  <c:v>5.25</c:v>
                </c:pt>
                <c:pt idx="3251">
                  <c:v>5.25</c:v>
                </c:pt>
                <c:pt idx="3252">
                  <c:v>5.25</c:v>
                </c:pt>
                <c:pt idx="3253">
                  <c:v>5.25</c:v>
                </c:pt>
                <c:pt idx="3254">
                  <c:v>5.25</c:v>
                </c:pt>
                <c:pt idx="3255">
                  <c:v>5.25</c:v>
                </c:pt>
                <c:pt idx="3256">
                  <c:v>5.25</c:v>
                </c:pt>
                <c:pt idx="3257">
                  <c:v>5.25</c:v>
                </c:pt>
                <c:pt idx="3258">
                  <c:v>5.25</c:v>
                </c:pt>
                <c:pt idx="3259">
                  <c:v>5.25</c:v>
                </c:pt>
                <c:pt idx="3260">
                  <c:v>5.25</c:v>
                </c:pt>
                <c:pt idx="3261">
                  <c:v>5.25</c:v>
                </c:pt>
                <c:pt idx="3262">
                  <c:v>5.25</c:v>
                </c:pt>
                <c:pt idx="3263">
                  <c:v>5.25</c:v>
                </c:pt>
                <c:pt idx="3264">
                  <c:v>5.25</c:v>
                </c:pt>
                <c:pt idx="3265">
                  <c:v>5.25</c:v>
                </c:pt>
                <c:pt idx="3266">
                  <c:v>5.25</c:v>
                </c:pt>
                <c:pt idx="3267">
                  <c:v>5.25</c:v>
                </c:pt>
                <c:pt idx="3268">
                  <c:v>5.25</c:v>
                </c:pt>
                <c:pt idx="3269">
                  <c:v>5.25</c:v>
                </c:pt>
                <c:pt idx="3270">
                  <c:v>5.25</c:v>
                </c:pt>
                <c:pt idx="3271">
                  <c:v>5.25</c:v>
                </c:pt>
                <c:pt idx="3272">
                  <c:v>5.25</c:v>
                </c:pt>
                <c:pt idx="3273">
                  <c:v>5.25</c:v>
                </c:pt>
                <c:pt idx="3274">
                  <c:v>5.25</c:v>
                </c:pt>
                <c:pt idx="3275">
                  <c:v>5.25</c:v>
                </c:pt>
                <c:pt idx="3276">
                  <c:v>5.25</c:v>
                </c:pt>
                <c:pt idx="3277">
                  <c:v>5.25</c:v>
                </c:pt>
                <c:pt idx="3278">
                  <c:v>5.25</c:v>
                </c:pt>
                <c:pt idx="3279">
                  <c:v>5.25</c:v>
                </c:pt>
                <c:pt idx="3280">
                  <c:v>5.25</c:v>
                </c:pt>
                <c:pt idx="3281">
                  <c:v>5.25</c:v>
                </c:pt>
                <c:pt idx="3282">
                  <c:v>5.25</c:v>
                </c:pt>
                <c:pt idx="3283">
                  <c:v>5.25</c:v>
                </c:pt>
                <c:pt idx="3284">
                  <c:v>5.25</c:v>
                </c:pt>
                <c:pt idx="3285">
                  <c:v>5.25</c:v>
                </c:pt>
                <c:pt idx="3286">
                  <c:v>5.25</c:v>
                </c:pt>
                <c:pt idx="3287">
                  <c:v>5.25</c:v>
                </c:pt>
                <c:pt idx="3288">
                  <c:v>5.25</c:v>
                </c:pt>
                <c:pt idx="3289">
                  <c:v>5.25</c:v>
                </c:pt>
                <c:pt idx="3290">
                  <c:v>5.25</c:v>
                </c:pt>
                <c:pt idx="3291">
                  <c:v>5.25</c:v>
                </c:pt>
                <c:pt idx="3292">
                  <c:v>5.25</c:v>
                </c:pt>
                <c:pt idx="3293">
                  <c:v>5.25</c:v>
                </c:pt>
                <c:pt idx="3294">
                  <c:v>5.25</c:v>
                </c:pt>
                <c:pt idx="3295">
                  <c:v>5.25</c:v>
                </c:pt>
                <c:pt idx="3296">
                  <c:v>5.25</c:v>
                </c:pt>
                <c:pt idx="3297">
                  <c:v>5.25</c:v>
                </c:pt>
                <c:pt idx="3298">
                  <c:v>5.25</c:v>
                </c:pt>
                <c:pt idx="3299">
                  <c:v>5.5</c:v>
                </c:pt>
                <c:pt idx="3300">
                  <c:v>5.5</c:v>
                </c:pt>
                <c:pt idx="3301">
                  <c:v>5.5</c:v>
                </c:pt>
                <c:pt idx="3302">
                  <c:v>5.5</c:v>
                </c:pt>
                <c:pt idx="3303">
                  <c:v>5.5</c:v>
                </c:pt>
                <c:pt idx="3304">
                  <c:v>5.5</c:v>
                </c:pt>
                <c:pt idx="3305">
                  <c:v>5.5</c:v>
                </c:pt>
                <c:pt idx="3306">
                  <c:v>5.5</c:v>
                </c:pt>
                <c:pt idx="3307">
                  <c:v>5.5</c:v>
                </c:pt>
                <c:pt idx="3308">
                  <c:v>5.5</c:v>
                </c:pt>
                <c:pt idx="3309">
                  <c:v>5.5</c:v>
                </c:pt>
                <c:pt idx="3310">
                  <c:v>5.5</c:v>
                </c:pt>
                <c:pt idx="3311">
                  <c:v>5.5</c:v>
                </c:pt>
                <c:pt idx="3312">
                  <c:v>5.5</c:v>
                </c:pt>
                <c:pt idx="3313">
                  <c:v>5.5</c:v>
                </c:pt>
                <c:pt idx="3314">
                  <c:v>5.5</c:v>
                </c:pt>
                <c:pt idx="3315">
                  <c:v>5.5</c:v>
                </c:pt>
                <c:pt idx="3316">
                  <c:v>5.5</c:v>
                </c:pt>
                <c:pt idx="3317">
                  <c:v>5.5</c:v>
                </c:pt>
                <c:pt idx="3318">
                  <c:v>5.5</c:v>
                </c:pt>
                <c:pt idx="3319">
                  <c:v>5.5</c:v>
                </c:pt>
                <c:pt idx="3320">
                  <c:v>5.5</c:v>
                </c:pt>
                <c:pt idx="3321">
                  <c:v>5.5</c:v>
                </c:pt>
                <c:pt idx="3322">
                  <c:v>5.5</c:v>
                </c:pt>
                <c:pt idx="3323">
                  <c:v>5.5</c:v>
                </c:pt>
                <c:pt idx="3324">
                  <c:v>5.5</c:v>
                </c:pt>
                <c:pt idx="3325">
                  <c:v>5.5</c:v>
                </c:pt>
                <c:pt idx="3326">
                  <c:v>5.5</c:v>
                </c:pt>
                <c:pt idx="3327">
                  <c:v>5.5</c:v>
                </c:pt>
                <c:pt idx="3328">
                  <c:v>5.5</c:v>
                </c:pt>
                <c:pt idx="3329">
                  <c:v>5.5</c:v>
                </c:pt>
                <c:pt idx="3330">
                  <c:v>5.5</c:v>
                </c:pt>
                <c:pt idx="3331">
                  <c:v>5.5</c:v>
                </c:pt>
                <c:pt idx="3332">
                  <c:v>5.5</c:v>
                </c:pt>
                <c:pt idx="3333">
                  <c:v>5.5</c:v>
                </c:pt>
                <c:pt idx="3334">
                  <c:v>5.5</c:v>
                </c:pt>
                <c:pt idx="3335">
                  <c:v>5.5</c:v>
                </c:pt>
                <c:pt idx="3336">
                  <c:v>5.5</c:v>
                </c:pt>
                <c:pt idx="3337">
                  <c:v>5.5</c:v>
                </c:pt>
                <c:pt idx="3338">
                  <c:v>5.5</c:v>
                </c:pt>
                <c:pt idx="3339">
                  <c:v>5.5</c:v>
                </c:pt>
                <c:pt idx="3340">
                  <c:v>5.5</c:v>
                </c:pt>
                <c:pt idx="3341">
                  <c:v>5.5</c:v>
                </c:pt>
                <c:pt idx="3342">
                  <c:v>5.5</c:v>
                </c:pt>
                <c:pt idx="3343">
                  <c:v>5.5</c:v>
                </c:pt>
                <c:pt idx="3344">
                  <c:v>5.5</c:v>
                </c:pt>
                <c:pt idx="3345">
                  <c:v>5.5</c:v>
                </c:pt>
                <c:pt idx="3346">
                  <c:v>5.5</c:v>
                </c:pt>
                <c:pt idx="3347">
                  <c:v>5.5</c:v>
                </c:pt>
                <c:pt idx="3348">
                  <c:v>5.5</c:v>
                </c:pt>
                <c:pt idx="3349">
                  <c:v>5.5</c:v>
                </c:pt>
                <c:pt idx="3350">
                  <c:v>5.5</c:v>
                </c:pt>
                <c:pt idx="3351">
                  <c:v>5.5</c:v>
                </c:pt>
                <c:pt idx="3352">
                  <c:v>5.5</c:v>
                </c:pt>
                <c:pt idx="3353">
                  <c:v>5.5</c:v>
                </c:pt>
                <c:pt idx="3354">
                  <c:v>5.75</c:v>
                </c:pt>
                <c:pt idx="3355">
                  <c:v>5.75</c:v>
                </c:pt>
                <c:pt idx="3356">
                  <c:v>5.75</c:v>
                </c:pt>
                <c:pt idx="3357">
                  <c:v>5.75</c:v>
                </c:pt>
                <c:pt idx="3358">
                  <c:v>5.75</c:v>
                </c:pt>
                <c:pt idx="3359">
                  <c:v>5.75</c:v>
                </c:pt>
                <c:pt idx="3360">
                  <c:v>5.75</c:v>
                </c:pt>
                <c:pt idx="3361">
                  <c:v>5.75</c:v>
                </c:pt>
                <c:pt idx="3362">
                  <c:v>5.75</c:v>
                </c:pt>
                <c:pt idx="3363">
                  <c:v>5.75</c:v>
                </c:pt>
                <c:pt idx="3364">
                  <c:v>5.75</c:v>
                </c:pt>
                <c:pt idx="3365">
                  <c:v>5.75</c:v>
                </c:pt>
                <c:pt idx="3366">
                  <c:v>5.75</c:v>
                </c:pt>
                <c:pt idx="3367">
                  <c:v>5.75</c:v>
                </c:pt>
                <c:pt idx="3368">
                  <c:v>5.75</c:v>
                </c:pt>
                <c:pt idx="3369">
                  <c:v>5.75</c:v>
                </c:pt>
                <c:pt idx="3370">
                  <c:v>5.75</c:v>
                </c:pt>
                <c:pt idx="3371">
                  <c:v>5.75</c:v>
                </c:pt>
                <c:pt idx="3372">
                  <c:v>5.75</c:v>
                </c:pt>
                <c:pt idx="3373">
                  <c:v>5.75</c:v>
                </c:pt>
                <c:pt idx="3374">
                  <c:v>5.75</c:v>
                </c:pt>
                <c:pt idx="3375">
                  <c:v>5.75</c:v>
                </c:pt>
                <c:pt idx="3376">
                  <c:v>5.75</c:v>
                </c:pt>
                <c:pt idx="3377">
                  <c:v>5.75</c:v>
                </c:pt>
                <c:pt idx="3378">
                  <c:v>5.75</c:v>
                </c:pt>
                <c:pt idx="3379">
                  <c:v>5.75</c:v>
                </c:pt>
                <c:pt idx="3380">
                  <c:v>5.75</c:v>
                </c:pt>
                <c:pt idx="3381">
                  <c:v>5.75</c:v>
                </c:pt>
                <c:pt idx="3382">
                  <c:v>5.75</c:v>
                </c:pt>
                <c:pt idx="3383">
                  <c:v>5.75</c:v>
                </c:pt>
                <c:pt idx="3384">
                  <c:v>5.75</c:v>
                </c:pt>
                <c:pt idx="3385">
                  <c:v>5.75</c:v>
                </c:pt>
                <c:pt idx="3386">
                  <c:v>5.75</c:v>
                </c:pt>
                <c:pt idx="3387">
                  <c:v>5.75</c:v>
                </c:pt>
                <c:pt idx="3388">
                  <c:v>5.75</c:v>
                </c:pt>
                <c:pt idx="3389">
                  <c:v>5.75</c:v>
                </c:pt>
                <c:pt idx="3390">
                  <c:v>5.75</c:v>
                </c:pt>
                <c:pt idx="3391">
                  <c:v>5.75</c:v>
                </c:pt>
                <c:pt idx="3392">
                  <c:v>5.75</c:v>
                </c:pt>
                <c:pt idx="3393">
                  <c:v>5.75</c:v>
                </c:pt>
                <c:pt idx="3394">
                  <c:v>5.75</c:v>
                </c:pt>
                <c:pt idx="3395">
                  <c:v>5.75</c:v>
                </c:pt>
                <c:pt idx="3396">
                  <c:v>5.75</c:v>
                </c:pt>
                <c:pt idx="3397">
                  <c:v>5.75</c:v>
                </c:pt>
                <c:pt idx="3398">
                  <c:v>5.75</c:v>
                </c:pt>
                <c:pt idx="3399">
                  <c:v>5.75</c:v>
                </c:pt>
                <c:pt idx="3400">
                  <c:v>5.75</c:v>
                </c:pt>
                <c:pt idx="3401">
                  <c:v>5.75</c:v>
                </c:pt>
                <c:pt idx="3402">
                  <c:v>5.75</c:v>
                </c:pt>
                <c:pt idx="3403">
                  <c:v>5.75</c:v>
                </c:pt>
                <c:pt idx="3404">
                  <c:v>5.75</c:v>
                </c:pt>
                <c:pt idx="3405">
                  <c:v>5.75</c:v>
                </c:pt>
                <c:pt idx="3406">
                  <c:v>5.75</c:v>
                </c:pt>
                <c:pt idx="3407">
                  <c:v>5.75</c:v>
                </c:pt>
                <c:pt idx="3408">
                  <c:v>5.75</c:v>
                </c:pt>
                <c:pt idx="3409">
                  <c:v>5.75</c:v>
                </c:pt>
                <c:pt idx="3410">
                  <c:v>5.75</c:v>
                </c:pt>
                <c:pt idx="3411">
                  <c:v>5.75</c:v>
                </c:pt>
                <c:pt idx="3412">
                  <c:v>5.75</c:v>
                </c:pt>
                <c:pt idx="3413">
                  <c:v>5.75</c:v>
                </c:pt>
                <c:pt idx="3414">
                  <c:v>5.75</c:v>
                </c:pt>
                <c:pt idx="3415">
                  <c:v>5.75</c:v>
                </c:pt>
                <c:pt idx="3416">
                  <c:v>5.75</c:v>
                </c:pt>
                <c:pt idx="3417">
                  <c:v>5.75</c:v>
                </c:pt>
                <c:pt idx="3418">
                  <c:v>5.75</c:v>
                </c:pt>
                <c:pt idx="3419">
                  <c:v>5.75</c:v>
                </c:pt>
                <c:pt idx="3420">
                  <c:v>5.75</c:v>
                </c:pt>
                <c:pt idx="3421">
                  <c:v>5.75</c:v>
                </c:pt>
                <c:pt idx="3422">
                  <c:v>5.75</c:v>
                </c:pt>
                <c:pt idx="3423">
                  <c:v>5.75</c:v>
                </c:pt>
                <c:pt idx="3424">
                  <c:v>5.75</c:v>
                </c:pt>
                <c:pt idx="3425">
                  <c:v>5.75</c:v>
                </c:pt>
                <c:pt idx="3426">
                  <c:v>5.75</c:v>
                </c:pt>
                <c:pt idx="3427">
                  <c:v>5.75</c:v>
                </c:pt>
                <c:pt idx="3428">
                  <c:v>5.75</c:v>
                </c:pt>
                <c:pt idx="3429">
                  <c:v>5.75</c:v>
                </c:pt>
                <c:pt idx="3430">
                  <c:v>5.75</c:v>
                </c:pt>
                <c:pt idx="3431">
                  <c:v>5.75</c:v>
                </c:pt>
                <c:pt idx="3432">
                  <c:v>5.75</c:v>
                </c:pt>
                <c:pt idx="3433">
                  <c:v>5.75</c:v>
                </c:pt>
                <c:pt idx="3434">
                  <c:v>5.75</c:v>
                </c:pt>
                <c:pt idx="3435">
                  <c:v>5.75</c:v>
                </c:pt>
                <c:pt idx="3436">
                  <c:v>5.75</c:v>
                </c:pt>
                <c:pt idx="3437">
                  <c:v>5.75</c:v>
                </c:pt>
                <c:pt idx="3438">
                  <c:v>5.75</c:v>
                </c:pt>
                <c:pt idx="3439">
                  <c:v>5.75</c:v>
                </c:pt>
                <c:pt idx="3440">
                  <c:v>5.75</c:v>
                </c:pt>
                <c:pt idx="3441">
                  <c:v>5.75</c:v>
                </c:pt>
                <c:pt idx="3442">
                  <c:v>5.75</c:v>
                </c:pt>
                <c:pt idx="3443">
                  <c:v>5.75</c:v>
                </c:pt>
                <c:pt idx="3444">
                  <c:v>5.75</c:v>
                </c:pt>
                <c:pt idx="3445">
                  <c:v>5.75</c:v>
                </c:pt>
                <c:pt idx="3446">
                  <c:v>5.75</c:v>
                </c:pt>
                <c:pt idx="3447">
                  <c:v>5.75</c:v>
                </c:pt>
                <c:pt idx="3448">
                  <c:v>5.75</c:v>
                </c:pt>
                <c:pt idx="3449">
                  <c:v>5.75</c:v>
                </c:pt>
                <c:pt idx="3450">
                  <c:v>5.75</c:v>
                </c:pt>
                <c:pt idx="3451">
                  <c:v>5.75</c:v>
                </c:pt>
                <c:pt idx="3452">
                  <c:v>5.75</c:v>
                </c:pt>
                <c:pt idx="3453">
                  <c:v>6.0</c:v>
                </c:pt>
                <c:pt idx="3454">
                  <c:v>6.0</c:v>
                </c:pt>
                <c:pt idx="3455">
                  <c:v>6.0</c:v>
                </c:pt>
                <c:pt idx="3456">
                  <c:v>6.0</c:v>
                </c:pt>
                <c:pt idx="3457">
                  <c:v>6.0</c:v>
                </c:pt>
                <c:pt idx="3458">
                  <c:v>6.0</c:v>
                </c:pt>
                <c:pt idx="3459">
                  <c:v>6.0</c:v>
                </c:pt>
                <c:pt idx="3460">
                  <c:v>6.0</c:v>
                </c:pt>
                <c:pt idx="3461">
                  <c:v>6.0</c:v>
                </c:pt>
                <c:pt idx="3462">
                  <c:v>6.0</c:v>
                </c:pt>
                <c:pt idx="3463">
                  <c:v>6.0</c:v>
                </c:pt>
                <c:pt idx="3464">
                  <c:v>6.0</c:v>
                </c:pt>
                <c:pt idx="3465">
                  <c:v>6.0</c:v>
                </c:pt>
                <c:pt idx="3466">
                  <c:v>6.0</c:v>
                </c:pt>
                <c:pt idx="3467">
                  <c:v>6.0</c:v>
                </c:pt>
                <c:pt idx="3468">
                  <c:v>6.0</c:v>
                </c:pt>
                <c:pt idx="3469">
                  <c:v>6.0</c:v>
                </c:pt>
                <c:pt idx="3470">
                  <c:v>6.0</c:v>
                </c:pt>
                <c:pt idx="3471">
                  <c:v>6.0</c:v>
                </c:pt>
                <c:pt idx="3472">
                  <c:v>6.0</c:v>
                </c:pt>
                <c:pt idx="3473">
                  <c:v>6.0</c:v>
                </c:pt>
                <c:pt idx="3474">
                  <c:v>6.0</c:v>
                </c:pt>
                <c:pt idx="3475">
                  <c:v>6.0</c:v>
                </c:pt>
                <c:pt idx="3476">
                  <c:v>6.0</c:v>
                </c:pt>
                <c:pt idx="3477">
                  <c:v>6.0</c:v>
                </c:pt>
                <c:pt idx="3478">
                  <c:v>6.0</c:v>
                </c:pt>
                <c:pt idx="3479">
                  <c:v>6.0</c:v>
                </c:pt>
                <c:pt idx="3480">
                  <c:v>6.0</c:v>
                </c:pt>
                <c:pt idx="3481">
                  <c:v>6.0</c:v>
                </c:pt>
                <c:pt idx="3482">
                  <c:v>6.0</c:v>
                </c:pt>
                <c:pt idx="3483">
                  <c:v>6.0</c:v>
                </c:pt>
                <c:pt idx="3484">
                  <c:v>6.0</c:v>
                </c:pt>
                <c:pt idx="3485">
                  <c:v>6.0</c:v>
                </c:pt>
                <c:pt idx="3486">
                  <c:v>6.0</c:v>
                </c:pt>
                <c:pt idx="3487">
                  <c:v>6.0</c:v>
                </c:pt>
                <c:pt idx="3488">
                  <c:v>6.5</c:v>
                </c:pt>
                <c:pt idx="3489">
                  <c:v>6.5</c:v>
                </c:pt>
                <c:pt idx="3490">
                  <c:v>6.5</c:v>
                </c:pt>
                <c:pt idx="3491">
                  <c:v>6.5</c:v>
                </c:pt>
                <c:pt idx="3492">
                  <c:v>6.5</c:v>
                </c:pt>
                <c:pt idx="3493">
                  <c:v>6.5</c:v>
                </c:pt>
                <c:pt idx="3494">
                  <c:v>6.5</c:v>
                </c:pt>
                <c:pt idx="3495">
                  <c:v>6.5</c:v>
                </c:pt>
                <c:pt idx="3496">
                  <c:v>6.5</c:v>
                </c:pt>
                <c:pt idx="3497">
                  <c:v>6.5</c:v>
                </c:pt>
                <c:pt idx="3498">
                  <c:v>6.5</c:v>
                </c:pt>
                <c:pt idx="3499">
                  <c:v>6.5</c:v>
                </c:pt>
                <c:pt idx="3500">
                  <c:v>6.5</c:v>
                </c:pt>
                <c:pt idx="3501">
                  <c:v>6.5</c:v>
                </c:pt>
                <c:pt idx="3502">
                  <c:v>6.5</c:v>
                </c:pt>
                <c:pt idx="3503">
                  <c:v>6.5</c:v>
                </c:pt>
                <c:pt idx="3504">
                  <c:v>6.5</c:v>
                </c:pt>
                <c:pt idx="3505">
                  <c:v>6.5</c:v>
                </c:pt>
                <c:pt idx="3506">
                  <c:v>6.75</c:v>
                </c:pt>
                <c:pt idx="3507">
                  <c:v>6.75</c:v>
                </c:pt>
                <c:pt idx="3508">
                  <c:v>6.75</c:v>
                </c:pt>
                <c:pt idx="3509">
                  <c:v>6.75</c:v>
                </c:pt>
                <c:pt idx="3510">
                  <c:v>6.75</c:v>
                </c:pt>
                <c:pt idx="3511">
                  <c:v>6.75</c:v>
                </c:pt>
                <c:pt idx="3512">
                  <c:v>6.75</c:v>
                </c:pt>
                <c:pt idx="3513">
                  <c:v>6.75</c:v>
                </c:pt>
                <c:pt idx="3514">
                  <c:v>6.75</c:v>
                </c:pt>
                <c:pt idx="3515">
                  <c:v>6.75</c:v>
                </c:pt>
                <c:pt idx="3516">
                  <c:v>6.75</c:v>
                </c:pt>
                <c:pt idx="3517">
                  <c:v>6.75</c:v>
                </c:pt>
                <c:pt idx="3518">
                  <c:v>6.75</c:v>
                </c:pt>
                <c:pt idx="3519">
                  <c:v>6.75</c:v>
                </c:pt>
                <c:pt idx="3520">
                  <c:v>6.75</c:v>
                </c:pt>
                <c:pt idx="3521">
                  <c:v>6.75</c:v>
                </c:pt>
                <c:pt idx="3522">
                  <c:v>6.75</c:v>
                </c:pt>
                <c:pt idx="3523">
                  <c:v>6.75</c:v>
                </c:pt>
                <c:pt idx="3524">
                  <c:v>6.75</c:v>
                </c:pt>
                <c:pt idx="3525">
                  <c:v>6.75</c:v>
                </c:pt>
                <c:pt idx="3526">
                  <c:v>6.75</c:v>
                </c:pt>
                <c:pt idx="3527">
                  <c:v>6.75</c:v>
                </c:pt>
                <c:pt idx="3528">
                  <c:v>6.75</c:v>
                </c:pt>
                <c:pt idx="3529">
                  <c:v>6.75</c:v>
                </c:pt>
                <c:pt idx="3530">
                  <c:v>6.75</c:v>
                </c:pt>
                <c:pt idx="3531">
                  <c:v>6.75</c:v>
                </c:pt>
                <c:pt idx="3532">
                  <c:v>6.75</c:v>
                </c:pt>
                <c:pt idx="3533">
                  <c:v>6.75</c:v>
                </c:pt>
                <c:pt idx="3534">
                  <c:v>6.75</c:v>
                </c:pt>
                <c:pt idx="3535">
                  <c:v>6.75</c:v>
                </c:pt>
                <c:pt idx="3536">
                  <c:v>6.75</c:v>
                </c:pt>
                <c:pt idx="3537">
                  <c:v>6.75</c:v>
                </c:pt>
                <c:pt idx="3538">
                  <c:v>6.75</c:v>
                </c:pt>
                <c:pt idx="3539">
                  <c:v>6.75</c:v>
                </c:pt>
                <c:pt idx="3540">
                  <c:v>6.75</c:v>
                </c:pt>
                <c:pt idx="3541">
                  <c:v>6.75</c:v>
                </c:pt>
                <c:pt idx="3542">
                  <c:v>6.75</c:v>
                </c:pt>
                <c:pt idx="3543">
                  <c:v>6.75</c:v>
                </c:pt>
                <c:pt idx="3544">
                  <c:v>6.75</c:v>
                </c:pt>
                <c:pt idx="3545">
                  <c:v>6.75</c:v>
                </c:pt>
                <c:pt idx="3546">
                  <c:v>6.75</c:v>
                </c:pt>
                <c:pt idx="3547">
                  <c:v>6.75</c:v>
                </c:pt>
                <c:pt idx="3548">
                  <c:v>6.75</c:v>
                </c:pt>
                <c:pt idx="3549">
                  <c:v>6.75</c:v>
                </c:pt>
                <c:pt idx="3550">
                  <c:v>6.75</c:v>
                </c:pt>
                <c:pt idx="3551">
                  <c:v>6.75</c:v>
                </c:pt>
                <c:pt idx="3552">
                  <c:v>6.75</c:v>
                </c:pt>
                <c:pt idx="3553">
                  <c:v>6.75</c:v>
                </c:pt>
                <c:pt idx="3554">
                  <c:v>6.75</c:v>
                </c:pt>
                <c:pt idx="3555">
                  <c:v>6.75</c:v>
                </c:pt>
                <c:pt idx="3556">
                  <c:v>6.75</c:v>
                </c:pt>
                <c:pt idx="3557">
                  <c:v>6.75</c:v>
                </c:pt>
                <c:pt idx="3558">
                  <c:v>6.75</c:v>
                </c:pt>
                <c:pt idx="3559">
                  <c:v>6.75</c:v>
                </c:pt>
                <c:pt idx="3560">
                  <c:v>6.75</c:v>
                </c:pt>
                <c:pt idx="3561">
                  <c:v>6.75</c:v>
                </c:pt>
                <c:pt idx="3562">
                  <c:v>6.75</c:v>
                </c:pt>
                <c:pt idx="3563">
                  <c:v>6.75</c:v>
                </c:pt>
                <c:pt idx="3564">
                  <c:v>6.75</c:v>
                </c:pt>
                <c:pt idx="3565">
                  <c:v>6.75</c:v>
                </c:pt>
                <c:pt idx="3566">
                  <c:v>6.75</c:v>
                </c:pt>
                <c:pt idx="3567">
                  <c:v>6.75</c:v>
                </c:pt>
                <c:pt idx="3568">
                  <c:v>6.75</c:v>
                </c:pt>
                <c:pt idx="3569">
                  <c:v>6.75</c:v>
                </c:pt>
                <c:pt idx="3570">
                  <c:v>6.75</c:v>
                </c:pt>
                <c:pt idx="3571">
                  <c:v>6.75</c:v>
                </c:pt>
                <c:pt idx="3572">
                  <c:v>6.75</c:v>
                </c:pt>
                <c:pt idx="3573">
                  <c:v>6.75</c:v>
                </c:pt>
                <c:pt idx="3574">
                  <c:v>6.75</c:v>
                </c:pt>
                <c:pt idx="3575">
                  <c:v>6.75</c:v>
                </c:pt>
                <c:pt idx="3576">
                  <c:v>6.75</c:v>
                </c:pt>
                <c:pt idx="3577">
                  <c:v>6.75</c:v>
                </c:pt>
                <c:pt idx="3578">
                  <c:v>6.75</c:v>
                </c:pt>
                <c:pt idx="3579">
                  <c:v>6.75</c:v>
                </c:pt>
                <c:pt idx="3580">
                  <c:v>6.75</c:v>
                </c:pt>
                <c:pt idx="3581">
                  <c:v>6.75</c:v>
                </c:pt>
                <c:pt idx="3582">
                  <c:v>6.75</c:v>
                </c:pt>
                <c:pt idx="3583">
                  <c:v>6.75</c:v>
                </c:pt>
                <c:pt idx="3584">
                  <c:v>6.75</c:v>
                </c:pt>
                <c:pt idx="3585">
                  <c:v>6.75</c:v>
                </c:pt>
                <c:pt idx="3586">
                  <c:v>6.75</c:v>
                </c:pt>
                <c:pt idx="3587">
                  <c:v>6.75</c:v>
                </c:pt>
                <c:pt idx="3588">
                  <c:v>6.75</c:v>
                </c:pt>
                <c:pt idx="3589">
                  <c:v>6.75</c:v>
                </c:pt>
                <c:pt idx="3590">
                  <c:v>6.75</c:v>
                </c:pt>
                <c:pt idx="3591">
                  <c:v>6.75</c:v>
                </c:pt>
                <c:pt idx="3592">
                  <c:v>6.75</c:v>
                </c:pt>
                <c:pt idx="3593">
                  <c:v>6.75</c:v>
                </c:pt>
                <c:pt idx="3594">
                  <c:v>6.75</c:v>
                </c:pt>
                <c:pt idx="3595">
                  <c:v>6.75</c:v>
                </c:pt>
                <c:pt idx="3596">
                  <c:v>6.75</c:v>
                </c:pt>
                <c:pt idx="3597">
                  <c:v>6.75</c:v>
                </c:pt>
                <c:pt idx="3598">
                  <c:v>6.75</c:v>
                </c:pt>
                <c:pt idx="3599">
                  <c:v>6.75</c:v>
                </c:pt>
                <c:pt idx="3600">
                  <c:v>6.75</c:v>
                </c:pt>
                <c:pt idx="3601">
                  <c:v>6.75</c:v>
                </c:pt>
                <c:pt idx="3602">
                  <c:v>6.75</c:v>
                </c:pt>
                <c:pt idx="3603">
                  <c:v>6.75</c:v>
                </c:pt>
                <c:pt idx="3604">
                  <c:v>6.75</c:v>
                </c:pt>
                <c:pt idx="3605">
                  <c:v>6.75</c:v>
                </c:pt>
                <c:pt idx="3606">
                  <c:v>6.75</c:v>
                </c:pt>
                <c:pt idx="3607">
                  <c:v>6.75</c:v>
                </c:pt>
                <c:pt idx="3608">
                  <c:v>6.75</c:v>
                </c:pt>
                <c:pt idx="3609">
                  <c:v>6.75</c:v>
                </c:pt>
                <c:pt idx="3610">
                  <c:v>6.75</c:v>
                </c:pt>
                <c:pt idx="3611">
                  <c:v>6.75</c:v>
                </c:pt>
                <c:pt idx="3612">
                  <c:v>6.75</c:v>
                </c:pt>
                <c:pt idx="3613">
                  <c:v>6.75</c:v>
                </c:pt>
                <c:pt idx="3614">
                  <c:v>6.75</c:v>
                </c:pt>
                <c:pt idx="3615">
                  <c:v>7.0</c:v>
                </c:pt>
                <c:pt idx="3616">
                  <c:v>7.0</c:v>
                </c:pt>
                <c:pt idx="3617">
                  <c:v>7.0</c:v>
                </c:pt>
                <c:pt idx="3618">
                  <c:v>7.0</c:v>
                </c:pt>
                <c:pt idx="3619">
                  <c:v>7.0</c:v>
                </c:pt>
                <c:pt idx="3620">
                  <c:v>7.0</c:v>
                </c:pt>
                <c:pt idx="3621">
                  <c:v>7.0</c:v>
                </c:pt>
                <c:pt idx="3622">
                  <c:v>7.0</c:v>
                </c:pt>
                <c:pt idx="3623">
                  <c:v>7.0</c:v>
                </c:pt>
                <c:pt idx="3624">
                  <c:v>7.0</c:v>
                </c:pt>
                <c:pt idx="3625">
                  <c:v>7.0</c:v>
                </c:pt>
                <c:pt idx="3626">
                  <c:v>7.0</c:v>
                </c:pt>
                <c:pt idx="3627">
                  <c:v>7.0</c:v>
                </c:pt>
                <c:pt idx="3628">
                  <c:v>7.0</c:v>
                </c:pt>
                <c:pt idx="3629">
                  <c:v>7.0</c:v>
                </c:pt>
                <c:pt idx="3630">
                  <c:v>7.0</c:v>
                </c:pt>
                <c:pt idx="3631">
                  <c:v>7.0</c:v>
                </c:pt>
                <c:pt idx="3632">
                  <c:v>7.0</c:v>
                </c:pt>
                <c:pt idx="3633">
                  <c:v>7.0</c:v>
                </c:pt>
                <c:pt idx="3634">
                  <c:v>7.0</c:v>
                </c:pt>
                <c:pt idx="3635">
                  <c:v>7.0</c:v>
                </c:pt>
                <c:pt idx="3636">
                  <c:v>7.0</c:v>
                </c:pt>
                <c:pt idx="3637">
                  <c:v>7.0</c:v>
                </c:pt>
                <c:pt idx="3638">
                  <c:v>7.0</c:v>
                </c:pt>
                <c:pt idx="3639">
                  <c:v>7.0</c:v>
                </c:pt>
                <c:pt idx="3640">
                  <c:v>7.0</c:v>
                </c:pt>
                <c:pt idx="3641">
                  <c:v>7.0</c:v>
                </c:pt>
                <c:pt idx="3642">
                  <c:v>7.0</c:v>
                </c:pt>
                <c:pt idx="3643">
                  <c:v>7.0</c:v>
                </c:pt>
                <c:pt idx="3644">
                  <c:v>7.0</c:v>
                </c:pt>
                <c:pt idx="3645">
                  <c:v>7.0</c:v>
                </c:pt>
                <c:pt idx="3646">
                  <c:v>7.0</c:v>
                </c:pt>
                <c:pt idx="3647">
                  <c:v>7.0</c:v>
                </c:pt>
                <c:pt idx="3648">
                  <c:v>7.0</c:v>
                </c:pt>
                <c:pt idx="3649">
                  <c:v>7.0</c:v>
                </c:pt>
                <c:pt idx="3650">
                  <c:v>7.0</c:v>
                </c:pt>
                <c:pt idx="3651">
                  <c:v>7.0</c:v>
                </c:pt>
                <c:pt idx="3652">
                  <c:v>7.0</c:v>
                </c:pt>
                <c:pt idx="3653">
                  <c:v>7.0</c:v>
                </c:pt>
                <c:pt idx="3654">
                  <c:v>7.0</c:v>
                </c:pt>
                <c:pt idx="3655">
                  <c:v>7.0</c:v>
                </c:pt>
                <c:pt idx="3656">
                  <c:v>7.0</c:v>
                </c:pt>
                <c:pt idx="3657">
                  <c:v>7.0</c:v>
                </c:pt>
                <c:pt idx="3658">
                  <c:v>7.0</c:v>
                </c:pt>
                <c:pt idx="3659">
                  <c:v>7.0</c:v>
                </c:pt>
                <c:pt idx="3660">
                  <c:v>7.0</c:v>
                </c:pt>
                <c:pt idx="3661">
                  <c:v>7.0</c:v>
                </c:pt>
                <c:pt idx="3662">
                  <c:v>7.0</c:v>
                </c:pt>
                <c:pt idx="3663">
                  <c:v>7.0</c:v>
                </c:pt>
                <c:pt idx="3664">
                  <c:v>7.0</c:v>
                </c:pt>
                <c:pt idx="3665">
                  <c:v>7.0</c:v>
                </c:pt>
                <c:pt idx="3666">
                  <c:v>7.0</c:v>
                </c:pt>
                <c:pt idx="3667">
                  <c:v>7.0</c:v>
                </c:pt>
                <c:pt idx="3668">
                  <c:v>7.0</c:v>
                </c:pt>
                <c:pt idx="3669">
                  <c:v>7.0</c:v>
                </c:pt>
                <c:pt idx="3670">
                  <c:v>7.0</c:v>
                </c:pt>
                <c:pt idx="3671">
                  <c:v>7.0</c:v>
                </c:pt>
                <c:pt idx="3672">
                  <c:v>7.0</c:v>
                </c:pt>
                <c:pt idx="3673">
                  <c:v>7.0</c:v>
                </c:pt>
                <c:pt idx="3674">
                  <c:v>7.0</c:v>
                </c:pt>
                <c:pt idx="3675">
                  <c:v>7.0</c:v>
                </c:pt>
                <c:pt idx="3676">
                  <c:v>7.0</c:v>
                </c:pt>
                <c:pt idx="3677">
                  <c:v>7.0</c:v>
                </c:pt>
                <c:pt idx="3678">
                  <c:v>7.0</c:v>
                </c:pt>
                <c:pt idx="3679">
                  <c:v>7.0</c:v>
                </c:pt>
                <c:pt idx="3680">
                  <c:v>7.0</c:v>
                </c:pt>
                <c:pt idx="3681">
                  <c:v>7.0</c:v>
                </c:pt>
                <c:pt idx="3682">
                  <c:v>7.0</c:v>
                </c:pt>
                <c:pt idx="3683">
                  <c:v>7.0</c:v>
                </c:pt>
                <c:pt idx="3684">
                  <c:v>7.0</c:v>
                </c:pt>
                <c:pt idx="3685">
                  <c:v>7.0</c:v>
                </c:pt>
                <c:pt idx="3686">
                  <c:v>7.0</c:v>
                </c:pt>
                <c:pt idx="3687">
                  <c:v>7.0</c:v>
                </c:pt>
                <c:pt idx="3688">
                  <c:v>7.0</c:v>
                </c:pt>
                <c:pt idx="3689">
                  <c:v>7.0</c:v>
                </c:pt>
                <c:pt idx="3690">
                  <c:v>7.0</c:v>
                </c:pt>
                <c:pt idx="3691">
                  <c:v>7.0</c:v>
                </c:pt>
                <c:pt idx="3692">
                  <c:v>7.0</c:v>
                </c:pt>
                <c:pt idx="3693">
                  <c:v>7.0</c:v>
                </c:pt>
                <c:pt idx="3694">
                  <c:v>7.0</c:v>
                </c:pt>
                <c:pt idx="3695">
                  <c:v>7.0</c:v>
                </c:pt>
                <c:pt idx="3696">
                  <c:v>7.0</c:v>
                </c:pt>
                <c:pt idx="3697">
                  <c:v>7.0</c:v>
                </c:pt>
                <c:pt idx="3698">
                  <c:v>7.0</c:v>
                </c:pt>
                <c:pt idx="3699">
                  <c:v>7.0</c:v>
                </c:pt>
                <c:pt idx="3700">
                  <c:v>7.0</c:v>
                </c:pt>
                <c:pt idx="3701">
                  <c:v>7.0</c:v>
                </c:pt>
                <c:pt idx="3702">
                  <c:v>7.0</c:v>
                </c:pt>
                <c:pt idx="3703">
                  <c:v>7.0</c:v>
                </c:pt>
                <c:pt idx="3704">
                  <c:v>7.0</c:v>
                </c:pt>
                <c:pt idx="3705">
                  <c:v>7.0</c:v>
                </c:pt>
                <c:pt idx="3706">
                  <c:v>7.0</c:v>
                </c:pt>
                <c:pt idx="3707">
                  <c:v>7.0</c:v>
                </c:pt>
                <c:pt idx="3708">
                  <c:v>7.0</c:v>
                </c:pt>
                <c:pt idx="3709">
                  <c:v>7.0</c:v>
                </c:pt>
                <c:pt idx="3710">
                  <c:v>7.0</c:v>
                </c:pt>
                <c:pt idx="3711">
                  <c:v>7.0</c:v>
                </c:pt>
                <c:pt idx="3712">
                  <c:v>7.0</c:v>
                </c:pt>
                <c:pt idx="3713">
                  <c:v>7.0</c:v>
                </c:pt>
                <c:pt idx="3714">
                  <c:v>7.0</c:v>
                </c:pt>
                <c:pt idx="3715">
                  <c:v>7.0</c:v>
                </c:pt>
                <c:pt idx="3716">
                  <c:v>7.0</c:v>
                </c:pt>
                <c:pt idx="3717">
                  <c:v>7.0</c:v>
                </c:pt>
                <c:pt idx="3718">
                  <c:v>7.0</c:v>
                </c:pt>
                <c:pt idx="3719">
                  <c:v>7.0</c:v>
                </c:pt>
                <c:pt idx="3720">
                  <c:v>7.0</c:v>
                </c:pt>
                <c:pt idx="3721">
                  <c:v>7.0</c:v>
                </c:pt>
                <c:pt idx="3722">
                  <c:v>7.0</c:v>
                </c:pt>
                <c:pt idx="3723">
                  <c:v>7.0</c:v>
                </c:pt>
                <c:pt idx="3724">
                  <c:v>7.0</c:v>
                </c:pt>
                <c:pt idx="3725">
                  <c:v>7.0</c:v>
                </c:pt>
                <c:pt idx="3726">
                  <c:v>7.0</c:v>
                </c:pt>
                <c:pt idx="3727">
                  <c:v>7.0</c:v>
                </c:pt>
                <c:pt idx="3728">
                  <c:v>7.0</c:v>
                </c:pt>
                <c:pt idx="3729">
                  <c:v>7.0</c:v>
                </c:pt>
                <c:pt idx="3730">
                  <c:v>7.0</c:v>
                </c:pt>
                <c:pt idx="3731">
                  <c:v>7.0</c:v>
                </c:pt>
                <c:pt idx="3732">
                  <c:v>7.0</c:v>
                </c:pt>
                <c:pt idx="3733">
                  <c:v>7.0</c:v>
                </c:pt>
                <c:pt idx="3734">
                  <c:v>7.0</c:v>
                </c:pt>
                <c:pt idx="3735">
                  <c:v>7.0</c:v>
                </c:pt>
                <c:pt idx="3736">
                  <c:v>7.0</c:v>
                </c:pt>
                <c:pt idx="3737">
                  <c:v>7.0</c:v>
                </c:pt>
                <c:pt idx="3738">
                  <c:v>7.0</c:v>
                </c:pt>
                <c:pt idx="3739">
                  <c:v>7.0</c:v>
                </c:pt>
                <c:pt idx="3740">
                  <c:v>7.0</c:v>
                </c:pt>
                <c:pt idx="3741">
                  <c:v>7.0</c:v>
                </c:pt>
                <c:pt idx="3742">
                  <c:v>7.0</c:v>
                </c:pt>
                <c:pt idx="3743">
                  <c:v>7.0</c:v>
                </c:pt>
                <c:pt idx="3744">
                  <c:v>7.0</c:v>
                </c:pt>
                <c:pt idx="3745">
                  <c:v>7.0</c:v>
                </c:pt>
                <c:pt idx="3746">
                  <c:v>7.0</c:v>
                </c:pt>
                <c:pt idx="3747">
                  <c:v>7.0</c:v>
                </c:pt>
                <c:pt idx="3748">
                  <c:v>7.0</c:v>
                </c:pt>
                <c:pt idx="3749">
                  <c:v>7.0</c:v>
                </c:pt>
                <c:pt idx="3750">
                  <c:v>7.0</c:v>
                </c:pt>
                <c:pt idx="3751">
                  <c:v>7.0</c:v>
                </c:pt>
                <c:pt idx="3752">
                  <c:v>7.0</c:v>
                </c:pt>
                <c:pt idx="3753">
                  <c:v>7.0</c:v>
                </c:pt>
                <c:pt idx="3754">
                  <c:v>7.0</c:v>
                </c:pt>
                <c:pt idx="3755">
                  <c:v>7.0</c:v>
                </c:pt>
                <c:pt idx="3756">
                  <c:v>7.0</c:v>
                </c:pt>
                <c:pt idx="3757">
                  <c:v>7.0</c:v>
                </c:pt>
                <c:pt idx="3758">
                  <c:v>7.0</c:v>
                </c:pt>
                <c:pt idx="3759">
                  <c:v>7.0</c:v>
                </c:pt>
                <c:pt idx="3760">
                  <c:v>7.0</c:v>
                </c:pt>
                <c:pt idx="3761">
                  <c:v>7.0</c:v>
                </c:pt>
                <c:pt idx="3762">
                  <c:v>7.0</c:v>
                </c:pt>
                <c:pt idx="3763">
                  <c:v>7.0</c:v>
                </c:pt>
                <c:pt idx="3764">
                  <c:v>7.0</c:v>
                </c:pt>
                <c:pt idx="3765">
                  <c:v>7.0</c:v>
                </c:pt>
                <c:pt idx="3766">
                  <c:v>7.0</c:v>
                </c:pt>
                <c:pt idx="3767">
                  <c:v>7.0</c:v>
                </c:pt>
                <c:pt idx="3768">
                  <c:v>7.0</c:v>
                </c:pt>
                <c:pt idx="3769">
                  <c:v>7.0</c:v>
                </c:pt>
                <c:pt idx="3770">
                  <c:v>7.0</c:v>
                </c:pt>
                <c:pt idx="3771">
                  <c:v>7.0</c:v>
                </c:pt>
                <c:pt idx="3772">
                  <c:v>7.0</c:v>
                </c:pt>
                <c:pt idx="3773">
                  <c:v>7.0</c:v>
                </c:pt>
                <c:pt idx="3774">
                  <c:v>7.0</c:v>
                </c:pt>
                <c:pt idx="3775">
                  <c:v>7.0</c:v>
                </c:pt>
                <c:pt idx="3776">
                  <c:v>7.0</c:v>
                </c:pt>
                <c:pt idx="3777">
                  <c:v>7.0</c:v>
                </c:pt>
                <c:pt idx="3778">
                  <c:v>7.0</c:v>
                </c:pt>
                <c:pt idx="3779">
                  <c:v>7.0</c:v>
                </c:pt>
                <c:pt idx="3780">
                  <c:v>7.0</c:v>
                </c:pt>
                <c:pt idx="3781">
                  <c:v>7.0</c:v>
                </c:pt>
                <c:pt idx="3782">
                  <c:v>7.0</c:v>
                </c:pt>
                <c:pt idx="3783">
                  <c:v>7.0</c:v>
                </c:pt>
                <c:pt idx="3784">
                  <c:v>7.0</c:v>
                </c:pt>
                <c:pt idx="3785">
                  <c:v>7.0</c:v>
                </c:pt>
                <c:pt idx="3786">
                  <c:v>7.0</c:v>
                </c:pt>
                <c:pt idx="3787">
                  <c:v>7.0</c:v>
                </c:pt>
                <c:pt idx="3788">
                  <c:v>7.0</c:v>
                </c:pt>
                <c:pt idx="3789">
                  <c:v>7.0</c:v>
                </c:pt>
                <c:pt idx="3790">
                  <c:v>7.0</c:v>
                </c:pt>
                <c:pt idx="3791">
                  <c:v>7.0</c:v>
                </c:pt>
                <c:pt idx="3792">
                  <c:v>7.0</c:v>
                </c:pt>
                <c:pt idx="3793">
                  <c:v>7.0</c:v>
                </c:pt>
                <c:pt idx="3794">
                  <c:v>7.0</c:v>
                </c:pt>
                <c:pt idx="3795">
                  <c:v>7.0</c:v>
                </c:pt>
                <c:pt idx="3796">
                  <c:v>7.0</c:v>
                </c:pt>
                <c:pt idx="3797">
                  <c:v>7.0</c:v>
                </c:pt>
                <c:pt idx="3798">
                  <c:v>7.0</c:v>
                </c:pt>
                <c:pt idx="3799">
                  <c:v>7.0</c:v>
                </c:pt>
                <c:pt idx="3800">
                  <c:v>7.0</c:v>
                </c:pt>
                <c:pt idx="3801">
                  <c:v>7.0</c:v>
                </c:pt>
                <c:pt idx="3802">
                  <c:v>7.0</c:v>
                </c:pt>
                <c:pt idx="3803">
                  <c:v>7.0</c:v>
                </c:pt>
                <c:pt idx="3804">
                  <c:v>7.0</c:v>
                </c:pt>
                <c:pt idx="3805">
                  <c:v>7.0</c:v>
                </c:pt>
                <c:pt idx="3806">
                  <c:v>7.0</c:v>
                </c:pt>
                <c:pt idx="3807">
                  <c:v>7.0</c:v>
                </c:pt>
                <c:pt idx="3808">
                  <c:v>7.0</c:v>
                </c:pt>
                <c:pt idx="3809">
                  <c:v>7.0</c:v>
                </c:pt>
                <c:pt idx="3810">
                  <c:v>7.0</c:v>
                </c:pt>
                <c:pt idx="3811">
                  <c:v>7.0</c:v>
                </c:pt>
                <c:pt idx="3812">
                  <c:v>7.0</c:v>
                </c:pt>
                <c:pt idx="3813">
                  <c:v>7.0</c:v>
                </c:pt>
                <c:pt idx="3814">
                  <c:v>7.0</c:v>
                </c:pt>
                <c:pt idx="3815">
                  <c:v>7.0</c:v>
                </c:pt>
                <c:pt idx="3816">
                  <c:v>7.0</c:v>
                </c:pt>
                <c:pt idx="3817">
                  <c:v>7.0</c:v>
                </c:pt>
                <c:pt idx="3818">
                  <c:v>7.0</c:v>
                </c:pt>
                <c:pt idx="3819">
                  <c:v>7.0</c:v>
                </c:pt>
                <c:pt idx="3820">
                  <c:v>7.0</c:v>
                </c:pt>
                <c:pt idx="3821">
                  <c:v>7.0</c:v>
                </c:pt>
                <c:pt idx="3822">
                  <c:v>7.0</c:v>
                </c:pt>
                <c:pt idx="3823">
                  <c:v>7.0</c:v>
                </c:pt>
                <c:pt idx="3824">
                  <c:v>7.0</c:v>
                </c:pt>
                <c:pt idx="3825">
                  <c:v>7.0</c:v>
                </c:pt>
                <c:pt idx="3826">
                  <c:v>7.0</c:v>
                </c:pt>
                <c:pt idx="3827">
                  <c:v>7.0</c:v>
                </c:pt>
                <c:pt idx="3828">
                  <c:v>7.0</c:v>
                </c:pt>
                <c:pt idx="3829">
                  <c:v>7.0</c:v>
                </c:pt>
                <c:pt idx="3830">
                  <c:v>7.0</c:v>
                </c:pt>
                <c:pt idx="3831">
                  <c:v>7.0</c:v>
                </c:pt>
                <c:pt idx="3832">
                  <c:v>7.0</c:v>
                </c:pt>
                <c:pt idx="3833">
                  <c:v>7.0</c:v>
                </c:pt>
                <c:pt idx="3834">
                  <c:v>7.0</c:v>
                </c:pt>
                <c:pt idx="3835">
                  <c:v>7.0</c:v>
                </c:pt>
                <c:pt idx="3836">
                  <c:v>7.0</c:v>
                </c:pt>
                <c:pt idx="3837">
                  <c:v>7.0</c:v>
                </c:pt>
                <c:pt idx="3838">
                  <c:v>7.0</c:v>
                </c:pt>
                <c:pt idx="3839">
                  <c:v>7.0</c:v>
                </c:pt>
                <c:pt idx="3840">
                  <c:v>7.0</c:v>
                </c:pt>
                <c:pt idx="3841">
                  <c:v>7.0</c:v>
                </c:pt>
                <c:pt idx="3842">
                  <c:v>7.0</c:v>
                </c:pt>
                <c:pt idx="3843">
                  <c:v>7.0</c:v>
                </c:pt>
                <c:pt idx="3844">
                  <c:v>7.0</c:v>
                </c:pt>
                <c:pt idx="3845">
                  <c:v>7.0</c:v>
                </c:pt>
                <c:pt idx="3846">
                  <c:v>7.0</c:v>
                </c:pt>
                <c:pt idx="3847">
                  <c:v>7.0</c:v>
                </c:pt>
                <c:pt idx="3848">
                  <c:v>7.0</c:v>
                </c:pt>
                <c:pt idx="3849">
                  <c:v>7.0</c:v>
                </c:pt>
                <c:pt idx="3850">
                  <c:v>7.0</c:v>
                </c:pt>
                <c:pt idx="3851">
                  <c:v>7.0</c:v>
                </c:pt>
                <c:pt idx="3852">
                  <c:v>7.0</c:v>
                </c:pt>
                <c:pt idx="3853">
                  <c:v>7.0</c:v>
                </c:pt>
                <c:pt idx="3854">
                  <c:v>7.0</c:v>
                </c:pt>
                <c:pt idx="3855">
                  <c:v>7.0</c:v>
                </c:pt>
                <c:pt idx="3856">
                  <c:v>7.0</c:v>
                </c:pt>
                <c:pt idx="3857">
                  <c:v>7.0</c:v>
                </c:pt>
                <c:pt idx="3858">
                  <c:v>7.0</c:v>
                </c:pt>
                <c:pt idx="3859">
                  <c:v>7.0</c:v>
                </c:pt>
                <c:pt idx="3860">
                  <c:v>7.0</c:v>
                </c:pt>
                <c:pt idx="3861">
                  <c:v>7.0</c:v>
                </c:pt>
                <c:pt idx="3862">
                  <c:v>7.0</c:v>
                </c:pt>
                <c:pt idx="3863">
                  <c:v>7.0</c:v>
                </c:pt>
                <c:pt idx="3864">
                  <c:v>7.0</c:v>
                </c:pt>
                <c:pt idx="3865">
                  <c:v>7.0</c:v>
                </c:pt>
                <c:pt idx="3866">
                  <c:v>7.0</c:v>
                </c:pt>
                <c:pt idx="3867">
                  <c:v>7.0</c:v>
                </c:pt>
                <c:pt idx="3868">
                  <c:v>7.0</c:v>
                </c:pt>
                <c:pt idx="3869">
                  <c:v>7.0</c:v>
                </c:pt>
                <c:pt idx="3870">
                  <c:v>7.0</c:v>
                </c:pt>
                <c:pt idx="3871">
                  <c:v>7.0</c:v>
                </c:pt>
                <c:pt idx="3872">
                  <c:v>7.0</c:v>
                </c:pt>
                <c:pt idx="3873">
                  <c:v>7.0</c:v>
                </c:pt>
                <c:pt idx="3874">
                  <c:v>7.0</c:v>
                </c:pt>
                <c:pt idx="3875">
                  <c:v>7.0</c:v>
                </c:pt>
                <c:pt idx="3876">
                  <c:v>7.0</c:v>
                </c:pt>
                <c:pt idx="3877">
                  <c:v>7.0</c:v>
                </c:pt>
                <c:pt idx="3878">
                  <c:v>7.0</c:v>
                </c:pt>
                <c:pt idx="3879">
                  <c:v>7.0</c:v>
                </c:pt>
                <c:pt idx="3880">
                  <c:v>7.0</c:v>
                </c:pt>
                <c:pt idx="3881">
                  <c:v>7.0</c:v>
                </c:pt>
                <c:pt idx="3882">
                  <c:v>7.0</c:v>
                </c:pt>
                <c:pt idx="3883">
                  <c:v>7.0</c:v>
                </c:pt>
                <c:pt idx="3884">
                  <c:v>7.0</c:v>
                </c:pt>
                <c:pt idx="3885">
                  <c:v>7.0</c:v>
                </c:pt>
                <c:pt idx="3886">
                  <c:v>7.0</c:v>
                </c:pt>
                <c:pt idx="3887">
                  <c:v>7.0</c:v>
                </c:pt>
                <c:pt idx="3888">
                  <c:v>7.0</c:v>
                </c:pt>
                <c:pt idx="3889">
                  <c:v>7.0</c:v>
                </c:pt>
                <c:pt idx="3890">
                  <c:v>7.0</c:v>
                </c:pt>
                <c:pt idx="3891">
                  <c:v>7.0</c:v>
                </c:pt>
                <c:pt idx="3892">
                  <c:v>7.0</c:v>
                </c:pt>
                <c:pt idx="3893">
                  <c:v>7.0</c:v>
                </c:pt>
                <c:pt idx="3894">
                  <c:v>7.0</c:v>
                </c:pt>
                <c:pt idx="3895">
                  <c:v>7.0</c:v>
                </c:pt>
                <c:pt idx="3896">
                  <c:v>7.0</c:v>
                </c:pt>
                <c:pt idx="3897">
                  <c:v>7.0</c:v>
                </c:pt>
                <c:pt idx="3898">
                  <c:v>7.0</c:v>
                </c:pt>
                <c:pt idx="3899">
                  <c:v>7.0</c:v>
                </c:pt>
                <c:pt idx="3900">
                  <c:v>7.0</c:v>
                </c:pt>
                <c:pt idx="3901">
                  <c:v>7.0</c:v>
                </c:pt>
                <c:pt idx="3902">
                  <c:v>7.0</c:v>
                </c:pt>
                <c:pt idx="3903">
                  <c:v>7.0</c:v>
                </c:pt>
                <c:pt idx="3904">
                  <c:v>7.0</c:v>
                </c:pt>
                <c:pt idx="3905">
                  <c:v>7.0</c:v>
                </c:pt>
                <c:pt idx="3906">
                  <c:v>7.0</c:v>
                </c:pt>
                <c:pt idx="3907">
                  <c:v>7.0</c:v>
                </c:pt>
                <c:pt idx="3908">
                  <c:v>7.0</c:v>
                </c:pt>
                <c:pt idx="3909">
                  <c:v>7.0</c:v>
                </c:pt>
                <c:pt idx="3910">
                  <c:v>7.0</c:v>
                </c:pt>
                <c:pt idx="3911">
                  <c:v>7.0</c:v>
                </c:pt>
                <c:pt idx="3912">
                  <c:v>7.0</c:v>
                </c:pt>
                <c:pt idx="3913">
                  <c:v>7.0</c:v>
                </c:pt>
                <c:pt idx="3914">
                  <c:v>7.0</c:v>
                </c:pt>
                <c:pt idx="3915">
                  <c:v>7.0</c:v>
                </c:pt>
                <c:pt idx="3916">
                  <c:v>7.0</c:v>
                </c:pt>
                <c:pt idx="3917">
                  <c:v>7.0</c:v>
                </c:pt>
                <c:pt idx="3918">
                  <c:v>7.0</c:v>
                </c:pt>
                <c:pt idx="3919">
                  <c:v>7.0</c:v>
                </c:pt>
                <c:pt idx="3920">
                  <c:v>7.0</c:v>
                </c:pt>
                <c:pt idx="3921">
                  <c:v>7.0</c:v>
                </c:pt>
                <c:pt idx="3922">
                  <c:v>7.0</c:v>
                </c:pt>
                <c:pt idx="3923">
                  <c:v>7.0</c:v>
                </c:pt>
                <c:pt idx="3924">
                  <c:v>7.0</c:v>
                </c:pt>
                <c:pt idx="3925">
                  <c:v>7.0</c:v>
                </c:pt>
                <c:pt idx="3926">
                  <c:v>7.0</c:v>
                </c:pt>
                <c:pt idx="3927">
                  <c:v>7.0</c:v>
                </c:pt>
                <c:pt idx="3928">
                  <c:v>7.0</c:v>
                </c:pt>
                <c:pt idx="3929">
                  <c:v>7.0</c:v>
                </c:pt>
                <c:pt idx="3930">
                  <c:v>7.0</c:v>
                </c:pt>
                <c:pt idx="3931">
                  <c:v>7.0</c:v>
                </c:pt>
                <c:pt idx="3932">
                  <c:v>7.0</c:v>
                </c:pt>
                <c:pt idx="3933">
                  <c:v>7.0</c:v>
                </c:pt>
                <c:pt idx="3934">
                  <c:v>7.0</c:v>
                </c:pt>
                <c:pt idx="3935">
                  <c:v>7.0</c:v>
                </c:pt>
                <c:pt idx="3936">
                  <c:v>7.0</c:v>
                </c:pt>
                <c:pt idx="3937">
                  <c:v>7.0</c:v>
                </c:pt>
                <c:pt idx="3938">
                  <c:v>7.0</c:v>
                </c:pt>
                <c:pt idx="3939">
                  <c:v>7.0</c:v>
                </c:pt>
                <c:pt idx="3940">
                  <c:v>7.0</c:v>
                </c:pt>
                <c:pt idx="3941">
                  <c:v>7.0</c:v>
                </c:pt>
                <c:pt idx="3942">
                  <c:v>7.0</c:v>
                </c:pt>
                <c:pt idx="3943">
                  <c:v>7.0</c:v>
                </c:pt>
                <c:pt idx="3944">
                  <c:v>7.0</c:v>
                </c:pt>
                <c:pt idx="3945">
                  <c:v>7.0</c:v>
                </c:pt>
                <c:pt idx="3946">
                  <c:v>7.0</c:v>
                </c:pt>
                <c:pt idx="3947">
                  <c:v>7.0</c:v>
                </c:pt>
                <c:pt idx="3948">
                  <c:v>7.0</c:v>
                </c:pt>
                <c:pt idx="3949">
                  <c:v>7.0</c:v>
                </c:pt>
                <c:pt idx="3950">
                  <c:v>7.0</c:v>
                </c:pt>
                <c:pt idx="3951">
                  <c:v>7.0</c:v>
                </c:pt>
                <c:pt idx="3952">
                  <c:v>7.0</c:v>
                </c:pt>
                <c:pt idx="3953">
                  <c:v>7.0</c:v>
                </c:pt>
                <c:pt idx="3954">
                  <c:v>7.0</c:v>
                </c:pt>
                <c:pt idx="3955">
                  <c:v>7.0</c:v>
                </c:pt>
                <c:pt idx="3956">
                  <c:v>7.0</c:v>
                </c:pt>
                <c:pt idx="3957">
                  <c:v>7.0</c:v>
                </c:pt>
                <c:pt idx="3958">
                  <c:v>7.0</c:v>
                </c:pt>
                <c:pt idx="3959">
                  <c:v>7.0</c:v>
                </c:pt>
                <c:pt idx="3960">
                  <c:v>7.0</c:v>
                </c:pt>
                <c:pt idx="3961">
                  <c:v>7.0</c:v>
                </c:pt>
                <c:pt idx="3962">
                  <c:v>7.0</c:v>
                </c:pt>
                <c:pt idx="3963">
                  <c:v>7.0</c:v>
                </c:pt>
                <c:pt idx="3964">
                  <c:v>7.0</c:v>
                </c:pt>
                <c:pt idx="3965">
                  <c:v>7.0</c:v>
                </c:pt>
                <c:pt idx="3966">
                  <c:v>7.0</c:v>
                </c:pt>
                <c:pt idx="3967">
                  <c:v>7.0</c:v>
                </c:pt>
                <c:pt idx="3968">
                  <c:v>7.0</c:v>
                </c:pt>
                <c:pt idx="3969">
                  <c:v>7.0</c:v>
                </c:pt>
                <c:pt idx="3970">
                  <c:v>7.0</c:v>
                </c:pt>
                <c:pt idx="3971">
                  <c:v>7.0</c:v>
                </c:pt>
                <c:pt idx="3972">
                  <c:v>7.0</c:v>
                </c:pt>
                <c:pt idx="3973">
                  <c:v>7.0</c:v>
                </c:pt>
                <c:pt idx="3974">
                  <c:v>7.0</c:v>
                </c:pt>
                <c:pt idx="3975">
                  <c:v>7.0</c:v>
                </c:pt>
                <c:pt idx="3976">
                  <c:v>7.0</c:v>
                </c:pt>
                <c:pt idx="3977">
                  <c:v>7.0</c:v>
                </c:pt>
                <c:pt idx="3978">
                  <c:v>7.0</c:v>
                </c:pt>
                <c:pt idx="3979">
                  <c:v>7.0</c:v>
                </c:pt>
                <c:pt idx="3980">
                  <c:v>7.0</c:v>
                </c:pt>
                <c:pt idx="3981">
                  <c:v>7.0</c:v>
                </c:pt>
                <c:pt idx="3982">
                  <c:v>7.0</c:v>
                </c:pt>
                <c:pt idx="3983">
                  <c:v>7.0</c:v>
                </c:pt>
                <c:pt idx="3984">
                  <c:v>7.0</c:v>
                </c:pt>
                <c:pt idx="3985">
                  <c:v>7.0</c:v>
                </c:pt>
                <c:pt idx="3986">
                  <c:v>7.0</c:v>
                </c:pt>
                <c:pt idx="3987">
                  <c:v>7.0</c:v>
                </c:pt>
                <c:pt idx="3988">
                  <c:v>7.0</c:v>
                </c:pt>
                <c:pt idx="3989">
                  <c:v>7.0</c:v>
                </c:pt>
                <c:pt idx="3990">
                  <c:v>7.0</c:v>
                </c:pt>
                <c:pt idx="3991">
                  <c:v>7.0</c:v>
                </c:pt>
                <c:pt idx="3992">
                  <c:v>7.0</c:v>
                </c:pt>
                <c:pt idx="3993">
                  <c:v>7.0</c:v>
                </c:pt>
                <c:pt idx="3994">
                  <c:v>7.0</c:v>
                </c:pt>
                <c:pt idx="3995">
                  <c:v>7.0</c:v>
                </c:pt>
                <c:pt idx="3996">
                  <c:v>7.0</c:v>
                </c:pt>
                <c:pt idx="3997">
                  <c:v>7.0</c:v>
                </c:pt>
                <c:pt idx="3998">
                  <c:v>7.0</c:v>
                </c:pt>
                <c:pt idx="3999">
                  <c:v>7.0</c:v>
                </c:pt>
                <c:pt idx="4000">
                  <c:v>7.0</c:v>
                </c:pt>
                <c:pt idx="4001">
                  <c:v>7.0</c:v>
                </c:pt>
                <c:pt idx="4002">
                  <c:v>7.0</c:v>
                </c:pt>
                <c:pt idx="4003">
                  <c:v>7.0</c:v>
                </c:pt>
                <c:pt idx="4004">
                  <c:v>7.0</c:v>
                </c:pt>
                <c:pt idx="4005">
                  <c:v>7.0</c:v>
                </c:pt>
                <c:pt idx="4006">
                  <c:v>7.0</c:v>
                </c:pt>
                <c:pt idx="4007">
                  <c:v>7.0</c:v>
                </c:pt>
                <c:pt idx="4008">
                  <c:v>7.0</c:v>
                </c:pt>
                <c:pt idx="4009">
                  <c:v>7.0</c:v>
                </c:pt>
                <c:pt idx="4010">
                  <c:v>7.0</c:v>
                </c:pt>
                <c:pt idx="4011">
                  <c:v>7.0</c:v>
                </c:pt>
                <c:pt idx="4012">
                  <c:v>7.0</c:v>
                </c:pt>
                <c:pt idx="4013">
                  <c:v>7.0</c:v>
                </c:pt>
                <c:pt idx="4014">
                  <c:v>7.0</c:v>
                </c:pt>
                <c:pt idx="4015">
                  <c:v>7.0</c:v>
                </c:pt>
                <c:pt idx="4016">
                  <c:v>7.0</c:v>
                </c:pt>
                <c:pt idx="4017">
                  <c:v>7.0</c:v>
                </c:pt>
                <c:pt idx="4018">
                  <c:v>7.0</c:v>
                </c:pt>
                <c:pt idx="4019">
                  <c:v>7.0</c:v>
                </c:pt>
                <c:pt idx="4020">
                  <c:v>7.0</c:v>
                </c:pt>
                <c:pt idx="4021">
                  <c:v>7.0</c:v>
                </c:pt>
                <c:pt idx="4022">
                  <c:v>7.0</c:v>
                </c:pt>
                <c:pt idx="4023">
                  <c:v>7.0</c:v>
                </c:pt>
                <c:pt idx="4024">
                  <c:v>7.0</c:v>
                </c:pt>
                <c:pt idx="4025">
                  <c:v>7.0</c:v>
                </c:pt>
                <c:pt idx="4026">
                  <c:v>7.0</c:v>
                </c:pt>
                <c:pt idx="4027">
                  <c:v>7.0</c:v>
                </c:pt>
                <c:pt idx="4028">
                  <c:v>7.0</c:v>
                </c:pt>
                <c:pt idx="4029">
                  <c:v>7.0</c:v>
                </c:pt>
                <c:pt idx="4030">
                  <c:v>7.0</c:v>
                </c:pt>
                <c:pt idx="4031">
                  <c:v>7.0</c:v>
                </c:pt>
                <c:pt idx="4032">
                  <c:v>7.0</c:v>
                </c:pt>
                <c:pt idx="4033">
                  <c:v>7.0</c:v>
                </c:pt>
                <c:pt idx="4034">
                  <c:v>7.0</c:v>
                </c:pt>
                <c:pt idx="4035">
                  <c:v>7.0</c:v>
                </c:pt>
                <c:pt idx="4036">
                  <c:v>7.0</c:v>
                </c:pt>
                <c:pt idx="4037">
                  <c:v>7.0</c:v>
                </c:pt>
                <c:pt idx="4038">
                  <c:v>7.0</c:v>
                </c:pt>
                <c:pt idx="4039">
                  <c:v>7.0</c:v>
                </c:pt>
                <c:pt idx="4040">
                  <c:v>7.0</c:v>
                </c:pt>
                <c:pt idx="4041">
                  <c:v>7.0</c:v>
                </c:pt>
                <c:pt idx="4042">
                  <c:v>7.0</c:v>
                </c:pt>
                <c:pt idx="4043">
                  <c:v>7.0</c:v>
                </c:pt>
                <c:pt idx="4044">
                  <c:v>7.0</c:v>
                </c:pt>
                <c:pt idx="4045">
                  <c:v>7.0</c:v>
                </c:pt>
                <c:pt idx="4046">
                  <c:v>7.0</c:v>
                </c:pt>
                <c:pt idx="4047">
                  <c:v>7.0</c:v>
                </c:pt>
                <c:pt idx="4048">
                  <c:v>7.0</c:v>
                </c:pt>
                <c:pt idx="4049">
                  <c:v>7.0</c:v>
                </c:pt>
                <c:pt idx="4050">
                  <c:v>7.0</c:v>
                </c:pt>
                <c:pt idx="4051">
                  <c:v>7.0</c:v>
                </c:pt>
                <c:pt idx="4052">
                  <c:v>7.0</c:v>
                </c:pt>
                <c:pt idx="4053">
                  <c:v>7.0</c:v>
                </c:pt>
                <c:pt idx="4054">
                  <c:v>7.0</c:v>
                </c:pt>
                <c:pt idx="4055">
                  <c:v>7.0</c:v>
                </c:pt>
                <c:pt idx="4056">
                  <c:v>7.0</c:v>
                </c:pt>
                <c:pt idx="4057">
                  <c:v>7.0</c:v>
                </c:pt>
                <c:pt idx="4058">
                  <c:v>7.0</c:v>
                </c:pt>
                <c:pt idx="4059">
                  <c:v>7.0</c:v>
                </c:pt>
                <c:pt idx="4060">
                  <c:v>7.0</c:v>
                </c:pt>
                <c:pt idx="4061">
                  <c:v>7.0</c:v>
                </c:pt>
                <c:pt idx="4062">
                  <c:v>7.0</c:v>
                </c:pt>
                <c:pt idx="4063">
                  <c:v>7.0</c:v>
                </c:pt>
                <c:pt idx="4064">
                  <c:v>7.0</c:v>
                </c:pt>
                <c:pt idx="4065">
                  <c:v>7.0</c:v>
                </c:pt>
                <c:pt idx="4066">
                  <c:v>7.0</c:v>
                </c:pt>
                <c:pt idx="4067">
                  <c:v>7.0</c:v>
                </c:pt>
                <c:pt idx="4068">
                  <c:v>7.0</c:v>
                </c:pt>
                <c:pt idx="4069">
                  <c:v>7.0</c:v>
                </c:pt>
                <c:pt idx="4070">
                  <c:v>7.0</c:v>
                </c:pt>
                <c:pt idx="4071">
                  <c:v>7.0</c:v>
                </c:pt>
                <c:pt idx="4072">
                  <c:v>7.0</c:v>
                </c:pt>
                <c:pt idx="4073">
                  <c:v>7.0</c:v>
                </c:pt>
                <c:pt idx="4074">
                  <c:v>7.0</c:v>
                </c:pt>
                <c:pt idx="4075">
                  <c:v>7.0</c:v>
                </c:pt>
                <c:pt idx="4076">
                  <c:v>7.0</c:v>
                </c:pt>
                <c:pt idx="4077">
                  <c:v>7.0</c:v>
                </c:pt>
                <c:pt idx="4078">
                  <c:v>7.0</c:v>
                </c:pt>
                <c:pt idx="4079">
                  <c:v>7.0</c:v>
                </c:pt>
                <c:pt idx="4080">
                  <c:v>7.0</c:v>
                </c:pt>
                <c:pt idx="4081">
                  <c:v>7.0</c:v>
                </c:pt>
                <c:pt idx="4082">
                  <c:v>7.0</c:v>
                </c:pt>
                <c:pt idx="4083">
                  <c:v>7.0</c:v>
                </c:pt>
                <c:pt idx="4084">
                  <c:v>7.0</c:v>
                </c:pt>
                <c:pt idx="4085">
                  <c:v>7.0</c:v>
                </c:pt>
                <c:pt idx="4086">
                  <c:v>7.0</c:v>
                </c:pt>
                <c:pt idx="4087">
                  <c:v>7.0</c:v>
                </c:pt>
                <c:pt idx="4088">
                  <c:v>7.0</c:v>
                </c:pt>
                <c:pt idx="4089">
                  <c:v>7.0</c:v>
                </c:pt>
                <c:pt idx="4090">
                  <c:v>7.0</c:v>
                </c:pt>
                <c:pt idx="4091">
                  <c:v>7.0</c:v>
                </c:pt>
                <c:pt idx="4092">
                  <c:v>7.0</c:v>
                </c:pt>
                <c:pt idx="4093">
                  <c:v>7.0</c:v>
                </c:pt>
                <c:pt idx="4094">
                  <c:v>7.0</c:v>
                </c:pt>
                <c:pt idx="4095">
                  <c:v>7.0</c:v>
                </c:pt>
                <c:pt idx="4096">
                  <c:v>7.0</c:v>
                </c:pt>
                <c:pt idx="4097">
                  <c:v>7.0</c:v>
                </c:pt>
                <c:pt idx="4098">
                  <c:v>7.0</c:v>
                </c:pt>
                <c:pt idx="4099">
                  <c:v>7.0</c:v>
                </c:pt>
                <c:pt idx="4100">
                  <c:v>7.0</c:v>
                </c:pt>
                <c:pt idx="4101">
                  <c:v>7.0</c:v>
                </c:pt>
                <c:pt idx="4102">
                  <c:v>7.0</c:v>
                </c:pt>
                <c:pt idx="4103">
                  <c:v>7.0</c:v>
                </c:pt>
                <c:pt idx="4104">
                  <c:v>7.0</c:v>
                </c:pt>
                <c:pt idx="4105">
                  <c:v>6.75</c:v>
                </c:pt>
                <c:pt idx="4106">
                  <c:v>6.75</c:v>
                </c:pt>
                <c:pt idx="4107">
                  <c:v>6.75</c:v>
                </c:pt>
                <c:pt idx="4108">
                  <c:v>6.75</c:v>
                </c:pt>
                <c:pt idx="4109">
                  <c:v>6.75</c:v>
                </c:pt>
                <c:pt idx="4110">
                  <c:v>6.75</c:v>
                </c:pt>
                <c:pt idx="4111">
                  <c:v>6.75</c:v>
                </c:pt>
                <c:pt idx="4112">
                  <c:v>6.75</c:v>
                </c:pt>
                <c:pt idx="4113">
                  <c:v>6.75</c:v>
                </c:pt>
                <c:pt idx="4114">
                  <c:v>6.75</c:v>
                </c:pt>
                <c:pt idx="4115">
                  <c:v>6.75</c:v>
                </c:pt>
                <c:pt idx="4116">
                  <c:v>6.75</c:v>
                </c:pt>
                <c:pt idx="4117">
                  <c:v>6.75</c:v>
                </c:pt>
                <c:pt idx="4118">
                  <c:v>6.75</c:v>
                </c:pt>
                <c:pt idx="4119">
                  <c:v>6.75</c:v>
                </c:pt>
                <c:pt idx="4120">
                  <c:v>6.75</c:v>
                </c:pt>
                <c:pt idx="4121">
                  <c:v>6.75</c:v>
                </c:pt>
                <c:pt idx="4122">
                  <c:v>6.75</c:v>
                </c:pt>
                <c:pt idx="4123">
                  <c:v>6.75</c:v>
                </c:pt>
                <c:pt idx="4124">
                  <c:v>6.75</c:v>
                </c:pt>
                <c:pt idx="4125">
                  <c:v>6.75</c:v>
                </c:pt>
                <c:pt idx="4126">
                  <c:v>6.75</c:v>
                </c:pt>
                <c:pt idx="4127">
                  <c:v>6.75</c:v>
                </c:pt>
                <c:pt idx="4128">
                  <c:v>6.75</c:v>
                </c:pt>
                <c:pt idx="4129">
                  <c:v>6.75</c:v>
                </c:pt>
                <c:pt idx="4130">
                  <c:v>6.25</c:v>
                </c:pt>
                <c:pt idx="4131">
                  <c:v>6.25</c:v>
                </c:pt>
                <c:pt idx="4132">
                  <c:v>6.25</c:v>
                </c:pt>
                <c:pt idx="4133">
                  <c:v>6.25</c:v>
                </c:pt>
                <c:pt idx="4134">
                  <c:v>6.25</c:v>
                </c:pt>
                <c:pt idx="4135">
                  <c:v>6.25</c:v>
                </c:pt>
                <c:pt idx="4136">
                  <c:v>6.25</c:v>
                </c:pt>
                <c:pt idx="4137">
                  <c:v>6.25</c:v>
                </c:pt>
                <c:pt idx="4138">
                  <c:v>6.25</c:v>
                </c:pt>
                <c:pt idx="4139">
                  <c:v>6.25</c:v>
                </c:pt>
                <c:pt idx="4140">
                  <c:v>6.25</c:v>
                </c:pt>
                <c:pt idx="4141">
                  <c:v>6.25</c:v>
                </c:pt>
                <c:pt idx="4142">
                  <c:v>6.25</c:v>
                </c:pt>
                <c:pt idx="4143">
                  <c:v>6.25</c:v>
                </c:pt>
                <c:pt idx="4144">
                  <c:v>6.25</c:v>
                </c:pt>
                <c:pt idx="4145">
                  <c:v>6.25</c:v>
                </c:pt>
                <c:pt idx="4146">
                  <c:v>6.25</c:v>
                </c:pt>
                <c:pt idx="4147">
                  <c:v>6.25</c:v>
                </c:pt>
                <c:pt idx="4148">
                  <c:v>6.25</c:v>
                </c:pt>
                <c:pt idx="4149">
                  <c:v>6.25</c:v>
                </c:pt>
                <c:pt idx="4150">
                  <c:v>6.25</c:v>
                </c:pt>
                <c:pt idx="4151">
                  <c:v>6.25</c:v>
                </c:pt>
                <c:pt idx="4152">
                  <c:v>6.25</c:v>
                </c:pt>
                <c:pt idx="4153">
                  <c:v>6.25</c:v>
                </c:pt>
                <c:pt idx="4154">
                  <c:v>6.25</c:v>
                </c:pt>
                <c:pt idx="4155">
                  <c:v>6.25</c:v>
                </c:pt>
                <c:pt idx="4156">
                  <c:v>6.25</c:v>
                </c:pt>
                <c:pt idx="4157">
                  <c:v>6.25</c:v>
                </c:pt>
                <c:pt idx="4158">
                  <c:v>6.25</c:v>
                </c:pt>
                <c:pt idx="4159">
                  <c:v>6.25</c:v>
                </c:pt>
                <c:pt idx="4160">
                  <c:v>6.25</c:v>
                </c:pt>
                <c:pt idx="4161">
                  <c:v>6.25</c:v>
                </c:pt>
                <c:pt idx="4162">
                  <c:v>6.25</c:v>
                </c:pt>
                <c:pt idx="4163">
                  <c:v>6.25</c:v>
                </c:pt>
                <c:pt idx="4164">
                  <c:v>6.25</c:v>
                </c:pt>
                <c:pt idx="4165">
                  <c:v>6.25</c:v>
                </c:pt>
                <c:pt idx="4166">
                  <c:v>6.25</c:v>
                </c:pt>
                <c:pt idx="4167">
                  <c:v>6.25</c:v>
                </c:pt>
                <c:pt idx="4168">
                  <c:v>6.25</c:v>
                </c:pt>
                <c:pt idx="4169">
                  <c:v>6.25</c:v>
                </c:pt>
                <c:pt idx="4170">
                  <c:v>6.25</c:v>
                </c:pt>
                <c:pt idx="4171">
                  <c:v>6.25</c:v>
                </c:pt>
                <c:pt idx="4172">
                  <c:v>6.25</c:v>
                </c:pt>
                <c:pt idx="4173">
                  <c:v>6.25</c:v>
                </c:pt>
                <c:pt idx="4174">
                  <c:v>6.25</c:v>
                </c:pt>
                <c:pt idx="4175">
                  <c:v>6.25</c:v>
                </c:pt>
                <c:pt idx="4176">
                  <c:v>6.25</c:v>
                </c:pt>
                <c:pt idx="4177">
                  <c:v>6.25</c:v>
                </c:pt>
                <c:pt idx="4178">
                  <c:v>6.25</c:v>
                </c:pt>
                <c:pt idx="4179">
                  <c:v>6.25</c:v>
                </c:pt>
                <c:pt idx="4180">
                  <c:v>6.25</c:v>
                </c:pt>
                <c:pt idx="4181">
                  <c:v>6.25</c:v>
                </c:pt>
                <c:pt idx="4182">
                  <c:v>6.25</c:v>
                </c:pt>
                <c:pt idx="4183">
                  <c:v>6.25</c:v>
                </c:pt>
                <c:pt idx="4184">
                  <c:v>6.25</c:v>
                </c:pt>
                <c:pt idx="4185">
                  <c:v>6.25</c:v>
                </c:pt>
                <c:pt idx="4186">
                  <c:v>6.25</c:v>
                </c:pt>
                <c:pt idx="4187">
                  <c:v>6.25</c:v>
                </c:pt>
                <c:pt idx="4188">
                  <c:v>6.25</c:v>
                </c:pt>
                <c:pt idx="4189">
                  <c:v>6.25</c:v>
                </c:pt>
                <c:pt idx="4190">
                  <c:v>6.25</c:v>
                </c:pt>
                <c:pt idx="4191">
                  <c:v>6.25</c:v>
                </c:pt>
                <c:pt idx="4192">
                  <c:v>6.25</c:v>
                </c:pt>
                <c:pt idx="4193">
                  <c:v>6.25</c:v>
                </c:pt>
                <c:pt idx="4194">
                  <c:v>6.25</c:v>
                </c:pt>
                <c:pt idx="4195">
                  <c:v>6.25</c:v>
                </c:pt>
                <c:pt idx="4196">
                  <c:v>6.25</c:v>
                </c:pt>
                <c:pt idx="4197">
                  <c:v>6.25</c:v>
                </c:pt>
                <c:pt idx="4198">
                  <c:v>6.25</c:v>
                </c:pt>
                <c:pt idx="4199">
                  <c:v>6.25</c:v>
                </c:pt>
                <c:pt idx="4200">
                  <c:v>6.25</c:v>
                </c:pt>
                <c:pt idx="4201">
                  <c:v>6.25</c:v>
                </c:pt>
                <c:pt idx="4202">
                  <c:v>6.25</c:v>
                </c:pt>
                <c:pt idx="4203">
                  <c:v>6.25</c:v>
                </c:pt>
                <c:pt idx="4204">
                  <c:v>6.25</c:v>
                </c:pt>
                <c:pt idx="4205">
                  <c:v>6.25</c:v>
                </c:pt>
                <c:pt idx="4206">
                  <c:v>6.25</c:v>
                </c:pt>
                <c:pt idx="4207">
                  <c:v>6.25</c:v>
                </c:pt>
                <c:pt idx="4208">
                  <c:v>6.25</c:v>
                </c:pt>
                <c:pt idx="4209">
                  <c:v>6.25</c:v>
                </c:pt>
                <c:pt idx="4210">
                  <c:v>6.25</c:v>
                </c:pt>
                <c:pt idx="4211">
                  <c:v>6.25</c:v>
                </c:pt>
                <c:pt idx="4212">
                  <c:v>6.25</c:v>
                </c:pt>
                <c:pt idx="4213">
                  <c:v>6.25</c:v>
                </c:pt>
                <c:pt idx="4214">
                  <c:v>6.25</c:v>
                </c:pt>
                <c:pt idx="4215">
                  <c:v>6.25</c:v>
                </c:pt>
                <c:pt idx="4216">
                  <c:v>6.25</c:v>
                </c:pt>
                <c:pt idx="4217">
                  <c:v>6.25</c:v>
                </c:pt>
                <c:pt idx="4218">
                  <c:v>6.25</c:v>
                </c:pt>
                <c:pt idx="4219">
                  <c:v>6.25</c:v>
                </c:pt>
                <c:pt idx="4220">
                  <c:v>6.25</c:v>
                </c:pt>
                <c:pt idx="4221">
                  <c:v>6.25</c:v>
                </c:pt>
                <c:pt idx="4222">
                  <c:v>6.25</c:v>
                </c:pt>
                <c:pt idx="4223">
                  <c:v>6.25</c:v>
                </c:pt>
                <c:pt idx="4224">
                  <c:v>6.25</c:v>
                </c:pt>
                <c:pt idx="4225">
                  <c:v>6.25</c:v>
                </c:pt>
                <c:pt idx="4226">
                  <c:v>6.25</c:v>
                </c:pt>
                <c:pt idx="4227">
                  <c:v>6.25</c:v>
                </c:pt>
                <c:pt idx="4228">
                  <c:v>6.25</c:v>
                </c:pt>
                <c:pt idx="4229">
                  <c:v>6.25</c:v>
                </c:pt>
                <c:pt idx="4230">
                  <c:v>6.25</c:v>
                </c:pt>
                <c:pt idx="4231">
                  <c:v>6.25</c:v>
                </c:pt>
                <c:pt idx="4232">
                  <c:v>6.25</c:v>
                </c:pt>
                <c:pt idx="4233">
                  <c:v>6.25</c:v>
                </c:pt>
                <c:pt idx="4234">
                  <c:v>6.25</c:v>
                </c:pt>
                <c:pt idx="4235">
                  <c:v>6.25</c:v>
                </c:pt>
                <c:pt idx="4236">
                  <c:v>6.25</c:v>
                </c:pt>
                <c:pt idx="4237">
                  <c:v>6.25</c:v>
                </c:pt>
                <c:pt idx="4238">
                  <c:v>6.25</c:v>
                </c:pt>
                <c:pt idx="4239">
                  <c:v>6.25</c:v>
                </c:pt>
                <c:pt idx="4240">
                  <c:v>6.25</c:v>
                </c:pt>
                <c:pt idx="4241">
                  <c:v>6.25</c:v>
                </c:pt>
                <c:pt idx="4242">
                  <c:v>6.25</c:v>
                </c:pt>
                <c:pt idx="4243">
                  <c:v>6.25</c:v>
                </c:pt>
                <c:pt idx="4244">
                  <c:v>6.25</c:v>
                </c:pt>
                <c:pt idx="4245">
                  <c:v>6.25</c:v>
                </c:pt>
                <c:pt idx="4246">
                  <c:v>6.25</c:v>
                </c:pt>
                <c:pt idx="4247">
                  <c:v>6.25</c:v>
                </c:pt>
                <c:pt idx="4248">
                  <c:v>6.25</c:v>
                </c:pt>
                <c:pt idx="4249">
                  <c:v>6.75</c:v>
                </c:pt>
                <c:pt idx="4250">
                  <c:v>6.75</c:v>
                </c:pt>
                <c:pt idx="4251">
                  <c:v>6.75</c:v>
                </c:pt>
                <c:pt idx="4252">
                  <c:v>6.75</c:v>
                </c:pt>
                <c:pt idx="4253">
                  <c:v>6.75</c:v>
                </c:pt>
                <c:pt idx="4254">
                  <c:v>6.75</c:v>
                </c:pt>
                <c:pt idx="4255">
                  <c:v>6.75</c:v>
                </c:pt>
                <c:pt idx="4256">
                  <c:v>6.75</c:v>
                </c:pt>
                <c:pt idx="4257">
                  <c:v>6.75</c:v>
                </c:pt>
                <c:pt idx="4258">
                  <c:v>6.75</c:v>
                </c:pt>
                <c:pt idx="4259">
                  <c:v>6.75</c:v>
                </c:pt>
                <c:pt idx="4260">
                  <c:v>6.75</c:v>
                </c:pt>
                <c:pt idx="4261">
                  <c:v>6.75</c:v>
                </c:pt>
                <c:pt idx="4262">
                  <c:v>6.75</c:v>
                </c:pt>
                <c:pt idx="4263">
                  <c:v>6.75</c:v>
                </c:pt>
                <c:pt idx="4264">
                  <c:v>6.75</c:v>
                </c:pt>
                <c:pt idx="4265">
                  <c:v>6.75</c:v>
                </c:pt>
                <c:pt idx="4266">
                  <c:v>6.75</c:v>
                </c:pt>
                <c:pt idx="4267">
                  <c:v>6.75</c:v>
                </c:pt>
                <c:pt idx="4268">
                  <c:v>6.75</c:v>
                </c:pt>
                <c:pt idx="4269">
                  <c:v>6.75</c:v>
                </c:pt>
                <c:pt idx="4270">
                  <c:v>6.75</c:v>
                </c:pt>
                <c:pt idx="4271">
                  <c:v>6.75</c:v>
                </c:pt>
                <c:pt idx="4272">
                  <c:v>6.75</c:v>
                </c:pt>
                <c:pt idx="4273">
                  <c:v>6.75</c:v>
                </c:pt>
                <c:pt idx="4274">
                  <c:v>6.75</c:v>
                </c:pt>
                <c:pt idx="4275">
                  <c:v>6.75</c:v>
                </c:pt>
                <c:pt idx="4276">
                  <c:v>6.75</c:v>
                </c:pt>
                <c:pt idx="4277">
                  <c:v>6.75</c:v>
                </c:pt>
                <c:pt idx="4278">
                  <c:v>6.75</c:v>
                </c:pt>
                <c:pt idx="4279">
                  <c:v>6.75</c:v>
                </c:pt>
                <c:pt idx="4280">
                  <c:v>6.75</c:v>
                </c:pt>
                <c:pt idx="4281">
                  <c:v>6.75</c:v>
                </c:pt>
                <c:pt idx="4282">
                  <c:v>6.75</c:v>
                </c:pt>
                <c:pt idx="4283">
                  <c:v>6.75</c:v>
                </c:pt>
                <c:pt idx="4284">
                  <c:v>6.75</c:v>
                </c:pt>
                <c:pt idx="4285">
                  <c:v>6.75</c:v>
                </c:pt>
                <c:pt idx="4286">
                  <c:v>6.75</c:v>
                </c:pt>
                <c:pt idx="4287">
                  <c:v>6.75</c:v>
                </c:pt>
                <c:pt idx="4288">
                  <c:v>6.75</c:v>
                </c:pt>
                <c:pt idx="4289">
                  <c:v>6.75</c:v>
                </c:pt>
                <c:pt idx="4290">
                  <c:v>6.75</c:v>
                </c:pt>
                <c:pt idx="4291">
                  <c:v>6.75</c:v>
                </c:pt>
                <c:pt idx="4292">
                  <c:v>6.75</c:v>
                </c:pt>
                <c:pt idx="4293">
                  <c:v>6.75</c:v>
                </c:pt>
                <c:pt idx="4294">
                  <c:v>6.75</c:v>
                </c:pt>
                <c:pt idx="4295">
                  <c:v>6.75</c:v>
                </c:pt>
                <c:pt idx="4296">
                  <c:v>6.75</c:v>
                </c:pt>
                <c:pt idx="4297">
                  <c:v>7.25</c:v>
                </c:pt>
                <c:pt idx="4298">
                  <c:v>7.25</c:v>
                </c:pt>
                <c:pt idx="4299">
                  <c:v>7.25</c:v>
                </c:pt>
                <c:pt idx="4300">
                  <c:v>7.25</c:v>
                </c:pt>
                <c:pt idx="4301">
                  <c:v>7.25</c:v>
                </c:pt>
                <c:pt idx="4302">
                  <c:v>7.25</c:v>
                </c:pt>
                <c:pt idx="4303">
                  <c:v>7.25</c:v>
                </c:pt>
                <c:pt idx="4304">
                  <c:v>7.25</c:v>
                </c:pt>
                <c:pt idx="4305">
                  <c:v>7.25</c:v>
                </c:pt>
                <c:pt idx="4306">
                  <c:v>7.25</c:v>
                </c:pt>
                <c:pt idx="4307">
                  <c:v>7.25</c:v>
                </c:pt>
                <c:pt idx="4308">
                  <c:v>7.25</c:v>
                </c:pt>
                <c:pt idx="4309">
                  <c:v>7.25</c:v>
                </c:pt>
                <c:pt idx="4310">
                  <c:v>7.25</c:v>
                </c:pt>
                <c:pt idx="4311">
                  <c:v>7.25</c:v>
                </c:pt>
                <c:pt idx="4312">
                  <c:v>7.25</c:v>
                </c:pt>
                <c:pt idx="4313">
                  <c:v>7.25</c:v>
                </c:pt>
                <c:pt idx="4314">
                  <c:v>7.25</c:v>
                </c:pt>
                <c:pt idx="4315">
                  <c:v>7.25</c:v>
                </c:pt>
                <c:pt idx="4316">
                  <c:v>7.25</c:v>
                </c:pt>
                <c:pt idx="4317">
                  <c:v>7.25</c:v>
                </c:pt>
                <c:pt idx="4318">
                  <c:v>7.25</c:v>
                </c:pt>
                <c:pt idx="4319">
                  <c:v>7.25</c:v>
                </c:pt>
                <c:pt idx="4320">
                  <c:v>7.25</c:v>
                </c:pt>
                <c:pt idx="4321">
                  <c:v>7.25</c:v>
                </c:pt>
                <c:pt idx="4322">
                  <c:v>7.25</c:v>
                </c:pt>
                <c:pt idx="4323">
                  <c:v>7.25</c:v>
                </c:pt>
                <c:pt idx="4324">
                  <c:v>7.25</c:v>
                </c:pt>
                <c:pt idx="4325">
                  <c:v>7.25</c:v>
                </c:pt>
                <c:pt idx="4326">
                  <c:v>7.25</c:v>
                </c:pt>
                <c:pt idx="4327">
                  <c:v>7.25</c:v>
                </c:pt>
                <c:pt idx="4328">
                  <c:v>7.25</c:v>
                </c:pt>
                <c:pt idx="4329">
                  <c:v>7.25</c:v>
                </c:pt>
                <c:pt idx="4330">
                  <c:v>7.25</c:v>
                </c:pt>
                <c:pt idx="4331">
                  <c:v>7.25</c:v>
                </c:pt>
                <c:pt idx="4332">
                  <c:v>7.25</c:v>
                </c:pt>
                <c:pt idx="4333">
                  <c:v>7.25</c:v>
                </c:pt>
                <c:pt idx="4334">
                  <c:v>7.25</c:v>
                </c:pt>
                <c:pt idx="4335">
                  <c:v>7.25</c:v>
                </c:pt>
                <c:pt idx="4336">
                  <c:v>7.25</c:v>
                </c:pt>
                <c:pt idx="4337">
                  <c:v>7.25</c:v>
                </c:pt>
                <c:pt idx="4338">
                  <c:v>7.25</c:v>
                </c:pt>
                <c:pt idx="4339">
                  <c:v>7.25</c:v>
                </c:pt>
                <c:pt idx="4340">
                  <c:v>7.25</c:v>
                </c:pt>
                <c:pt idx="4341">
                  <c:v>7.25</c:v>
                </c:pt>
                <c:pt idx="4342">
                  <c:v>7.25</c:v>
                </c:pt>
                <c:pt idx="4343">
                  <c:v>7.25</c:v>
                </c:pt>
                <c:pt idx="4344">
                  <c:v>7.25</c:v>
                </c:pt>
              </c:numCache>
            </c:numRef>
          </c:val>
          <c:smooth val="0"/>
        </c:ser>
        <c:dLbls>
          <c:showLegendKey val="0"/>
          <c:showVal val="0"/>
          <c:showCatName val="0"/>
          <c:showSerName val="0"/>
          <c:showPercent val="0"/>
          <c:showBubbleSize val="0"/>
        </c:dLbls>
        <c:marker val="1"/>
        <c:smooth val="0"/>
        <c:axId val="-2130863624"/>
        <c:axId val="-2131028184"/>
      </c:lineChart>
      <c:dateAx>
        <c:axId val="-2130863624"/>
        <c:scaling>
          <c:orientation val="minMax"/>
        </c:scaling>
        <c:delete val="0"/>
        <c:axPos val="b"/>
        <c:title>
          <c:tx>
            <c:rich>
              <a:bodyPr/>
              <a:lstStyle/>
              <a:p>
                <a:pPr>
                  <a:defRPr b="1" i="0"/>
                </a:pPr>
                <a:r>
                  <a:rPr lang="en-US"/>
                  <a:t>Source: Central Bank of Iceland</a:t>
                </a:r>
              </a:p>
            </c:rich>
          </c:tx>
          <c:layout>
            <c:manualLayout>
              <c:xMode val="edge"/>
              <c:yMode val="edge"/>
              <c:x val="0.073659412365121"/>
              <c:y val="0.929054024496938"/>
            </c:manualLayout>
          </c:layout>
          <c:overlay val="0"/>
        </c:title>
        <c:numFmt formatCode="yyyy\-mm\-dd" sourceLinked="1"/>
        <c:majorTickMark val="out"/>
        <c:minorTickMark val="none"/>
        <c:tickLblPos val="nextTo"/>
        <c:txPr>
          <a:bodyPr rot="-5400000" vert="horz"/>
          <a:lstStyle/>
          <a:p>
            <a:pPr>
              <a:defRPr/>
            </a:pPr>
            <a:endParaRPr lang="en-US"/>
          </a:p>
        </c:txPr>
        <c:crossAx val="-2131028184"/>
        <c:crosses val="autoZero"/>
        <c:auto val="1"/>
        <c:lblOffset val="100"/>
        <c:baseTimeUnit val="days"/>
      </c:dateAx>
      <c:valAx>
        <c:axId val="-2131028184"/>
        <c:scaling>
          <c:orientation val="minMax"/>
          <c:max val="25.0"/>
        </c:scaling>
        <c:delete val="0"/>
        <c:axPos val="l"/>
        <c:majorGridlines>
          <c:spPr>
            <a:ln>
              <a:prstDash val="dash"/>
            </a:ln>
          </c:spPr>
        </c:majorGridlines>
        <c:numFmt formatCode="#,##0" sourceLinked="0"/>
        <c:majorTickMark val="out"/>
        <c:minorTickMark val="none"/>
        <c:tickLblPos val="nextTo"/>
        <c:crossAx val="-2130863624"/>
        <c:crosses val="autoZero"/>
        <c:crossBetween val="between"/>
      </c:valAx>
    </c:plotArea>
    <c:legend>
      <c:legendPos val="r"/>
      <c:layout>
        <c:manualLayout>
          <c:xMode val="edge"/>
          <c:yMode val="edge"/>
          <c:x val="0.0890192822974372"/>
          <c:y val="0.146162747393062"/>
          <c:w val="0.367689195100612"/>
          <c:h val="0.14654953181528"/>
        </c:manualLayout>
      </c:layout>
      <c:overlay val="0"/>
      <c:spPr>
        <a:ln>
          <a:noFill/>
        </a:ln>
      </c:spPr>
      <c:txPr>
        <a:bodyPr/>
        <a:lstStyle/>
        <a:p>
          <a:pPr>
            <a:defRPr sz="1400" b="1"/>
          </a:pPr>
          <a:endParaRPr lang="en-US"/>
        </a:p>
      </c:txPr>
    </c:legend>
    <c:plotVisOnly val="1"/>
    <c:dispBlanksAs val="gap"/>
    <c:showDLblsOverMax val="0"/>
  </c:chart>
  <c:printSettings>
    <c:headerFooter/>
    <c:pageMargins b="1.0" l="0.75" r="0.75" t="1.0"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en-US"/>
              <a:t>CAD/ISK</a:t>
            </a:r>
          </a:p>
        </c:rich>
      </c:tx>
      <c:layout>
        <c:manualLayout>
          <c:xMode val="edge"/>
          <c:yMode val="edge"/>
          <c:x val="0.0746527777777778"/>
          <c:y val="0.0243055555555556"/>
        </c:manualLayout>
      </c:layout>
      <c:overlay val="0"/>
    </c:title>
    <c:autoTitleDeleted val="0"/>
    <c:plotArea>
      <c:layout>
        <c:manualLayout>
          <c:layoutTarget val="inner"/>
          <c:xMode val="edge"/>
          <c:yMode val="edge"/>
          <c:x val="0.0793421916010499"/>
          <c:y val="0.126370024059493"/>
          <c:w val="0.857485053951589"/>
          <c:h val="0.660310039370079"/>
        </c:manualLayout>
      </c:layout>
      <c:lineChart>
        <c:grouping val="standard"/>
        <c:varyColors val="0"/>
        <c:ser>
          <c:idx val="0"/>
          <c:order val="0"/>
          <c:tx>
            <c:v>CAD/ISK</c:v>
          </c:tx>
          <c:spPr>
            <a:ln w="25400" cap="flat" cmpd="sng" algn="ctr">
              <a:solidFill>
                <a:schemeClr val="accent1"/>
              </a:solidFill>
              <a:prstDash val="solid"/>
            </a:ln>
            <a:effectLst/>
          </c:spPr>
          <c:marker>
            <c:symbol val="none"/>
          </c:marker>
          <c:cat>
            <c:numRef>
              <c:f>'Exchange Rates'!$A$3:$A$65</c:f>
              <c:numCache>
                <c:formatCode>m/d/yy</c:formatCode>
                <c:ptCount val="63"/>
                <c:pt idx="0">
                  <c:v>42251.0</c:v>
                </c:pt>
                <c:pt idx="1">
                  <c:v>42254.0</c:v>
                </c:pt>
                <c:pt idx="2">
                  <c:v>42255.0</c:v>
                </c:pt>
                <c:pt idx="3">
                  <c:v>42256.0</c:v>
                </c:pt>
                <c:pt idx="4">
                  <c:v>42257.0</c:v>
                </c:pt>
                <c:pt idx="5">
                  <c:v>42258.0</c:v>
                </c:pt>
                <c:pt idx="6">
                  <c:v>42261.0</c:v>
                </c:pt>
                <c:pt idx="7">
                  <c:v>42262.0</c:v>
                </c:pt>
                <c:pt idx="8">
                  <c:v>42263.0</c:v>
                </c:pt>
                <c:pt idx="9">
                  <c:v>42264.0</c:v>
                </c:pt>
                <c:pt idx="10">
                  <c:v>42265.0</c:v>
                </c:pt>
                <c:pt idx="11">
                  <c:v>42268.0</c:v>
                </c:pt>
                <c:pt idx="12">
                  <c:v>42269.0</c:v>
                </c:pt>
                <c:pt idx="13">
                  <c:v>42270.0</c:v>
                </c:pt>
                <c:pt idx="14">
                  <c:v>42271.0</c:v>
                </c:pt>
                <c:pt idx="15">
                  <c:v>42272.0</c:v>
                </c:pt>
                <c:pt idx="16">
                  <c:v>42275.0</c:v>
                </c:pt>
                <c:pt idx="17">
                  <c:v>42276.0</c:v>
                </c:pt>
                <c:pt idx="18">
                  <c:v>42277.0</c:v>
                </c:pt>
                <c:pt idx="19">
                  <c:v>42278.0</c:v>
                </c:pt>
                <c:pt idx="20">
                  <c:v>42279.0</c:v>
                </c:pt>
                <c:pt idx="21">
                  <c:v>42282.0</c:v>
                </c:pt>
                <c:pt idx="22">
                  <c:v>42283.0</c:v>
                </c:pt>
                <c:pt idx="23">
                  <c:v>42284.0</c:v>
                </c:pt>
                <c:pt idx="24">
                  <c:v>42285.0</c:v>
                </c:pt>
                <c:pt idx="25">
                  <c:v>42286.0</c:v>
                </c:pt>
                <c:pt idx="26">
                  <c:v>42289.0</c:v>
                </c:pt>
                <c:pt idx="27">
                  <c:v>42290.0</c:v>
                </c:pt>
                <c:pt idx="28">
                  <c:v>42291.0</c:v>
                </c:pt>
                <c:pt idx="29">
                  <c:v>42292.0</c:v>
                </c:pt>
                <c:pt idx="30">
                  <c:v>42293.0</c:v>
                </c:pt>
                <c:pt idx="31">
                  <c:v>42296.0</c:v>
                </c:pt>
                <c:pt idx="32">
                  <c:v>42297.0</c:v>
                </c:pt>
                <c:pt idx="33">
                  <c:v>42298.0</c:v>
                </c:pt>
                <c:pt idx="34">
                  <c:v>42299.0</c:v>
                </c:pt>
                <c:pt idx="35">
                  <c:v>42300.0</c:v>
                </c:pt>
                <c:pt idx="36">
                  <c:v>42303.0</c:v>
                </c:pt>
                <c:pt idx="37">
                  <c:v>42304.0</c:v>
                </c:pt>
                <c:pt idx="38">
                  <c:v>42305.0</c:v>
                </c:pt>
                <c:pt idx="39">
                  <c:v>42306.0</c:v>
                </c:pt>
                <c:pt idx="40">
                  <c:v>42307.0</c:v>
                </c:pt>
                <c:pt idx="41">
                  <c:v>42310.0</c:v>
                </c:pt>
                <c:pt idx="42">
                  <c:v>42311.0</c:v>
                </c:pt>
                <c:pt idx="43">
                  <c:v>42312.0</c:v>
                </c:pt>
                <c:pt idx="44">
                  <c:v>42313.0</c:v>
                </c:pt>
                <c:pt idx="45">
                  <c:v>42314.0</c:v>
                </c:pt>
                <c:pt idx="46">
                  <c:v>42317.0</c:v>
                </c:pt>
                <c:pt idx="47">
                  <c:v>42318.0</c:v>
                </c:pt>
                <c:pt idx="48">
                  <c:v>42319.0</c:v>
                </c:pt>
                <c:pt idx="49">
                  <c:v>42320.0</c:v>
                </c:pt>
                <c:pt idx="50">
                  <c:v>42321.0</c:v>
                </c:pt>
                <c:pt idx="51">
                  <c:v>42324.0</c:v>
                </c:pt>
                <c:pt idx="52">
                  <c:v>42325.0</c:v>
                </c:pt>
                <c:pt idx="53">
                  <c:v>42326.0</c:v>
                </c:pt>
                <c:pt idx="54">
                  <c:v>42327.0</c:v>
                </c:pt>
                <c:pt idx="55">
                  <c:v>42328.0</c:v>
                </c:pt>
                <c:pt idx="56">
                  <c:v>42331.0</c:v>
                </c:pt>
                <c:pt idx="57">
                  <c:v>42332.0</c:v>
                </c:pt>
                <c:pt idx="58">
                  <c:v>42333.0</c:v>
                </c:pt>
                <c:pt idx="59">
                  <c:v>42334.0</c:v>
                </c:pt>
                <c:pt idx="60">
                  <c:v>42335.0</c:v>
                </c:pt>
                <c:pt idx="61">
                  <c:v>42338.0</c:v>
                </c:pt>
                <c:pt idx="62">
                  <c:v>42339.0</c:v>
                </c:pt>
              </c:numCache>
            </c:numRef>
          </c:cat>
          <c:val>
            <c:numRef>
              <c:f>'Exchange Rates'!$B$3:$B$65</c:f>
              <c:numCache>
                <c:formatCode>#,##0.0######</c:formatCode>
                <c:ptCount val="63"/>
                <c:pt idx="0">
                  <c:v>97.96</c:v>
                </c:pt>
                <c:pt idx="1">
                  <c:v>97.39</c:v>
                </c:pt>
                <c:pt idx="2">
                  <c:v>97.45</c:v>
                </c:pt>
                <c:pt idx="3">
                  <c:v>97.56</c:v>
                </c:pt>
                <c:pt idx="4">
                  <c:v>97.45</c:v>
                </c:pt>
                <c:pt idx="5">
                  <c:v>96.48</c:v>
                </c:pt>
                <c:pt idx="6">
                  <c:v>96.07</c:v>
                </c:pt>
                <c:pt idx="7">
                  <c:v>96.13</c:v>
                </c:pt>
                <c:pt idx="8">
                  <c:v>96.64</c:v>
                </c:pt>
                <c:pt idx="9">
                  <c:v>96.2</c:v>
                </c:pt>
                <c:pt idx="10">
                  <c:v>96.63</c:v>
                </c:pt>
                <c:pt idx="11">
                  <c:v>96.47</c:v>
                </c:pt>
                <c:pt idx="12">
                  <c:v>96.96</c:v>
                </c:pt>
                <c:pt idx="13">
                  <c:v>96.86</c:v>
                </c:pt>
                <c:pt idx="14">
                  <c:v>95.92</c:v>
                </c:pt>
                <c:pt idx="15">
                  <c:v>96.29</c:v>
                </c:pt>
                <c:pt idx="16">
                  <c:v>95.92</c:v>
                </c:pt>
                <c:pt idx="17">
                  <c:v>95.08</c:v>
                </c:pt>
                <c:pt idx="18">
                  <c:v>95.1</c:v>
                </c:pt>
                <c:pt idx="19">
                  <c:v>96.14</c:v>
                </c:pt>
                <c:pt idx="20">
                  <c:v>96.26</c:v>
                </c:pt>
                <c:pt idx="21">
                  <c:v>96.69</c:v>
                </c:pt>
                <c:pt idx="22">
                  <c:v>96.91</c:v>
                </c:pt>
                <c:pt idx="23">
                  <c:v>96.91</c:v>
                </c:pt>
                <c:pt idx="24">
                  <c:v>96.56</c:v>
                </c:pt>
                <c:pt idx="25">
                  <c:v>96.81</c:v>
                </c:pt>
                <c:pt idx="26">
                  <c:v>96.4</c:v>
                </c:pt>
                <c:pt idx="27">
                  <c:v>95.53</c:v>
                </c:pt>
                <c:pt idx="28">
                  <c:v>95.64</c:v>
                </c:pt>
                <c:pt idx="29">
                  <c:v>96.29</c:v>
                </c:pt>
                <c:pt idx="30">
                  <c:v>96.87</c:v>
                </c:pt>
                <c:pt idx="31">
                  <c:v>96.88</c:v>
                </c:pt>
                <c:pt idx="32">
                  <c:v>95.96</c:v>
                </c:pt>
                <c:pt idx="33">
                  <c:v>96.33</c:v>
                </c:pt>
                <c:pt idx="34">
                  <c:v>96.03</c:v>
                </c:pt>
                <c:pt idx="35">
                  <c:v>97.63</c:v>
                </c:pt>
                <c:pt idx="36">
                  <c:v>97.86</c:v>
                </c:pt>
                <c:pt idx="37">
                  <c:v>97.43</c:v>
                </c:pt>
                <c:pt idx="38">
                  <c:v>96.87</c:v>
                </c:pt>
                <c:pt idx="39">
                  <c:v>97.84</c:v>
                </c:pt>
                <c:pt idx="40">
                  <c:v>97.74</c:v>
                </c:pt>
                <c:pt idx="41">
                  <c:v>97.79</c:v>
                </c:pt>
                <c:pt idx="42">
                  <c:v>98.09</c:v>
                </c:pt>
                <c:pt idx="43">
                  <c:v>98.79</c:v>
                </c:pt>
                <c:pt idx="44">
                  <c:v>98.61</c:v>
                </c:pt>
                <c:pt idx="45">
                  <c:v>98.33</c:v>
                </c:pt>
                <c:pt idx="46">
                  <c:v>98.45</c:v>
                </c:pt>
                <c:pt idx="47">
                  <c:v>98.85</c:v>
                </c:pt>
                <c:pt idx="48">
                  <c:v>98.69</c:v>
                </c:pt>
                <c:pt idx="49">
                  <c:v>98.84</c:v>
                </c:pt>
                <c:pt idx="50">
                  <c:v>98.32</c:v>
                </c:pt>
                <c:pt idx="51">
                  <c:v>98.49</c:v>
                </c:pt>
                <c:pt idx="52">
                  <c:v>98.99</c:v>
                </c:pt>
                <c:pt idx="53">
                  <c:v>98.88</c:v>
                </c:pt>
                <c:pt idx="54">
                  <c:v>99.38</c:v>
                </c:pt>
                <c:pt idx="55">
                  <c:v>99.1</c:v>
                </c:pt>
                <c:pt idx="56">
                  <c:v>98.78</c:v>
                </c:pt>
                <c:pt idx="57">
                  <c:v>99.03</c:v>
                </c:pt>
                <c:pt idx="58">
                  <c:v>99.65000000000001</c:v>
                </c:pt>
                <c:pt idx="59">
                  <c:v>99.6</c:v>
                </c:pt>
                <c:pt idx="60">
                  <c:v>99.54</c:v>
                </c:pt>
                <c:pt idx="61">
                  <c:v>99.27</c:v>
                </c:pt>
                <c:pt idx="62">
                  <c:v>99.45</c:v>
                </c:pt>
              </c:numCache>
            </c:numRef>
          </c:val>
          <c:smooth val="0"/>
        </c:ser>
        <c:ser>
          <c:idx val="1"/>
          <c:order val="1"/>
          <c:tx>
            <c:v>90 Day Average</c:v>
          </c:tx>
          <c:spPr>
            <a:ln w="25400" cap="flat" cmpd="sng" algn="ctr">
              <a:solidFill>
                <a:schemeClr val="accent2"/>
              </a:solidFill>
              <a:prstDash val="solid"/>
            </a:ln>
            <a:effectLst/>
          </c:spPr>
          <c:marker>
            <c:symbol val="none"/>
          </c:marker>
          <c:dLbls>
            <c:dLbl>
              <c:idx val="61"/>
              <c:layout/>
              <c:tx>
                <c:rich>
                  <a:bodyPr/>
                  <a:lstStyle/>
                  <a:p>
                    <a:r>
                      <a:rPr lang="en-US"/>
                      <a:t>97.41</a:t>
                    </a:r>
                  </a:p>
                </c:rich>
              </c:tx>
              <c:showLegendKey val="0"/>
              <c:showVal val="1"/>
              <c:showCatName val="0"/>
              <c:showSerName val="0"/>
              <c:showPercent val="0"/>
              <c:showBubbleSize val="0"/>
            </c:dLbl>
            <c:showLegendKey val="0"/>
            <c:showVal val="0"/>
            <c:showCatName val="0"/>
            <c:showSerName val="0"/>
            <c:showPercent val="0"/>
            <c:showBubbleSize val="0"/>
          </c:dLbls>
          <c:cat>
            <c:numRef>
              <c:f>'Exchange Rates'!$A$3:$A$65</c:f>
              <c:numCache>
                <c:formatCode>m/d/yy</c:formatCode>
                <c:ptCount val="63"/>
                <c:pt idx="0">
                  <c:v>42251.0</c:v>
                </c:pt>
                <c:pt idx="1">
                  <c:v>42254.0</c:v>
                </c:pt>
                <c:pt idx="2">
                  <c:v>42255.0</c:v>
                </c:pt>
                <c:pt idx="3">
                  <c:v>42256.0</c:v>
                </c:pt>
                <c:pt idx="4">
                  <c:v>42257.0</c:v>
                </c:pt>
                <c:pt idx="5">
                  <c:v>42258.0</c:v>
                </c:pt>
                <c:pt idx="6">
                  <c:v>42261.0</c:v>
                </c:pt>
                <c:pt idx="7">
                  <c:v>42262.0</c:v>
                </c:pt>
                <c:pt idx="8">
                  <c:v>42263.0</c:v>
                </c:pt>
                <c:pt idx="9">
                  <c:v>42264.0</c:v>
                </c:pt>
                <c:pt idx="10">
                  <c:v>42265.0</c:v>
                </c:pt>
                <c:pt idx="11">
                  <c:v>42268.0</c:v>
                </c:pt>
                <c:pt idx="12">
                  <c:v>42269.0</c:v>
                </c:pt>
                <c:pt idx="13">
                  <c:v>42270.0</c:v>
                </c:pt>
                <c:pt idx="14">
                  <c:v>42271.0</c:v>
                </c:pt>
                <c:pt idx="15">
                  <c:v>42272.0</c:v>
                </c:pt>
                <c:pt idx="16">
                  <c:v>42275.0</c:v>
                </c:pt>
                <c:pt idx="17">
                  <c:v>42276.0</c:v>
                </c:pt>
                <c:pt idx="18">
                  <c:v>42277.0</c:v>
                </c:pt>
                <c:pt idx="19">
                  <c:v>42278.0</c:v>
                </c:pt>
                <c:pt idx="20">
                  <c:v>42279.0</c:v>
                </c:pt>
                <c:pt idx="21">
                  <c:v>42282.0</c:v>
                </c:pt>
                <c:pt idx="22">
                  <c:v>42283.0</c:v>
                </c:pt>
                <c:pt idx="23">
                  <c:v>42284.0</c:v>
                </c:pt>
                <c:pt idx="24">
                  <c:v>42285.0</c:v>
                </c:pt>
                <c:pt idx="25">
                  <c:v>42286.0</c:v>
                </c:pt>
                <c:pt idx="26">
                  <c:v>42289.0</c:v>
                </c:pt>
                <c:pt idx="27">
                  <c:v>42290.0</c:v>
                </c:pt>
                <c:pt idx="28">
                  <c:v>42291.0</c:v>
                </c:pt>
                <c:pt idx="29">
                  <c:v>42292.0</c:v>
                </c:pt>
                <c:pt idx="30">
                  <c:v>42293.0</c:v>
                </c:pt>
                <c:pt idx="31">
                  <c:v>42296.0</c:v>
                </c:pt>
                <c:pt idx="32">
                  <c:v>42297.0</c:v>
                </c:pt>
                <c:pt idx="33">
                  <c:v>42298.0</c:v>
                </c:pt>
                <c:pt idx="34">
                  <c:v>42299.0</c:v>
                </c:pt>
                <c:pt idx="35">
                  <c:v>42300.0</c:v>
                </c:pt>
                <c:pt idx="36">
                  <c:v>42303.0</c:v>
                </c:pt>
                <c:pt idx="37">
                  <c:v>42304.0</c:v>
                </c:pt>
                <c:pt idx="38">
                  <c:v>42305.0</c:v>
                </c:pt>
                <c:pt idx="39">
                  <c:v>42306.0</c:v>
                </c:pt>
                <c:pt idx="40">
                  <c:v>42307.0</c:v>
                </c:pt>
                <c:pt idx="41">
                  <c:v>42310.0</c:v>
                </c:pt>
                <c:pt idx="42">
                  <c:v>42311.0</c:v>
                </c:pt>
                <c:pt idx="43">
                  <c:v>42312.0</c:v>
                </c:pt>
                <c:pt idx="44">
                  <c:v>42313.0</c:v>
                </c:pt>
                <c:pt idx="45">
                  <c:v>42314.0</c:v>
                </c:pt>
                <c:pt idx="46">
                  <c:v>42317.0</c:v>
                </c:pt>
                <c:pt idx="47">
                  <c:v>42318.0</c:v>
                </c:pt>
                <c:pt idx="48">
                  <c:v>42319.0</c:v>
                </c:pt>
                <c:pt idx="49">
                  <c:v>42320.0</c:v>
                </c:pt>
                <c:pt idx="50">
                  <c:v>42321.0</c:v>
                </c:pt>
                <c:pt idx="51">
                  <c:v>42324.0</c:v>
                </c:pt>
                <c:pt idx="52">
                  <c:v>42325.0</c:v>
                </c:pt>
                <c:pt idx="53">
                  <c:v>42326.0</c:v>
                </c:pt>
                <c:pt idx="54">
                  <c:v>42327.0</c:v>
                </c:pt>
                <c:pt idx="55">
                  <c:v>42328.0</c:v>
                </c:pt>
                <c:pt idx="56">
                  <c:v>42331.0</c:v>
                </c:pt>
                <c:pt idx="57">
                  <c:v>42332.0</c:v>
                </c:pt>
                <c:pt idx="58">
                  <c:v>42333.0</c:v>
                </c:pt>
                <c:pt idx="59">
                  <c:v>42334.0</c:v>
                </c:pt>
                <c:pt idx="60">
                  <c:v>42335.0</c:v>
                </c:pt>
                <c:pt idx="61">
                  <c:v>42338.0</c:v>
                </c:pt>
                <c:pt idx="62">
                  <c:v>42339.0</c:v>
                </c:pt>
              </c:numCache>
            </c:numRef>
          </c:cat>
          <c:val>
            <c:numRef>
              <c:f>'Exchange Rates'!$E$3:$E$65</c:f>
              <c:numCache>
                <c:formatCode>General</c:formatCode>
                <c:ptCount val="63"/>
                <c:pt idx="0" formatCode="#,##0.0######">
                  <c:v>97.41365079365077</c:v>
                </c:pt>
                <c:pt idx="1">
                  <c:v>97.41365079365077</c:v>
                </c:pt>
                <c:pt idx="2">
                  <c:v>97.41365079365077</c:v>
                </c:pt>
                <c:pt idx="3">
                  <c:v>97.41365079365077</c:v>
                </c:pt>
                <c:pt idx="4">
                  <c:v>97.41365079365077</c:v>
                </c:pt>
                <c:pt idx="5">
                  <c:v>97.41365079365077</c:v>
                </c:pt>
                <c:pt idx="6">
                  <c:v>97.41365079365077</c:v>
                </c:pt>
                <c:pt idx="7">
                  <c:v>97.41365079365077</c:v>
                </c:pt>
                <c:pt idx="8">
                  <c:v>97.41365079365077</c:v>
                </c:pt>
                <c:pt idx="9">
                  <c:v>97.41365079365077</c:v>
                </c:pt>
                <c:pt idx="10">
                  <c:v>97.41365079365077</c:v>
                </c:pt>
                <c:pt idx="11">
                  <c:v>97.41365079365077</c:v>
                </c:pt>
                <c:pt idx="12">
                  <c:v>97.41365079365077</c:v>
                </c:pt>
                <c:pt idx="13">
                  <c:v>97.41365079365077</c:v>
                </c:pt>
                <c:pt idx="14">
                  <c:v>97.41365079365077</c:v>
                </c:pt>
                <c:pt idx="15">
                  <c:v>97.41365079365077</c:v>
                </c:pt>
                <c:pt idx="16">
                  <c:v>97.41365079365077</c:v>
                </c:pt>
                <c:pt idx="17">
                  <c:v>97.41365079365077</c:v>
                </c:pt>
                <c:pt idx="18">
                  <c:v>97.41365079365077</c:v>
                </c:pt>
                <c:pt idx="19">
                  <c:v>97.41365079365077</c:v>
                </c:pt>
                <c:pt idx="20">
                  <c:v>97.41365079365077</c:v>
                </c:pt>
                <c:pt idx="21">
                  <c:v>97.41365079365077</c:v>
                </c:pt>
                <c:pt idx="22">
                  <c:v>97.41365079365077</c:v>
                </c:pt>
                <c:pt idx="23">
                  <c:v>97.41365079365077</c:v>
                </c:pt>
                <c:pt idx="24">
                  <c:v>97.41365079365077</c:v>
                </c:pt>
                <c:pt idx="25">
                  <c:v>97.41365079365077</c:v>
                </c:pt>
                <c:pt idx="26">
                  <c:v>97.41365079365077</c:v>
                </c:pt>
                <c:pt idx="27">
                  <c:v>97.41365079365077</c:v>
                </c:pt>
                <c:pt idx="28">
                  <c:v>97.41365079365077</c:v>
                </c:pt>
                <c:pt idx="29">
                  <c:v>97.41365079365077</c:v>
                </c:pt>
                <c:pt idx="30">
                  <c:v>97.41365079365077</c:v>
                </c:pt>
                <c:pt idx="31">
                  <c:v>97.41365079365077</c:v>
                </c:pt>
                <c:pt idx="32">
                  <c:v>97.41365079365077</c:v>
                </c:pt>
                <c:pt idx="33">
                  <c:v>97.41365079365077</c:v>
                </c:pt>
                <c:pt idx="34">
                  <c:v>97.41365079365077</c:v>
                </c:pt>
                <c:pt idx="35">
                  <c:v>97.41365079365077</c:v>
                </c:pt>
                <c:pt idx="36">
                  <c:v>97.41365079365077</c:v>
                </c:pt>
                <c:pt idx="37">
                  <c:v>97.41365079365077</c:v>
                </c:pt>
                <c:pt idx="38">
                  <c:v>97.41365079365077</c:v>
                </c:pt>
                <c:pt idx="39">
                  <c:v>97.41365079365077</c:v>
                </c:pt>
                <c:pt idx="40">
                  <c:v>97.41365079365077</c:v>
                </c:pt>
                <c:pt idx="41">
                  <c:v>97.41365079365077</c:v>
                </c:pt>
                <c:pt idx="42">
                  <c:v>97.41365079365077</c:v>
                </c:pt>
                <c:pt idx="43">
                  <c:v>97.41365079365077</c:v>
                </c:pt>
                <c:pt idx="44">
                  <c:v>97.41365079365077</c:v>
                </c:pt>
                <c:pt idx="45">
                  <c:v>97.41365079365077</c:v>
                </c:pt>
                <c:pt idx="46">
                  <c:v>97.41365079365077</c:v>
                </c:pt>
                <c:pt idx="47">
                  <c:v>97.41365079365077</c:v>
                </c:pt>
                <c:pt idx="48">
                  <c:v>97.41365079365077</c:v>
                </c:pt>
                <c:pt idx="49">
                  <c:v>97.41365079365077</c:v>
                </c:pt>
                <c:pt idx="50">
                  <c:v>97.41365079365077</c:v>
                </c:pt>
                <c:pt idx="51">
                  <c:v>97.41365079365077</c:v>
                </c:pt>
                <c:pt idx="52">
                  <c:v>97.41365079365077</c:v>
                </c:pt>
                <c:pt idx="53">
                  <c:v>97.41365079365077</c:v>
                </c:pt>
                <c:pt idx="54">
                  <c:v>97.41365079365077</c:v>
                </c:pt>
                <c:pt idx="55">
                  <c:v>97.41365079365077</c:v>
                </c:pt>
                <c:pt idx="56">
                  <c:v>97.41365079365077</c:v>
                </c:pt>
                <c:pt idx="57">
                  <c:v>97.41365079365077</c:v>
                </c:pt>
                <c:pt idx="58">
                  <c:v>97.41365079365077</c:v>
                </c:pt>
                <c:pt idx="59">
                  <c:v>97.41365079365077</c:v>
                </c:pt>
                <c:pt idx="60">
                  <c:v>97.41365079365077</c:v>
                </c:pt>
                <c:pt idx="61">
                  <c:v>97.41365079365077</c:v>
                </c:pt>
                <c:pt idx="62">
                  <c:v>97.41365079365077</c:v>
                </c:pt>
              </c:numCache>
            </c:numRef>
          </c:val>
          <c:smooth val="0"/>
        </c:ser>
        <c:dLbls>
          <c:showLegendKey val="0"/>
          <c:showVal val="0"/>
          <c:showCatName val="0"/>
          <c:showSerName val="0"/>
          <c:showPercent val="0"/>
          <c:showBubbleSize val="0"/>
        </c:dLbls>
        <c:marker val="1"/>
        <c:smooth val="0"/>
        <c:axId val="-2133268456"/>
        <c:axId val="-2132959160"/>
      </c:lineChart>
      <c:dateAx>
        <c:axId val="-2133268456"/>
        <c:scaling>
          <c:orientation val="minMax"/>
        </c:scaling>
        <c:delete val="0"/>
        <c:axPos val="b"/>
        <c:title>
          <c:tx>
            <c:rich>
              <a:bodyPr/>
              <a:lstStyle/>
              <a:p>
                <a:pPr>
                  <a:defRPr b="1" i="0"/>
                </a:pPr>
                <a:r>
                  <a:rPr lang="en-US"/>
                  <a:t>Source: Central</a:t>
                </a:r>
                <a:r>
                  <a:rPr lang="en-US" baseline="0"/>
                  <a:t> Bank of Iceland</a:t>
                </a:r>
                <a:endParaRPr lang="en-US"/>
              </a:p>
            </c:rich>
          </c:tx>
          <c:layout>
            <c:manualLayout>
              <c:xMode val="edge"/>
              <c:yMode val="edge"/>
              <c:x val="0.073659412365121"/>
              <c:y val="0.929054024496938"/>
            </c:manualLayout>
          </c:layout>
          <c:overlay val="0"/>
        </c:title>
        <c:numFmt formatCode="m/d/yy" sourceLinked="1"/>
        <c:majorTickMark val="none"/>
        <c:minorTickMark val="none"/>
        <c:tickLblPos val="nextTo"/>
        <c:txPr>
          <a:bodyPr rot="-5400000" vert="horz"/>
          <a:lstStyle/>
          <a:p>
            <a:pPr>
              <a:defRPr/>
            </a:pPr>
            <a:endParaRPr lang="en-US"/>
          </a:p>
        </c:txPr>
        <c:crossAx val="-2132959160"/>
        <c:crosses val="autoZero"/>
        <c:auto val="1"/>
        <c:lblOffset val="100"/>
        <c:baseTimeUnit val="days"/>
      </c:dateAx>
      <c:valAx>
        <c:axId val="-2132959160"/>
        <c:scaling>
          <c:orientation val="minMax"/>
          <c:max val="100.0"/>
        </c:scaling>
        <c:delete val="0"/>
        <c:axPos val="l"/>
        <c:majorGridlines>
          <c:spPr>
            <a:ln>
              <a:prstDash val="dash"/>
            </a:ln>
          </c:spPr>
        </c:majorGridlines>
        <c:numFmt formatCode="#,##0" sourceLinked="0"/>
        <c:majorTickMark val="out"/>
        <c:minorTickMark val="none"/>
        <c:tickLblPos val="nextTo"/>
        <c:crossAx val="-2133268456"/>
        <c:crosses val="autoZero"/>
        <c:crossBetween val="between"/>
      </c:valAx>
    </c:plotArea>
    <c:legend>
      <c:legendPos val="r"/>
      <c:layout>
        <c:manualLayout>
          <c:xMode val="edge"/>
          <c:yMode val="edge"/>
          <c:x val="0.566107101195684"/>
          <c:y val="0.440280785214348"/>
          <c:w val="0.367689195100612"/>
          <c:h val="0.247679352580927"/>
        </c:manualLayout>
      </c:layout>
      <c:overlay val="0"/>
      <c:txPr>
        <a:bodyPr/>
        <a:lstStyle/>
        <a:p>
          <a:pPr>
            <a:defRPr sz="1200" b="1"/>
          </a:pPr>
          <a:endParaRPr lang="en-US"/>
        </a:p>
      </c:txPr>
    </c:legend>
    <c:plotVisOnly val="1"/>
    <c:dispBlanksAs val="gap"/>
    <c:showDLblsOverMax val="0"/>
  </c:chart>
  <c:printSettings>
    <c:headerFooter/>
    <c:pageMargins b="1.0" l="0.75" r="0.75" t="1.0"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en-US"/>
              <a:t>NOK/ISK</a:t>
            </a:r>
          </a:p>
        </c:rich>
      </c:tx>
      <c:layout>
        <c:manualLayout>
          <c:xMode val="edge"/>
          <c:yMode val="edge"/>
          <c:x val="0.0746527777777778"/>
          <c:y val="0.0243055555555556"/>
        </c:manualLayout>
      </c:layout>
      <c:overlay val="0"/>
    </c:title>
    <c:autoTitleDeleted val="0"/>
    <c:plotArea>
      <c:layout>
        <c:manualLayout>
          <c:layoutTarget val="inner"/>
          <c:xMode val="edge"/>
          <c:yMode val="edge"/>
          <c:x val="0.0793421916010499"/>
          <c:y val="0.126370024059493"/>
          <c:w val="0.857485053951589"/>
          <c:h val="0.660310039370079"/>
        </c:manualLayout>
      </c:layout>
      <c:lineChart>
        <c:grouping val="standard"/>
        <c:varyColors val="0"/>
        <c:ser>
          <c:idx val="0"/>
          <c:order val="0"/>
          <c:tx>
            <c:v>NOK/ISK</c:v>
          </c:tx>
          <c:spPr>
            <a:ln w="25400" cap="flat" cmpd="sng" algn="ctr">
              <a:solidFill>
                <a:schemeClr val="accent1"/>
              </a:solidFill>
              <a:prstDash val="solid"/>
            </a:ln>
            <a:effectLst/>
          </c:spPr>
          <c:marker>
            <c:symbol val="none"/>
          </c:marker>
          <c:cat>
            <c:numRef>
              <c:f>'Exchange Rates'!$A$3:$A$65</c:f>
              <c:numCache>
                <c:formatCode>m/d/yy</c:formatCode>
                <c:ptCount val="63"/>
                <c:pt idx="0">
                  <c:v>42251.0</c:v>
                </c:pt>
                <c:pt idx="1">
                  <c:v>42254.0</c:v>
                </c:pt>
                <c:pt idx="2">
                  <c:v>42255.0</c:v>
                </c:pt>
                <c:pt idx="3">
                  <c:v>42256.0</c:v>
                </c:pt>
                <c:pt idx="4">
                  <c:v>42257.0</c:v>
                </c:pt>
                <c:pt idx="5">
                  <c:v>42258.0</c:v>
                </c:pt>
                <c:pt idx="6">
                  <c:v>42261.0</c:v>
                </c:pt>
                <c:pt idx="7">
                  <c:v>42262.0</c:v>
                </c:pt>
                <c:pt idx="8">
                  <c:v>42263.0</c:v>
                </c:pt>
                <c:pt idx="9">
                  <c:v>42264.0</c:v>
                </c:pt>
                <c:pt idx="10">
                  <c:v>42265.0</c:v>
                </c:pt>
                <c:pt idx="11">
                  <c:v>42268.0</c:v>
                </c:pt>
                <c:pt idx="12">
                  <c:v>42269.0</c:v>
                </c:pt>
                <c:pt idx="13">
                  <c:v>42270.0</c:v>
                </c:pt>
                <c:pt idx="14">
                  <c:v>42271.0</c:v>
                </c:pt>
                <c:pt idx="15">
                  <c:v>42272.0</c:v>
                </c:pt>
                <c:pt idx="16">
                  <c:v>42275.0</c:v>
                </c:pt>
                <c:pt idx="17">
                  <c:v>42276.0</c:v>
                </c:pt>
                <c:pt idx="18">
                  <c:v>42277.0</c:v>
                </c:pt>
                <c:pt idx="19">
                  <c:v>42278.0</c:v>
                </c:pt>
                <c:pt idx="20">
                  <c:v>42279.0</c:v>
                </c:pt>
                <c:pt idx="21">
                  <c:v>42282.0</c:v>
                </c:pt>
                <c:pt idx="22">
                  <c:v>42283.0</c:v>
                </c:pt>
                <c:pt idx="23">
                  <c:v>42284.0</c:v>
                </c:pt>
                <c:pt idx="24">
                  <c:v>42285.0</c:v>
                </c:pt>
                <c:pt idx="25">
                  <c:v>42286.0</c:v>
                </c:pt>
                <c:pt idx="26">
                  <c:v>42289.0</c:v>
                </c:pt>
                <c:pt idx="27">
                  <c:v>42290.0</c:v>
                </c:pt>
                <c:pt idx="28">
                  <c:v>42291.0</c:v>
                </c:pt>
                <c:pt idx="29">
                  <c:v>42292.0</c:v>
                </c:pt>
                <c:pt idx="30">
                  <c:v>42293.0</c:v>
                </c:pt>
                <c:pt idx="31">
                  <c:v>42296.0</c:v>
                </c:pt>
                <c:pt idx="32">
                  <c:v>42297.0</c:v>
                </c:pt>
                <c:pt idx="33">
                  <c:v>42298.0</c:v>
                </c:pt>
                <c:pt idx="34">
                  <c:v>42299.0</c:v>
                </c:pt>
                <c:pt idx="35">
                  <c:v>42300.0</c:v>
                </c:pt>
                <c:pt idx="36">
                  <c:v>42303.0</c:v>
                </c:pt>
                <c:pt idx="37">
                  <c:v>42304.0</c:v>
                </c:pt>
                <c:pt idx="38">
                  <c:v>42305.0</c:v>
                </c:pt>
                <c:pt idx="39">
                  <c:v>42306.0</c:v>
                </c:pt>
                <c:pt idx="40">
                  <c:v>42307.0</c:v>
                </c:pt>
                <c:pt idx="41">
                  <c:v>42310.0</c:v>
                </c:pt>
                <c:pt idx="42">
                  <c:v>42311.0</c:v>
                </c:pt>
                <c:pt idx="43">
                  <c:v>42312.0</c:v>
                </c:pt>
                <c:pt idx="44">
                  <c:v>42313.0</c:v>
                </c:pt>
                <c:pt idx="45">
                  <c:v>42314.0</c:v>
                </c:pt>
                <c:pt idx="46">
                  <c:v>42317.0</c:v>
                </c:pt>
                <c:pt idx="47">
                  <c:v>42318.0</c:v>
                </c:pt>
                <c:pt idx="48">
                  <c:v>42319.0</c:v>
                </c:pt>
                <c:pt idx="49">
                  <c:v>42320.0</c:v>
                </c:pt>
                <c:pt idx="50">
                  <c:v>42321.0</c:v>
                </c:pt>
                <c:pt idx="51">
                  <c:v>42324.0</c:v>
                </c:pt>
                <c:pt idx="52">
                  <c:v>42325.0</c:v>
                </c:pt>
                <c:pt idx="53">
                  <c:v>42326.0</c:v>
                </c:pt>
                <c:pt idx="54">
                  <c:v>42327.0</c:v>
                </c:pt>
                <c:pt idx="55">
                  <c:v>42328.0</c:v>
                </c:pt>
                <c:pt idx="56">
                  <c:v>42331.0</c:v>
                </c:pt>
                <c:pt idx="57">
                  <c:v>42332.0</c:v>
                </c:pt>
                <c:pt idx="58">
                  <c:v>42333.0</c:v>
                </c:pt>
                <c:pt idx="59">
                  <c:v>42334.0</c:v>
                </c:pt>
                <c:pt idx="60">
                  <c:v>42335.0</c:v>
                </c:pt>
                <c:pt idx="61">
                  <c:v>42338.0</c:v>
                </c:pt>
                <c:pt idx="62">
                  <c:v>42339.0</c:v>
                </c:pt>
              </c:numCache>
            </c:numRef>
          </c:cat>
          <c:val>
            <c:numRef>
              <c:f>'Exchange Rates'!$C$3:$C$65</c:f>
              <c:numCache>
                <c:formatCode>#,##0.0######</c:formatCode>
                <c:ptCount val="63"/>
                <c:pt idx="0">
                  <c:v>15.652</c:v>
                </c:pt>
                <c:pt idx="1">
                  <c:v>15.589</c:v>
                </c:pt>
                <c:pt idx="2">
                  <c:v>15.61</c:v>
                </c:pt>
                <c:pt idx="3">
                  <c:v>15.628</c:v>
                </c:pt>
                <c:pt idx="4">
                  <c:v>15.726</c:v>
                </c:pt>
                <c:pt idx="5">
                  <c:v>15.519</c:v>
                </c:pt>
                <c:pt idx="6">
                  <c:v>15.557</c:v>
                </c:pt>
                <c:pt idx="7">
                  <c:v>15.555</c:v>
                </c:pt>
                <c:pt idx="8">
                  <c:v>15.552</c:v>
                </c:pt>
                <c:pt idx="9">
                  <c:v>15.608</c:v>
                </c:pt>
                <c:pt idx="10">
                  <c:v>15.586</c:v>
                </c:pt>
                <c:pt idx="11">
                  <c:v>15.557</c:v>
                </c:pt>
                <c:pt idx="12">
                  <c:v>15.558</c:v>
                </c:pt>
                <c:pt idx="13">
                  <c:v>15.549</c:v>
                </c:pt>
                <c:pt idx="14">
                  <c:v>15.17</c:v>
                </c:pt>
                <c:pt idx="15">
                  <c:v>15.073</c:v>
                </c:pt>
                <c:pt idx="16">
                  <c:v>14.897</c:v>
                </c:pt>
                <c:pt idx="17">
                  <c:v>15.011</c:v>
                </c:pt>
                <c:pt idx="18">
                  <c:v>15.031</c:v>
                </c:pt>
                <c:pt idx="19">
                  <c:v>15.078</c:v>
                </c:pt>
                <c:pt idx="20">
                  <c:v>15.044</c:v>
                </c:pt>
                <c:pt idx="21">
                  <c:v>15.17</c:v>
                </c:pt>
                <c:pt idx="22">
                  <c:v>15.142</c:v>
                </c:pt>
                <c:pt idx="23">
                  <c:v>15.354</c:v>
                </c:pt>
                <c:pt idx="24">
                  <c:v>15.399</c:v>
                </c:pt>
                <c:pt idx="25">
                  <c:v>15.503</c:v>
                </c:pt>
                <c:pt idx="26">
                  <c:v>15.465</c:v>
                </c:pt>
                <c:pt idx="27">
                  <c:v>15.351</c:v>
                </c:pt>
                <c:pt idx="28">
                  <c:v>15.358</c:v>
                </c:pt>
                <c:pt idx="29">
                  <c:v>15.377</c:v>
                </c:pt>
                <c:pt idx="30">
                  <c:v>15.433</c:v>
                </c:pt>
                <c:pt idx="31">
                  <c:v>15.419</c:v>
                </c:pt>
                <c:pt idx="32">
                  <c:v>15.34</c:v>
                </c:pt>
                <c:pt idx="33">
                  <c:v>15.376</c:v>
                </c:pt>
                <c:pt idx="34">
                  <c:v>15.355</c:v>
                </c:pt>
                <c:pt idx="35">
                  <c:v>15.347</c:v>
                </c:pt>
                <c:pt idx="36">
                  <c:v>15.394</c:v>
                </c:pt>
                <c:pt idx="37">
                  <c:v>15.29</c:v>
                </c:pt>
                <c:pt idx="38">
                  <c:v>15.08</c:v>
                </c:pt>
                <c:pt idx="39">
                  <c:v>15.124</c:v>
                </c:pt>
                <c:pt idx="40">
                  <c:v>15.006</c:v>
                </c:pt>
                <c:pt idx="41">
                  <c:v>15.135</c:v>
                </c:pt>
                <c:pt idx="42">
                  <c:v>15.106</c:v>
                </c:pt>
                <c:pt idx="43">
                  <c:v>15.143</c:v>
                </c:pt>
                <c:pt idx="44">
                  <c:v>15.148</c:v>
                </c:pt>
                <c:pt idx="45">
                  <c:v>15.196</c:v>
                </c:pt>
                <c:pt idx="46">
                  <c:v>15.162</c:v>
                </c:pt>
                <c:pt idx="47">
                  <c:v>15.111</c:v>
                </c:pt>
                <c:pt idx="48">
                  <c:v>15.251</c:v>
                </c:pt>
                <c:pt idx="49">
                  <c:v>15.109</c:v>
                </c:pt>
                <c:pt idx="50">
                  <c:v>15.088</c:v>
                </c:pt>
                <c:pt idx="51">
                  <c:v>15.109</c:v>
                </c:pt>
                <c:pt idx="52">
                  <c:v>15.195</c:v>
                </c:pt>
                <c:pt idx="53">
                  <c:v>15.232</c:v>
                </c:pt>
                <c:pt idx="54">
                  <c:v>15.218</c:v>
                </c:pt>
                <c:pt idx="55">
                  <c:v>15.298</c:v>
                </c:pt>
                <c:pt idx="56">
                  <c:v>15.263</c:v>
                </c:pt>
                <c:pt idx="57">
                  <c:v>15.284</c:v>
                </c:pt>
                <c:pt idx="58">
                  <c:v>15.341</c:v>
                </c:pt>
                <c:pt idx="59">
                  <c:v>15.346</c:v>
                </c:pt>
                <c:pt idx="60">
                  <c:v>15.27</c:v>
                </c:pt>
                <c:pt idx="61">
                  <c:v>15.256</c:v>
                </c:pt>
                <c:pt idx="62">
                  <c:v>15.255</c:v>
                </c:pt>
              </c:numCache>
            </c:numRef>
          </c:val>
          <c:smooth val="0"/>
        </c:ser>
        <c:ser>
          <c:idx val="1"/>
          <c:order val="1"/>
          <c:tx>
            <c:v>90 Day Average</c:v>
          </c:tx>
          <c:spPr>
            <a:ln w="25400" cap="flat" cmpd="sng" algn="ctr">
              <a:solidFill>
                <a:schemeClr val="accent2"/>
              </a:solidFill>
              <a:prstDash val="solid"/>
            </a:ln>
            <a:effectLst/>
          </c:spPr>
          <c:marker>
            <c:symbol val="none"/>
          </c:marker>
          <c:dLbls>
            <c:dLbl>
              <c:idx val="61"/>
              <c:layout/>
              <c:tx>
                <c:rich>
                  <a:bodyPr/>
                  <a:lstStyle/>
                  <a:p>
                    <a:r>
                      <a:rPr lang="en-US"/>
                      <a:t>15.31</a:t>
                    </a:r>
                  </a:p>
                </c:rich>
              </c:tx>
              <c:showLegendKey val="0"/>
              <c:showVal val="1"/>
              <c:showCatName val="0"/>
              <c:showSerName val="0"/>
              <c:showPercent val="0"/>
              <c:showBubbleSize val="0"/>
            </c:dLbl>
            <c:showLegendKey val="0"/>
            <c:showVal val="0"/>
            <c:showCatName val="0"/>
            <c:showSerName val="0"/>
            <c:showPercent val="0"/>
            <c:showBubbleSize val="0"/>
          </c:dLbls>
          <c:cat>
            <c:numRef>
              <c:f>'Exchange Rates'!$A$3:$A$65</c:f>
              <c:numCache>
                <c:formatCode>m/d/yy</c:formatCode>
                <c:ptCount val="63"/>
                <c:pt idx="0">
                  <c:v>42251.0</c:v>
                </c:pt>
                <c:pt idx="1">
                  <c:v>42254.0</c:v>
                </c:pt>
                <c:pt idx="2">
                  <c:v>42255.0</c:v>
                </c:pt>
                <c:pt idx="3">
                  <c:v>42256.0</c:v>
                </c:pt>
                <c:pt idx="4">
                  <c:v>42257.0</c:v>
                </c:pt>
                <c:pt idx="5">
                  <c:v>42258.0</c:v>
                </c:pt>
                <c:pt idx="6">
                  <c:v>42261.0</c:v>
                </c:pt>
                <c:pt idx="7">
                  <c:v>42262.0</c:v>
                </c:pt>
                <c:pt idx="8">
                  <c:v>42263.0</c:v>
                </c:pt>
                <c:pt idx="9">
                  <c:v>42264.0</c:v>
                </c:pt>
                <c:pt idx="10">
                  <c:v>42265.0</c:v>
                </c:pt>
                <c:pt idx="11">
                  <c:v>42268.0</c:v>
                </c:pt>
                <c:pt idx="12">
                  <c:v>42269.0</c:v>
                </c:pt>
                <c:pt idx="13">
                  <c:v>42270.0</c:v>
                </c:pt>
                <c:pt idx="14">
                  <c:v>42271.0</c:v>
                </c:pt>
                <c:pt idx="15">
                  <c:v>42272.0</c:v>
                </c:pt>
                <c:pt idx="16">
                  <c:v>42275.0</c:v>
                </c:pt>
                <c:pt idx="17">
                  <c:v>42276.0</c:v>
                </c:pt>
                <c:pt idx="18">
                  <c:v>42277.0</c:v>
                </c:pt>
                <c:pt idx="19">
                  <c:v>42278.0</c:v>
                </c:pt>
                <c:pt idx="20">
                  <c:v>42279.0</c:v>
                </c:pt>
                <c:pt idx="21">
                  <c:v>42282.0</c:v>
                </c:pt>
                <c:pt idx="22">
                  <c:v>42283.0</c:v>
                </c:pt>
                <c:pt idx="23">
                  <c:v>42284.0</c:v>
                </c:pt>
                <c:pt idx="24">
                  <c:v>42285.0</c:v>
                </c:pt>
                <c:pt idx="25">
                  <c:v>42286.0</c:v>
                </c:pt>
                <c:pt idx="26">
                  <c:v>42289.0</c:v>
                </c:pt>
                <c:pt idx="27">
                  <c:v>42290.0</c:v>
                </c:pt>
                <c:pt idx="28">
                  <c:v>42291.0</c:v>
                </c:pt>
                <c:pt idx="29">
                  <c:v>42292.0</c:v>
                </c:pt>
                <c:pt idx="30">
                  <c:v>42293.0</c:v>
                </c:pt>
                <c:pt idx="31">
                  <c:v>42296.0</c:v>
                </c:pt>
                <c:pt idx="32">
                  <c:v>42297.0</c:v>
                </c:pt>
                <c:pt idx="33">
                  <c:v>42298.0</c:v>
                </c:pt>
                <c:pt idx="34">
                  <c:v>42299.0</c:v>
                </c:pt>
                <c:pt idx="35">
                  <c:v>42300.0</c:v>
                </c:pt>
                <c:pt idx="36">
                  <c:v>42303.0</c:v>
                </c:pt>
                <c:pt idx="37">
                  <c:v>42304.0</c:v>
                </c:pt>
                <c:pt idx="38">
                  <c:v>42305.0</c:v>
                </c:pt>
                <c:pt idx="39">
                  <c:v>42306.0</c:v>
                </c:pt>
                <c:pt idx="40">
                  <c:v>42307.0</c:v>
                </c:pt>
                <c:pt idx="41">
                  <c:v>42310.0</c:v>
                </c:pt>
                <c:pt idx="42">
                  <c:v>42311.0</c:v>
                </c:pt>
                <c:pt idx="43">
                  <c:v>42312.0</c:v>
                </c:pt>
                <c:pt idx="44">
                  <c:v>42313.0</c:v>
                </c:pt>
                <c:pt idx="45">
                  <c:v>42314.0</c:v>
                </c:pt>
                <c:pt idx="46">
                  <c:v>42317.0</c:v>
                </c:pt>
                <c:pt idx="47">
                  <c:v>42318.0</c:v>
                </c:pt>
                <c:pt idx="48">
                  <c:v>42319.0</c:v>
                </c:pt>
                <c:pt idx="49">
                  <c:v>42320.0</c:v>
                </c:pt>
                <c:pt idx="50">
                  <c:v>42321.0</c:v>
                </c:pt>
                <c:pt idx="51">
                  <c:v>42324.0</c:v>
                </c:pt>
                <c:pt idx="52">
                  <c:v>42325.0</c:v>
                </c:pt>
                <c:pt idx="53">
                  <c:v>42326.0</c:v>
                </c:pt>
                <c:pt idx="54">
                  <c:v>42327.0</c:v>
                </c:pt>
                <c:pt idx="55">
                  <c:v>42328.0</c:v>
                </c:pt>
                <c:pt idx="56">
                  <c:v>42331.0</c:v>
                </c:pt>
                <c:pt idx="57">
                  <c:v>42332.0</c:v>
                </c:pt>
                <c:pt idx="58">
                  <c:v>42333.0</c:v>
                </c:pt>
                <c:pt idx="59">
                  <c:v>42334.0</c:v>
                </c:pt>
                <c:pt idx="60">
                  <c:v>42335.0</c:v>
                </c:pt>
                <c:pt idx="61">
                  <c:v>42338.0</c:v>
                </c:pt>
                <c:pt idx="62">
                  <c:v>42339.0</c:v>
                </c:pt>
              </c:numCache>
            </c:numRef>
          </c:cat>
          <c:val>
            <c:numRef>
              <c:f>'Exchange Rates'!$F$3:$F$65</c:f>
              <c:numCache>
                <c:formatCode>General</c:formatCode>
                <c:ptCount val="63"/>
                <c:pt idx="0" formatCode="#,##0.0######">
                  <c:v>15.30712698412698</c:v>
                </c:pt>
                <c:pt idx="1">
                  <c:v>15.30712698412698</c:v>
                </c:pt>
                <c:pt idx="2">
                  <c:v>15.30712698412698</c:v>
                </c:pt>
                <c:pt idx="3">
                  <c:v>15.30712698412698</c:v>
                </c:pt>
                <c:pt idx="4">
                  <c:v>15.30712698412698</c:v>
                </c:pt>
                <c:pt idx="5">
                  <c:v>15.30712698412698</c:v>
                </c:pt>
                <c:pt idx="6">
                  <c:v>15.30712698412698</c:v>
                </c:pt>
                <c:pt idx="7">
                  <c:v>15.30712698412698</c:v>
                </c:pt>
                <c:pt idx="8">
                  <c:v>15.30712698412698</c:v>
                </c:pt>
                <c:pt idx="9">
                  <c:v>15.30712698412698</c:v>
                </c:pt>
                <c:pt idx="10">
                  <c:v>15.30712698412698</c:v>
                </c:pt>
                <c:pt idx="11">
                  <c:v>15.30712698412698</c:v>
                </c:pt>
                <c:pt idx="12">
                  <c:v>15.30712698412698</c:v>
                </c:pt>
                <c:pt idx="13">
                  <c:v>15.30712698412698</c:v>
                </c:pt>
                <c:pt idx="14">
                  <c:v>15.30712698412698</c:v>
                </c:pt>
                <c:pt idx="15">
                  <c:v>15.30712698412698</c:v>
                </c:pt>
                <c:pt idx="16">
                  <c:v>15.30712698412698</c:v>
                </c:pt>
                <c:pt idx="17">
                  <c:v>15.30712698412698</c:v>
                </c:pt>
                <c:pt idx="18">
                  <c:v>15.30712698412698</c:v>
                </c:pt>
                <c:pt idx="19">
                  <c:v>15.30712698412698</c:v>
                </c:pt>
                <c:pt idx="20">
                  <c:v>15.30712698412698</c:v>
                </c:pt>
                <c:pt idx="21">
                  <c:v>15.30712698412698</c:v>
                </c:pt>
                <c:pt idx="22">
                  <c:v>15.30712698412698</c:v>
                </c:pt>
                <c:pt idx="23">
                  <c:v>15.30712698412698</c:v>
                </c:pt>
                <c:pt idx="24">
                  <c:v>15.30712698412698</c:v>
                </c:pt>
                <c:pt idx="25">
                  <c:v>15.30712698412698</c:v>
                </c:pt>
                <c:pt idx="26">
                  <c:v>15.30712698412698</c:v>
                </c:pt>
                <c:pt idx="27">
                  <c:v>15.30712698412698</c:v>
                </c:pt>
                <c:pt idx="28">
                  <c:v>15.30712698412698</c:v>
                </c:pt>
                <c:pt idx="29">
                  <c:v>15.30712698412698</c:v>
                </c:pt>
                <c:pt idx="30">
                  <c:v>15.30712698412698</c:v>
                </c:pt>
                <c:pt idx="31">
                  <c:v>15.30712698412698</c:v>
                </c:pt>
                <c:pt idx="32">
                  <c:v>15.30712698412698</c:v>
                </c:pt>
                <c:pt idx="33">
                  <c:v>15.30712698412698</c:v>
                </c:pt>
                <c:pt idx="34">
                  <c:v>15.30712698412698</c:v>
                </c:pt>
                <c:pt idx="35">
                  <c:v>15.30712698412698</c:v>
                </c:pt>
                <c:pt idx="36">
                  <c:v>15.30712698412698</c:v>
                </c:pt>
                <c:pt idx="37">
                  <c:v>15.30712698412698</c:v>
                </c:pt>
                <c:pt idx="38">
                  <c:v>15.30712698412698</c:v>
                </c:pt>
                <c:pt idx="39">
                  <c:v>15.30712698412698</c:v>
                </c:pt>
                <c:pt idx="40">
                  <c:v>15.30712698412698</c:v>
                </c:pt>
                <c:pt idx="41">
                  <c:v>15.30712698412698</c:v>
                </c:pt>
                <c:pt idx="42">
                  <c:v>15.30712698412698</c:v>
                </c:pt>
                <c:pt idx="43">
                  <c:v>15.30712698412698</c:v>
                </c:pt>
                <c:pt idx="44">
                  <c:v>15.30712698412698</c:v>
                </c:pt>
                <c:pt idx="45">
                  <c:v>15.30712698412698</c:v>
                </c:pt>
                <c:pt idx="46">
                  <c:v>15.30712698412698</c:v>
                </c:pt>
                <c:pt idx="47">
                  <c:v>15.30712698412698</c:v>
                </c:pt>
                <c:pt idx="48">
                  <c:v>15.30712698412698</c:v>
                </c:pt>
                <c:pt idx="49">
                  <c:v>15.30712698412698</c:v>
                </c:pt>
                <c:pt idx="50">
                  <c:v>15.30712698412698</c:v>
                </c:pt>
                <c:pt idx="51">
                  <c:v>15.30712698412698</c:v>
                </c:pt>
                <c:pt idx="52">
                  <c:v>15.30712698412698</c:v>
                </c:pt>
                <c:pt idx="53">
                  <c:v>15.30712698412698</c:v>
                </c:pt>
                <c:pt idx="54">
                  <c:v>15.30712698412698</c:v>
                </c:pt>
                <c:pt idx="55">
                  <c:v>15.30712698412698</c:v>
                </c:pt>
                <c:pt idx="56">
                  <c:v>15.30712698412698</c:v>
                </c:pt>
                <c:pt idx="57">
                  <c:v>15.30712698412698</c:v>
                </c:pt>
                <c:pt idx="58">
                  <c:v>15.30712698412698</c:v>
                </c:pt>
                <c:pt idx="59">
                  <c:v>15.30712698412698</c:v>
                </c:pt>
                <c:pt idx="60">
                  <c:v>15.30712698412698</c:v>
                </c:pt>
                <c:pt idx="61">
                  <c:v>15.30712698412698</c:v>
                </c:pt>
                <c:pt idx="62">
                  <c:v>15.30712698412698</c:v>
                </c:pt>
              </c:numCache>
            </c:numRef>
          </c:val>
          <c:smooth val="0"/>
        </c:ser>
        <c:dLbls>
          <c:showLegendKey val="0"/>
          <c:showVal val="0"/>
          <c:showCatName val="0"/>
          <c:showSerName val="0"/>
          <c:showPercent val="0"/>
          <c:showBubbleSize val="0"/>
        </c:dLbls>
        <c:marker val="1"/>
        <c:smooth val="0"/>
        <c:axId val="-2134825640"/>
        <c:axId val="-2132998680"/>
      </c:lineChart>
      <c:dateAx>
        <c:axId val="-2134825640"/>
        <c:scaling>
          <c:orientation val="minMax"/>
        </c:scaling>
        <c:delete val="0"/>
        <c:axPos val="b"/>
        <c:title>
          <c:tx>
            <c:rich>
              <a:bodyPr/>
              <a:lstStyle/>
              <a:p>
                <a:pPr>
                  <a:defRPr b="1" i="0"/>
                </a:pPr>
                <a:r>
                  <a:rPr lang="en-US" b="1"/>
                  <a:t>Source:</a:t>
                </a:r>
                <a:r>
                  <a:rPr lang="en-US" b="1" baseline="0"/>
                  <a:t> Central Bank of Iceland</a:t>
                </a:r>
                <a:endParaRPr lang="en-US" b="1"/>
              </a:p>
            </c:rich>
          </c:tx>
          <c:layout>
            <c:manualLayout>
              <c:xMode val="edge"/>
              <c:yMode val="edge"/>
              <c:x val="0.073659412365121"/>
              <c:y val="0.929054024496938"/>
            </c:manualLayout>
          </c:layout>
          <c:overlay val="0"/>
        </c:title>
        <c:numFmt formatCode="m/d/yy" sourceLinked="1"/>
        <c:majorTickMark val="none"/>
        <c:minorTickMark val="none"/>
        <c:tickLblPos val="nextTo"/>
        <c:txPr>
          <a:bodyPr rot="-5400000" vert="horz"/>
          <a:lstStyle/>
          <a:p>
            <a:pPr>
              <a:defRPr/>
            </a:pPr>
            <a:endParaRPr lang="en-US"/>
          </a:p>
        </c:txPr>
        <c:crossAx val="-2132998680"/>
        <c:crosses val="autoZero"/>
        <c:auto val="1"/>
        <c:lblOffset val="100"/>
        <c:baseTimeUnit val="days"/>
      </c:dateAx>
      <c:valAx>
        <c:axId val="-2132998680"/>
        <c:scaling>
          <c:orientation val="minMax"/>
          <c:max val="16.0"/>
          <c:min val="14.5"/>
        </c:scaling>
        <c:delete val="0"/>
        <c:axPos val="l"/>
        <c:majorGridlines>
          <c:spPr>
            <a:ln>
              <a:prstDash val="dash"/>
            </a:ln>
          </c:spPr>
        </c:majorGridlines>
        <c:numFmt formatCode="0.0" sourceLinked="0"/>
        <c:majorTickMark val="out"/>
        <c:minorTickMark val="none"/>
        <c:tickLblPos val="nextTo"/>
        <c:crossAx val="-2134825640"/>
        <c:crosses val="autoZero"/>
        <c:crossBetween val="between"/>
      </c:valAx>
    </c:plotArea>
    <c:legend>
      <c:legendPos val="r"/>
      <c:layout>
        <c:manualLayout>
          <c:xMode val="edge"/>
          <c:yMode val="edge"/>
          <c:x val="0.602218212306795"/>
          <c:y val="0.125465879265092"/>
          <c:w val="0.367689195100612"/>
          <c:h val="0.247679352580927"/>
        </c:manualLayout>
      </c:layout>
      <c:overlay val="0"/>
      <c:txPr>
        <a:bodyPr/>
        <a:lstStyle/>
        <a:p>
          <a:pPr>
            <a:defRPr sz="1200" b="1"/>
          </a:pPr>
          <a:endParaRPr lang="en-US"/>
        </a:p>
      </c:txPr>
    </c:legend>
    <c:plotVisOnly val="1"/>
    <c:dispBlanksAs val="gap"/>
    <c:showDLblsOverMax val="0"/>
  </c:chart>
  <c:printSettings>
    <c:headerFooter/>
    <c:pageMargins b="1.0" l="0.75" r="0.75" t="1.0"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en-US"/>
              <a:t>EUR/ISK</a:t>
            </a:r>
          </a:p>
        </c:rich>
      </c:tx>
      <c:layout>
        <c:manualLayout>
          <c:xMode val="edge"/>
          <c:yMode val="edge"/>
          <c:x val="0.0746527777777778"/>
          <c:y val="0.0243055555555556"/>
        </c:manualLayout>
      </c:layout>
      <c:overlay val="0"/>
    </c:title>
    <c:autoTitleDeleted val="0"/>
    <c:plotArea>
      <c:layout>
        <c:manualLayout>
          <c:layoutTarget val="inner"/>
          <c:xMode val="edge"/>
          <c:yMode val="edge"/>
          <c:x val="0.0793421916010499"/>
          <c:y val="0.126370024059493"/>
          <c:w val="0.857485053951589"/>
          <c:h val="0.660310039370079"/>
        </c:manualLayout>
      </c:layout>
      <c:lineChart>
        <c:grouping val="standard"/>
        <c:varyColors val="0"/>
        <c:ser>
          <c:idx val="0"/>
          <c:order val="0"/>
          <c:tx>
            <c:v>EUR/ISK</c:v>
          </c:tx>
          <c:spPr>
            <a:ln w="25400" cap="flat" cmpd="sng" algn="ctr">
              <a:solidFill>
                <a:schemeClr val="accent1"/>
              </a:solidFill>
              <a:prstDash val="solid"/>
            </a:ln>
            <a:effectLst/>
          </c:spPr>
          <c:marker>
            <c:symbol val="none"/>
          </c:marker>
          <c:cat>
            <c:numRef>
              <c:f>'Exchange Rates'!$A$3:$A$65</c:f>
              <c:numCache>
                <c:formatCode>m/d/yy</c:formatCode>
                <c:ptCount val="63"/>
                <c:pt idx="0">
                  <c:v>42251.0</c:v>
                </c:pt>
                <c:pt idx="1">
                  <c:v>42254.0</c:v>
                </c:pt>
                <c:pt idx="2">
                  <c:v>42255.0</c:v>
                </c:pt>
                <c:pt idx="3">
                  <c:v>42256.0</c:v>
                </c:pt>
                <c:pt idx="4">
                  <c:v>42257.0</c:v>
                </c:pt>
                <c:pt idx="5">
                  <c:v>42258.0</c:v>
                </c:pt>
                <c:pt idx="6">
                  <c:v>42261.0</c:v>
                </c:pt>
                <c:pt idx="7">
                  <c:v>42262.0</c:v>
                </c:pt>
                <c:pt idx="8">
                  <c:v>42263.0</c:v>
                </c:pt>
                <c:pt idx="9">
                  <c:v>42264.0</c:v>
                </c:pt>
                <c:pt idx="10">
                  <c:v>42265.0</c:v>
                </c:pt>
                <c:pt idx="11">
                  <c:v>42268.0</c:v>
                </c:pt>
                <c:pt idx="12">
                  <c:v>42269.0</c:v>
                </c:pt>
                <c:pt idx="13">
                  <c:v>42270.0</c:v>
                </c:pt>
                <c:pt idx="14">
                  <c:v>42271.0</c:v>
                </c:pt>
                <c:pt idx="15">
                  <c:v>42272.0</c:v>
                </c:pt>
                <c:pt idx="16">
                  <c:v>42275.0</c:v>
                </c:pt>
                <c:pt idx="17">
                  <c:v>42276.0</c:v>
                </c:pt>
                <c:pt idx="18">
                  <c:v>42277.0</c:v>
                </c:pt>
                <c:pt idx="19">
                  <c:v>42278.0</c:v>
                </c:pt>
                <c:pt idx="20">
                  <c:v>42279.0</c:v>
                </c:pt>
                <c:pt idx="21">
                  <c:v>42282.0</c:v>
                </c:pt>
                <c:pt idx="22">
                  <c:v>42283.0</c:v>
                </c:pt>
                <c:pt idx="23">
                  <c:v>42284.0</c:v>
                </c:pt>
                <c:pt idx="24">
                  <c:v>42285.0</c:v>
                </c:pt>
                <c:pt idx="25">
                  <c:v>42286.0</c:v>
                </c:pt>
                <c:pt idx="26">
                  <c:v>42289.0</c:v>
                </c:pt>
                <c:pt idx="27">
                  <c:v>42290.0</c:v>
                </c:pt>
                <c:pt idx="28">
                  <c:v>42291.0</c:v>
                </c:pt>
                <c:pt idx="29">
                  <c:v>42292.0</c:v>
                </c:pt>
                <c:pt idx="30">
                  <c:v>42293.0</c:v>
                </c:pt>
                <c:pt idx="31">
                  <c:v>42296.0</c:v>
                </c:pt>
                <c:pt idx="32">
                  <c:v>42297.0</c:v>
                </c:pt>
                <c:pt idx="33">
                  <c:v>42298.0</c:v>
                </c:pt>
                <c:pt idx="34">
                  <c:v>42299.0</c:v>
                </c:pt>
                <c:pt idx="35">
                  <c:v>42300.0</c:v>
                </c:pt>
                <c:pt idx="36">
                  <c:v>42303.0</c:v>
                </c:pt>
                <c:pt idx="37">
                  <c:v>42304.0</c:v>
                </c:pt>
                <c:pt idx="38">
                  <c:v>42305.0</c:v>
                </c:pt>
                <c:pt idx="39">
                  <c:v>42306.0</c:v>
                </c:pt>
                <c:pt idx="40">
                  <c:v>42307.0</c:v>
                </c:pt>
                <c:pt idx="41">
                  <c:v>42310.0</c:v>
                </c:pt>
                <c:pt idx="42">
                  <c:v>42311.0</c:v>
                </c:pt>
                <c:pt idx="43">
                  <c:v>42312.0</c:v>
                </c:pt>
                <c:pt idx="44">
                  <c:v>42313.0</c:v>
                </c:pt>
                <c:pt idx="45">
                  <c:v>42314.0</c:v>
                </c:pt>
                <c:pt idx="46">
                  <c:v>42317.0</c:v>
                </c:pt>
                <c:pt idx="47">
                  <c:v>42318.0</c:v>
                </c:pt>
                <c:pt idx="48">
                  <c:v>42319.0</c:v>
                </c:pt>
                <c:pt idx="49">
                  <c:v>42320.0</c:v>
                </c:pt>
                <c:pt idx="50">
                  <c:v>42321.0</c:v>
                </c:pt>
                <c:pt idx="51">
                  <c:v>42324.0</c:v>
                </c:pt>
                <c:pt idx="52">
                  <c:v>42325.0</c:v>
                </c:pt>
                <c:pt idx="53">
                  <c:v>42326.0</c:v>
                </c:pt>
                <c:pt idx="54">
                  <c:v>42327.0</c:v>
                </c:pt>
                <c:pt idx="55">
                  <c:v>42328.0</c:v>
                </c:pt>
                <c:pt idx="56">
                  <c:v>42331.0</c:v>
                </c:pt>
                <c:pt idx="57">
                  <c:v>42332.0</c:v>
                </c:pt>
                <c:pt idx="58">
                  <c:v>42333.0</c:v>
                </c:pt>
                <c:pt idx="59">
                  <c:v>42334.0</c:v>
                </c:pt>
                <c:pt idx="60">
                  <c:v>42335.0</c:v>
                </c:pt>
                <c:pt idx="61">
                  <c:v>42338.0</c:v>
                </c:pt>
                <c:pt idx="62">
                  <c:v>42339.0</c:v>
                </c:pt>
              </c:numCache>
            </c:numRef>
          </c:cat>
          <c:val>
            <c:numRef>
              <c:f>'Exchange Rates'!$D$3:$D$65</c:f>
              <c:numCache>
                <c:formatCode>#,##0.0######</c:formatCode>
                <c:ptCount val="63"/>
                <c:pt idx="0">
                  <c:v>144.35</c:v>
                </c:pt>
                <c:pt idx="1">
                  <c:v>144.37</c:v>
                </c:pt>
                <c:pt idx="2">
                  <c:v>144.15</c:v>
                </c:pt>
                <c:pt idx="3">
                  <c:v>143.92</c:v>
                </c:pt>
                <c:pt idx="4">
                  <c:v>144.0</c:v>
                </c:pt>
                <c:pt idx="5">
                  <c:v>143.85</c:v>
                </c:pt>
                <c:pt idx="6">
                  <c:v>143.92</c:v>
                </c:pt>
                <c:pt idx="7">
                  <c:v>143.9</c:v>
                </c:pt>
                <c:pt idx="8">
                  <c:v>143.67</c:v>
                </c:pt>
                <c:pt idx="9">
                  <c:v>143.68</c:v>
                </c:pt>
                <c:pt idx="10">
                  <c:v>143.87</c:v>
                </c:pt>
                <c:pt idx="11">
                  <c:v>143.68</c:v>
                </c:pt>
                <c:pt idx="12">
                  <c:v>143.48</c:v>
                </c:pt>
                <c:pt idx="13">
                  <c:v>143.25</c:v>
                </c:pt>
                <c:pt idx="14">
                  <c:v>143.9</c:v>
                </c:pt>
                <c:pt idx="15">
                  <c:v>143.45</c:v>
                </c:pt>
                <c:pt idx="16">
                  <c:v>143.23</c:v>
                </c:pt>
                <c:pt idx="17">
                  <c:v>143.18</c:v>
                </c:pt>
                <c:pt idx="18">
                  <c:v>142.77</c:v>
                </c:pt>
                <c:pt idx="19">
                  <c:v>142.45</c:v>
                </c:pt>
                <c:pt idx="20">
                  <c:v>142.27</c:v>
                </c:pt>
                <c:pt idx="21">
                  <c:v>142.3</c:v>
                </c:pt>
                <c:pt idx="22">
                  <c:v>142.15</c:v>
                </c:pt>
                <c:pt idx="23">
                  <c:v>142.0</c:v>
                </c:pt>
                <c:pt idx="24">
                  <c:v>142.1</c:v>
                </c:pt>
                <c:pt idx="25">
                  <c:v>141.95</c:v>
                </c:pt>
                <c:pt idx="26">
                  <c:v>141.95</c:v>
                </c:pt>
                <c:pt idx="27">
                  <c:v>141.97</c:v>
                </c:pt>
                <c:pt idx="28">
                  <c:v>142.03</c:v>
                </c:pt>
                <c:pt idx="29">
                  <c:v>141.9</c:v>
                </c:pt>
                <c:pt idx="30">
                  <c:v>141.7</c:v>
                </c:pt>
                <c:pt idx="31">
                  <c:v>141.67</c:v>
                </c:pt>
                <c:pt idx="32">
                  <c:v>142.0</c:v>
                </c:pt>
                <c:pt idx="33">
                  <c:v>142.33</c:v>
                </c:pt>
                <c:pt idx="34">
                  <c:v>142.47</c:v>
                </c:pt>
                <c:pt idx="35">
                  <c:v>141.93</c:v>
                </c:pt>
                <c:pt idx="36">
                  <c:v>141.98</c:v>
                </c:pt>
                <c:pt idx="37">
                  <c:v>142.03</c:v>
                </c:pt>
                <c:pt idx="38">
                  <c:v>141.8</c:v>
                </c:pt>
                <c:pt idx="39">
                  <c:v>141.67</c:v>
                </c:pt>
                <c:pt idx="40">
                  <c:v>141.42</c:v>
                </c:pt>
                <c:pt idx="41">
                  <c:v>141.28</c:v>
                </c:pt>
                <c:pt idx="42">
                  <c:v>141.15</c:v>
                </c:pt>
                <c:pt idx="43">
                  <c:v>140.97</c:v>
                </c:pt>
                <c:pt idx="44">
                  <c:v>140.97</c:v>
                </c:pt>
                <c:pt idx="45">
                  <c:v>140.95</c:v>
                </c:pt>
                <c:pt idx="46">
                  <c:v>140.9</c:v>
                </c:pt>
                <c:pt idx="47">
                  <c:v>140.88</c:v>
                </c:pt>
                <c:pt idx="48">
                  <c:v>140.68</c:v>
                </c:pt>
                <c:pt idx="49">
                  <c:v>140.65</c:v>
                </c:pt>
                <c:pt idx="50">
                  <c:v>140.75</c:v>
                </c:pt>
                <c:pt idx="51">
                  <c:v>140.7</c:v>
                </c:pt>
                <c:pt idx="52">
                  <c:v>140.52</c:v>
                </c:pt>
                <c:pt idx="53">
                  <c:v>140.5</c:v>
                </c:pt>
                <c:pt idx="54">
                  <c:v>140.87</c:v>
                </c:pt>
                <c:pt idx="55">
                  <c:v>140.93</c:v>
                </c:pt>
                <c:pt idx="56">
                  <c:v>140.77</c:v>
                </c:pt>
                <c:pt idx="57">
                  <c:v>140.85</c:v>
                </c:pt>
                <c:pt idx="58">
                  <c:v>140.7</c:v>
                </c:pt>
                <c:pt idx="59">
                  <c:v>140.63</c:v>
                </c:pt>
                <c:pt idx="60">
                  <c:v>140.55</c:v>
                </c:pt>
                <c:pt idx="61">
                  <c:v>140.45</c:v>
                </c:pt>
                <c:pt idx="62">
                  <c:v>140.42</c:v>
                </c:pt>
              </c:numCache>
            </c:numRef>
          </c:val>
          <c:smooth val="0"/>
        </c:ser>
        <c:ser>
          <c:idx val="1"/>
          <c:order val="1"/>
          <c:tx>
            <c:v>90 Day Average</c:v>
          </c:tx>
          <c:spPr>
            <a:ln w="25400" cap="flat" cmpd="sng" algn="ctr">
              <a:solidFill>
                <a:schemeClr val="accent2"/>
              </a:solidFill>
              <a:prstDash val="solid"/>
            </a:ln>
            <a:effectLst/>
          </c:spPr>
          <c:marker>
            <c:symbol val="none"/>
          </c:marker>
          <c:dLbls>
            <c:dLbl>
              <c:idx val="61"/>
              <c:tx>
                <c:rich>
                  <a:bodyPr/>
                  <a:lstStyle/>
                  <a:p>
                    <a:r>
                      <a:rPr lang="en-US"/>
                      <a:t>142.09</a:t>
                    </a:r>
                  </a:p>
                </c:rich>
              </c:tx>
              <c:showLegendKey val="0"/>
              <c:showVal val="1"/>
              <c:showCatName val="0"/>
              <c:showSerName val="0"/>
              <c:showPercent val="0"/>
              <c:showBubbleSize val="0"/>
            </c:dLbl>
            <c:showLegendKey val="0"/>
            <c:showVal val="0"/>
            <c:showCatName val="0"/>
            <c:showSerName val="0"/>
            <c:showPercent val="0"/>
            <c:showBubbleSize val="0"/>
          </c:dLbls>
          <c:cat>
            <c:numRef>
              <c:f>'Exchange Rates'!$A$3:$A$65</c:f>
              <c:numCache>
                <c:formatCode>m/d/yy</c:formatCode>
                <c:ptCount val="63"/>
                <c:pt idx="0">
                  <c:v>42251.0</c:v>
                </c:pt>
                <c:pt idx="1">
                  <c:v>42254.0</c:v>
                </c:pt>
                <c:pt idx="2">
                  <c:v>42255.0</c:v>
                </c:pt>
                <c:pt idx="3">
                  <c:v>42256.0</c:v>
                </c:pt>
                <c:pt idx="4">
                  <c:v>42257.0</c:v>
                </c:pt>
                <c:pt idx="5">
                  <c:v>42258.0</c:v>
                </c:pt>
                <c:pt idx="6">
                  <c:v>42261.0</c:v>
                </c:pt>
                <c:pt idx="7">
                  <c:v>42262.0</c:v>
                </c:pt>
                <c:pt idx="8">
                  <c:v>42263.0</c:v>
                </c:pt>
                <c:pt idx="9">
                  <c:v>42264.0</c:v>
                </c:pt>
                <c:pt idx="10">
                  <c:v>42265.0</c:v>
                </c:pt>
                <c:pt idx="11">
                  <c:v>42268.0</c:v>
                </c:pt>
                <c:pt idx="12">
                  <c:v>42269.0</c:v>
                </c:pt>
                <c:pt idx="13">
                  <c:v>42270.0</c:v>
                </c:pt>
                <c:pt idx="14">
                  <c:v>42271.0</c:v>
                </c:pt>
                <c:pt idx="15">
                  <c:v>42272.0</c:v>
                </c:pt>
                <c:pt idx="16">
                  <c:v>42275.0</c:v>
                </c:pt>
                <c:pt idx="17">
                  <c:v>42276.0</c:v>
                </c:pt>
                <c:pt idx="18">
                  <c:v>42277.0</c:v>
                </c:pt>
                <c:pt idx="19">
                  <c:v>42278.0</c:v>
                </c:pt>
                <c:pt idx="20">
                  <c:v>42279.0</c:v>
                </c:pt>
                <c:pt idx="21">
                  <c:v>42282.0</c:v>
                </c:pt>
                <c:pt idx="22">
                  <c:v>42283.0</c:v>
                </c:pt>
                <c:pt idx="23">
                  <c:v>42284.0</c:v>
                </c:pt>
                <c:pt idx="24">
                  <c:v>42285.0</c:v>
                </c:pt>
                <c:pt idx="25">
                  <c:v>42286.0</c:v>
                </c:pt>
                <c:pt idx="26">
                  <c:v>42289.0</c:v>
                </c:pt>
                <c:pt idx="27">
                  <c:v>42290.0</c:v>
                </c:pt>
                <c:pt idx="28">
                  <c:v>42291.0</c:v>
                </c:pt>
                <c:pt idx="29">
                  <c:v>42292.0</c:v>
                </c:pt>
                <c:pt idx="30">
                  <c:v>42293.0</c:v>
                </c:pt>
                <c:pt idx="31">
                  <c:v>42296.0</c:v>
                </c:pt>
                <c:pt idx="32">
                  <c:v>42297.0</c:v>
                </c:pt>
                <c:pt idx="33">
                  <c:v>42298.0</c:v>
                </c:pt>
                <c:pt idx="34">
                  <c:v>42299.0</c:v>
                </c:pt>
                <c:pt idx="35">
                  <c:v>42300.0</c:v>
                </c:pt>
                <c:pt idx="36">
                  <c:v>42303.0</c:v>
                </c:pt>
                <c:pt idx="37">
                  <c:v>42304.0</c:v>
                </c:pt>
                <c:pt idx="38">
                  <c:v>42305.0</c:v>
                </c:pt>
                <c:pt idx="39">
                  <c:v>42306.0</c:v>
                </c:pt>
                <c:pt idx="40">
                  <c:v>42307.0</c:v>
                </c:pt>
                <c:pt idx="41">
                  <c:v>42310.0</c:v>
                </c:pt>
                <c:pt idx="42">
                  <c:v>42311.0</c:v>
                </c:pt>
                <c:pt idx="43">
                  <c:v>42312.0</c:v>
                </c:pt>
                <c:pt idx="44">
                  <c:v>42313.0</c:v>
                </c:pt>
                <c:pt idx="45">
                  <c:v>42314.0</c:v>
                </c:pt>
                <c:pt idx="46">
                  <c:v>42317.0</c:v>
                </c:pt>
                <c:pt idx="47">
                  <c:v>42318.0</c:v>
                </c:pt>
                <c:pt idx="48">
                  <c:v>42319.0</c:v>
                </c:pt>
                <c:pt idx="49">
                  <c:v>42320.0</c:v>
                </c:pt>
                <c:pt idx="50">
                  <c:v>42321.0</c:v>
                </c:pt>
                <c:pt idx="51">
                  <c:v>42324.0</c:v>
                </c:pt>
                <c:pt idx="52">
                  <c:v>42325.0</c:v>
                </c:pt>
                <c:pt idx="53">
                  <c:v>42326.0</c:v>
                </c:pt>
                <c:pt idx="54">
                  <c:v>42327.0</c:v>
                </c:pt>
                <c:pt idx="55">
                  <c:v>42328.0</c:v>
                </c:pt>
                <c:pt idx="56">
                  <c:v>42331.0</c:v>
                </c:pt>
                <c:pt idx="57">
                  <c:v>42332.0</c:v>
                </c:pt>
                <c:pt idx="58">
                  <c:v>42333.0</c:v>
                </c:pt>
                <c:pt idx="59">
                  <c:v>42334.0</c:v>
                </c:pt>
                <c:pt idx="60">
                  <c:v>42335.0</c:v>
                </c:pt>
                <c:pt idx="61">
                  <c:v>42338.0</c:v>
                </c:pt>
                <c:pt idx="62">
                  <c:v>42339.0</c:v>
                </c:pt>
              </c:numCache>
            </c:numRef>
          </c:cat>
          <c:val>
            <c:numRef>
              <c:f>'Exchange Rates'!$G$3:$G$65</c:f>
              <c:numCache>
                <c:formatCode>General</c:formatCode>
                <c:ptCount val="63"/>
                <c:pt idx="0" formatCode="#,##0.0######">
                  <c:v>142.0914285714285</c:v>
                </c:pt>
                <c:pt idx="1">
                  <c:v>142.0914285714285</c:v>
                </c:pt>
                <c:pt idx="2">
                  <c:v>142.0914285714285</c:v>
                </c:pt>
                <c:pt idx="3">
                  <c:v>142.0914285714285</c:v>
                </c:pt>
                <c:pt idx="4">
                  <c:v>142.0914285714285</c:v>
                </c:pt>
                <c:pt idx="5">
                  <c:v>142.0914285714285</c:v>
                </c:pt>
                <c:pt idx="6">
                  <c:v>142.0914285714285</c:v>
                </c:pt>
                <c:pt idx="7">
                  <c:v>142.0914285714285</c:v>
                </c:pt>
                <c:pt idx="8">
                  <c:v>142.0914285714285</c:v>
                </c:pt>
                <c:pt idx="9">
                  <c:v>142.0914285714285</c:v>
                </c:pt>
                <c:pt idx="10">
                  <c:v>142.0914285714285</c:v>
                </c:pt>
                <c:pt idx="11">
                  <c:v>142.0914285714285</c:v>
                </c:pt>
                <c:pt idx="12">
                  <c:v>142.0914285714285</c:v>
                </c:pt>
                <c:pt idx="13">
                  <c:v>142.0914285714285</c:v>
                </c:pt>
                <c:pt idx="14">
                  <c:v>142.0914285714285</c:v>
                </c:pt>
                <c:pt idx="15">
                  <c:v>142.0914285714285</c:v>
                </c:pt>
                <c:pt idx="16">
                  <c:v>142.0914285714285</c:v>
                </c:pt>
                <c:pt idx="17">
                  <c:v>142.0914285714285</c:v>
                </c:pt>
                <c:pt idx="18">
                  <c:v>142.0914285714285</c:v>
                </c:pt>
                <c:pt idx="19">
                  <c:v>142.0914285714285</c:v>
                </c:pt>
                <c:pt idx="20">
                  <c:v>142.0914285714285</c:v>
                </c:pt>
                <c:pt idx="21">
                  <c:v>142.0914285714285</c:v>
                </c:pt>
                <c:pt idx="22">
                  <c:v>142.0914285714285</c:v>
                </c:pt>
                <c:pt idx="23">
                  <c:v>142.0914285714285</c:v>
                </c:pt>
                <c:pt idx="24">
                  <c:v>142.0914285714285</c:v>
                </c:pt>
                <c:pt idx="25">
                  <c:v>142.0914285714285</c:v>
                </c:pt>
                <c:pt idx="26">
                  <c:v>142.0914285714285</c:v>
                </c:pt>
                <c:pt idx="27">
                  <c:v>142.0914285714285</c:v>
                </c:pt>
                <c:pt idx="28">
                  <c:v>142.0914285714285</c:v>
                </c:pt>
                <c:pt idx="29">
                  <c:v>142.0914285714285</c:v>
                </c:pt>
                <c:pt idx="30">
                  <c:v>142.0914285714285</c:v>
                </c:pt>
                <c:pt idx="31">
                  <c:v>142.0914285714285</c:v>
                </c:pt>
                <c:pt idx="32">
                  <c:v>142.0914285714285</c:v>
                </c:pt>
                <c:pt idx="33">
                  <c:v>142.0914285714285</c:v>
                </c:pt>
                <c:pt idx="34">
                  <c:v>142.0914285714285</c:v>
                </c:pt>
                <c:pt idx="35">
                  <c:v>142.0914285714285</c:v>
                </c:pt>
                <c:pt idx="36">
                  <c:v>142.0914285714285</c:v>
                </c:pt>
                <c:pt idx="37">
                  <c:v>142.0914285714285</c:v>
                </c:pt>
                <c:pt idx="38">
                  <c:v>142.0914285714285</c:v>
                </c:pt>
                <c:pt idx="39">
                  <c:v>142.0914285714285</c:v>
                </c:pt>
                <c:pt idx="40">
                  <c:v>142.0914285714285</c:v>
                </c:pt>
                <c:pt idx="41">
                  <c:v>142.0914285714285</c:v>
                </c:pt>
                <c:pt idx="42">
                  <c:v>142.0914285714285</c:v>
                </c:pt>
                <c:pt idx="43">
                  <c:v>142.0914285714285</c:v>
                </c:pt>
                <c:pt idx="44">
                  <c:v>142.0914285714285</c:v>
                </c:pt>
                <c:pt idx="45">
                  <c:v>142.0914285714285</c:v>
                </c:pt>
                <c:pt idx="46">
                  <c:v>142.0914285714285</c:v>
                </c:pt>
                <c:pt idx="47">
                  <c:v>142.0914285714285</c:v>
                </c:pt>
                <c:pt idx="48">
                  <c:v>142.0914285714285</c:v>
                </c:pt>
                <c:pt idx="49">
                  <c:v>142.0914285714285</c:v>
                </c:pt>
                <c:pt idx="50">
                  <c:v>142.0914285714285</c:v>
                </c:pt>
                <c:pt idx="51">
                  <c:v>142.0914285714285</c:v>
                </c:pt>
                <c:pt idx="52">
                  <c:v>142.0914285714285</c:v>
                </c:pt>
                <c:pt idx="53">
                  <c:v>142.0914285714285</c:v>
                </c:pt>
                <c:pt idx="54">
                  <c:v>142.0914285714285</c:v>
                </c:pt>
                <c:pt idx="55">
                  <c:v>142.0914285714285</c:v>
                </c:pt>
                <c:pt idx="56">
                  <c:v>142.0914285714285</c:v>
                </c:pt>
                <c:pt idx="57">
                  <c:v>142.0914285714285</c:v>
                </c:pt>
                <c:pt idx="58">
                  <c:v>142.0914285714285</c:v>
                </c:pt>
                <c:pt idx="59">
                  <c:v>142.0914285714285</c:v>
                </c:pt>
                <c:pt idx="60">
                  <c:v>142.0914285714285</c:v>
                </c:pt>
                <c:pt idx="61">
                  <c:v>142.0914285714285</c:v>
                </c:pt>
                <c:pt idx="62">
                  <c:v>142.0914285714285</c:v>
                </c:pt>
              </c:numCache>
            </c:numRef>
          </c:val>
          <c:smooth val="0"/>
        </c:ser>
        <c:dLbls>
          <c:showLegendKey val="0"/>
          <c:showVal val="0"/>
          <c:showCatName val="0"/>
          <c:showSerName val="0"/>
          <c:showPercent val="0"/>
          <c:showBubbleSize val="0"/>
        </c:dLbls>
        <c:marker val="1"/>
        <c:smooth val="0"/>
        <c:axId val="-2133213688"/>
        <c:axId val="-2133294008"/>
      </c:lineChart>
      <c:dateAx>
        <c:axId val="-2133213688"/>
        <c:scaling>
          <c:orientation val="minMax"/>
        </c:scaling>
        <c:delete val="0"/>
        <c:axPos val="b"/>
        <c:title>
          <c:tx>
            <c:rich>
              <a:bodyPr/>
              <a:lstStyle/>
              <a:p>
                <a:pPr>
                  <a:defRPr b="1" i="0"/>
                </a:pPr>
                <a:r>
                  <a:rPr lang="en-US"/>
                  <a:t>Source:</a:t>
                </a:r>
                <a:r>
                  <a:rPr lang="en-US" baseline="0"/>
                  <a:t> Central Bank of Iceland</a:t>
                </a:r>
                <a:endParaRPr lang="en-US"/>
              </a:p>
            </c:rich>
          </c:tx>
          <c:layout>
            <c:manualLayout>
              <c:xMode val="edge"/>
              <c:yMode val="edge"/>
              <c:x val="0.073659412365121"/>
              <c:y val="0.929054024496938"/>
            </c:manualLayout>
          </c:layout>
          <c:overlay val="0"/>
        </c:title>
        <c:numFmt formatCode="m/d/yy" sourceLinked="1"/>
        <c:majorTickMark val="none"/>
        <c:minorTickMark val="none"/>
        <c:tickLblPos val="nextTo"/>
        <c:txPr>
          <a:bodyPr rot="-5400000" vert="horz"/>
          <a:lstStyle/>
          <a:p>
            <a:pPr>
              <a:defRPr/>
            </a:pPr>
            <a:endParaRPr lang="en-US"/>
          </a:p>
        </c:txPr>
        <c:crossAx val="-2133294008"/>
        <c:crosses val="autoZero"/>
        <c:auto val="1"/>
        <c:lblOffset val="100"/>
        <c:baseTimeUnit val="days"/>
      </c:dateAx>
      <c:valAx>
        <c:axId val="-2133294008"/>
        <c:scaling>
          <c:orientation val="minMax"/>
          <c:max val="145.0"/>
          <c:min val="140.0"/>
        </c:scaling>
        <c:delete val="0"/>
        <c:axPos val="l"/>
        <c:majorGridlines>
          <c:spPr>
            <a:ln>
              <a:prstDash val="dash"/>
            </a:ln>
          </c:spPr>
        </c:majorGridlines>
        <c:numFmt formatCode="0" sourceLinked="0"/>
        <c:majorTickMark val="out"/>
        <c:minorTickMark val="none"/>
        <c:tickLblPos val="nextTo"/>
        <c:crossAx val="-2133213688"/>
        <c:crosses val="autoZero"/>
        <c:crossBetween val="between"/>
      </c:valAx>
    </c:plotArea>
    <c:legend>
      <c:legendPos val="r"/>
      <c:layout>
        <c:manualLayout>
          <c:xMode val="edge"/>
          <c:yMode val="edge"/>
          <c:x val="0.602218212306795"/>
          <c:y val="0.0942158792650918"/>
          <c:w val="0.367689195100612"/>
          <c:h val="0.247679352580927"/>
        </c:manualLayout>
      </c:layout>
      <c:overlay val="0"/>
      <c:txPr>
        <a:bodyPr/>
        <a:lstStyle/>
        <a:p>
          <a:pPr>
            <a:defRPr sz="1200" b="1"/>
          </a:pPr>
          <a:endParaRPr lang="en-US"/>
        </a:p>
      </c:txPr>
    </c:legend>
    <c:plotVisOnly val="1"/>
    <c:dispBlanksAs val="gap"/>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itle>
    <c:autoTitleDeleted val="0"/>
    <c:plotArea>
      <c:layout/>
      <c:lineChart>
        <c:grouping val="standard"/>
        <c:varyColors val="0"/>
        <c:ser>
          <c:idx val="0"/>
          <c:order val="0"/>
          <c:tx>
            <c:v>Money Supply (M2)</c:v>
          </c:tx>
          <c:spPr>
            <a:ln w="25400" cap="flat" cmpd="sng" algn="ctr">
              <a:solidFill>
                <a:schemeClr val="accent1"/>
              </a:solidFill>
              <a:prstDash val="solid"/>
            </a:ln>
            <a:effectLst/>
          </c:spPr>
          <c:marker>
            <c:symbol val="none"/>
          </c:marker>
          <c:cat>
            <c:strRef>
              <c:f>'Money Supply'!$A$107:$A$238</c:f>
              <c:strCache>
                <c:ptCount val="132"/>
                <c:pt idx="0">
                  <c:v>2000-01</c:v>
                </c:pt>
                <c:pt idx="1">
                  <c:v>2000-02</c:v>
                </c:pt>
                <c:pt idx="2">
                  <c:v>2000-03</c:v>
                </c:pt>
                <c:pt idx="3">
                  <c:v>2000-04</c:v>
                </c:pt>
                <c:pt idx="4">
                  <c:v>2000-05</c:v>
                </c:pt>
                <c:pt idx="5">
                  <c:v>2000-06</c:v>
                </c:pt>
                <c:pt idx="6">
                  <c:v>2000-07</c:v>
                </c:pt>
                <c:pt idx="7">
                  <c:v>2000-08</c:v>
                </c:pt>
                <c:pt idx="8">
                  <c:v>2000-09</c:v>
                </c:pt>
                <c:pt idx="9">
                  <c:v>2000-10</c:v>
                </c:pt>
                <c:pt idx="10">
                  <c:v>2000-11</c:v>
                </c:pt>
                <c:pt idx="11">
                  <c:v>2000-12</c:v>
                </c:pt>
                <c:pt idx="12">
                  <c:v>2001-01</c:v>
                </c:pt>
                <c:pt idx="13">
                  <c:v>2001-02</c:v>
                </c:pt>
                <c:pt idx="14">
                  <c:v>2001-03</c:v>
                </c:pt>
                <c:pt idx="15">
                  <c:v>2001-04</c:v>
                </c:pt>
                <c:pt idx="16">
                  <c:v>2001-05</c:v>
                </c:pt>
                <c:pt idx="17">
                  <c:v>2001-06</c:v>
                </c:pt>
                <c:pt idx="18">
                  <c:v>2001-07</c:v>
                </c:pt>
                <c:pt idx="19">
                  <c:v>2001-08</c:v>
                </c:pt>
                <c:pt idx="20">
                  <c:v>2001-09</c:v>
                </c:pt>
                <c:pt idx="21">
                  <c:v>2001-10</c:v>
                </c:pt>
                <c:pt idx="22">
                  <c:v>2001-11</c:v>
                </c:pt>
                <c:pt idx="23">
                  <c:v>2001-12</c:v>
                </c:pt>
                <c:pt idx="24">
                  <c:v>2002-01</c:v>
                </c:pt>
                <c:pt idx="25">
                  <c:v>2002-02</c:v>
                </c:pt>
                <c:pt idx="26">
                  <c:v>2002-03</c:v>
                </c:pt>
                <c:pt idx="27">
                  <c:v>2002-04</c:v>
                </c:pt>
                <c:pt idx="28">
                  <c:v>2002-05</c:v>
                </c:pt>
                <c:pt idx="29">
                  <c:v>2002-06</c:v>
                </c:pt>
                <c:pt idx="30">
                  <c:v>2002-07</c:v>
                </c:pt>
                <c:pt idx="31">
                  <c:v>2002-08</c:v>
                </c:pt>
                <c:pt idx="32">
                  <c:v>2002-09</c:v>
                </c:pt>
                <c:pt idx="33">
                  <c:v>2002-10</c:v>
                </c:pt>
                <c:pt idx="34">
                  <c:v>2002-11</c:v>
                </c:pt>
                <c:pt idx="35">
                  <c:v>2002-12</c:v>
                </c:pt>
                <c:pt idx="36">
                  <c:v>2003-01</c:v>
                </c:pt>
                <c:pt idx="37">
                  <c:v>2003-02</c:v>
                </c:pt>
                <c:pt idx="38">
                  <c:v>2003-03</c:v>
                </c:pt>
                <c:pt idx="39">
                  <c:v>2003-04</c:v>
                </c:pt>
                <c:pt idx="40">
                  <c:v>2003-05</c:v>
                </c:pt>
                <c:pt idx="41">
                  <c:v>2003-06</c:v>
                </c:pt>
                <c:pt idx="42">
                  <c:v>2003-07</c:v>
                </c:pt>
                <c:pt idx="43">
                  <c:v>2003-08</c:v>
                </c:pt>
                <c:pt idx="44">
                  <c:v>2003-09</c:v>
                </c:pt>
                <c:pt idx="45">
                  <c:v>2003-10</c:v>
                </c:pt>
                <c:pt idx="46">
                  <c:v>2003-11</c:v>
                </c:pt>
                <c:pt idx="47">
                  <c:v>2003-12</c:v>
                </c:pt>
                <c:pt idx="48">
                  <c:v>2004-01</c:v>
                </c:pt>
                <c:pt idx="49">
                  <c:v>2004-02</c:v>
                </c:pt>
                <c:pt idx="50">
                  <c:v>2004-03</c:v>
                </c:pt>
                <c:pt idx="51">
                  <c:v>2004-04</c:v>
                </c:pt>
                <c:pt idx="52">
                  <c:v>2004-05</c:v>
                </c:pt>
                <c:pt idx="53">
                  <c:v>2004-06</c:v>
                </c:pt>
                <c:pt idx="54">
                  <c:v>2004-07</c:v>
                </c:pt>
                <c:pt idx="55">
                  <c:v>2004-08</c:v>
                </c:pt>
                <c:pt idx="56">
                  <c:v>2004-09</c:v>
                </c:pt>
                <c:pt idx="57">
                  <c:v>2004-10</c:v>
                </c:pt>
                <c:pt idx="58">
                  <c:v>2004-11</c:v>
                </c:pt>
                <c:pt idx="59">
                  <c:v>2004-12</c:v>
                </c:pt>
                <c:pt idx="60">
                  <c:v>2005-01</c:v>
                </c:pt>
                <c:pt idx="61">
                  <c:v>2005-02</c:v>
                </c:pt>
                <c:pt idx="62">
                  <c:v>2005-03</c:v>
                </c:pt>
                <c:pt idx="63">
                  <c:v>2005-04</c:v>
                </c:pt>
                <c:pt idx="64">
                  <c:v>2005-05</c:v>
                </c:pt>
                <c:pt idx="65">
                  <c:v>2005-06</c:v>
                </c:pt>
                <c:pt idx="66">
                  <c:v>2005-07</c:v>
                </c:pt>
                <c:pt idx="67">
                  <c:v>2005-08</c:v>
                </c:pt>
                <c:pt idx="68">
                  <c:v>2005-09</c:v>
                </c:pt>
                <c:pt idx="69">
                  <c:v>2005-10</c:v>
                </c:pt>
                <c:pt idx="70">
                  <c:v>2005-11</c:v>
                </c:pt>
                <c:pt idx="71">
                  <c:v>2005-12</c:v>
                </c:pt>
                <c:pt idx="72">
                  <c:v>2006-01</c:v>
                </c:pt>
                <c:pt idx="73">
                  <c:v>2006-02</c:v>
                </c:pt>
                <c:pt idx="74">
                  <c:v>2006-03</c:v>
                </c:pt>
                <c:pt idx="75">
                  <c:v>2006-04</c:v>
                </c:pt>
                <c:pt idx="76">
                  <c:v>2006-05</c:v>
                </c:pt>
                <c:pt idx="77">
                  <c:v>2006-06</c:v>
                </c:pt>
                <c:pt idx="78">
                  <c:v>2006-07</c:v>
                </c:pt>
                <c:pt idx="79">
                  <c:v>2006-08</c:v>
                </c:pt>
                <c:pt idx="80">
                  <c:v>2006-09</c:v>
                </c:pt>
                <c:pt idx="81">
                  <c:v>2006-10</c:v>
                </c:pt>
                <c:pt idx="82">
                  <c:v>2006-11</c:v>
                </c:pt>
                <c:pt idx="83">
                  <c:v>2006-12</c:v>
                </c:pt>
                <c:pt idx="84">
                  <c:v>2007-01</c:v>
                </c:pt>
                <c:pt idx="85">
                  <c:v>2007-02</c:v>
                </c:pt>
                <c:pt idx="86">
                  <c:v>2007-03</c:v>
                </c:pt>
                <c:pt idx="87">
                  <c:v>2007-04</c:v>
                </c:pt>
                <c:pt idx="88">
                  <c:v>2007-05</c:v>
                </c:pt>
                <c:pt idx="89">
                  <c:v>2007-06</c:v>
                </c:pt>
                <c:pt idx="90">
                  <c:v>2007-07</c:v>
                </c:pt>
                <c:pt idx="91">
                  <c:v>2007-08</c:v>
                </c:pt>
                <c:pt idx="92">
                  <c:v>2007-09</c:v>
                </c:pt>
                <c:pt idx="93">
                  <c:v>2007-10</c:v>
                </c:pt>
                <c:pt idx="94">
                  <c:v>2007-11</c:v>
                </c:pt>
                <c:pt idx="95">
                  <c:v>2007-12</c:v>
                </c:pt>
                <c:pt idx="96">
                  <c:v>2008-01</c:v>
                </c:pt>
                <c:pt idx="97">
                  <c:v>2008-02</c:v>
                </c:pt>
                <c:pt idx="98">
                  <c:v>2008-03</c:v>
                </c:pt>
                <c:pt idx="99">
                  <c:v>2008-04</c:v>
                </c:pt>
                <c:pt idx="100">
                  <c:v>2008-05</c:v>
                </c:pt>
                <c:pt idx="101">
                  <c:v>2008-06</c:v>
                </c:pt>
                <c:pt idx="102">
                  <c:v>2008-07</c:v>
                </c:pt>
                <c:pt idx="103">
                  <c:v>2008-08</c:v>
                </c:pt>
                <c:pt idx="104">
                  <c:v>2008-09</c:v>
                </c:pt>
                <c:pt idx="105">
                  <c:v>2008-10</c:v>
                </c:pt>
                <c:pt idx="106">
                  <c:v>2008-11</c:v>
                </c:pt>
                <c:pt idx="107">
                  <c:v>2008-12</c:v>
                </c:pt>
                <c:pt idx="108">
                  <c:v>2009-01</c:v>
                </c:pt>
                <c:pt idx="109">
                  <c:v>2009-02</c:v>
                </c:pt>
                <c:pt idx="110">
                  <c:v>2009-03</c:v>
                </c:pt>
                <c:pt idx="111">
                  <c:v>2009-04</c:v>
                </c:pt>
                <c:pt idx="112">
                  <c:v>2009-05</c:v>
                </c:pt>
                <c:pt idx="113">
                  <c:v>2009-06</c:v>
                </c:pt>
                <c:pt idx="114">
                  <c:v>2009-07</c:v>
                </c:pt>
                <c:pt idx="115">
                  <c:v>2009-08</c:v>
                </c:pt>
                <c:pt idx="116">
                  <c:v>2009-09</c:v>
                </c:pt>
                <c:pt idx="117">
                  <c:v>2009-10</c:v>
                </c:pt>
                <c:pt idx="118">
                  <c:v>2009-11</c:v>
                </c:pt>
                <c:pt idx="119">
                  <c:v>2009-12</c:v>
                </c:pt>
                <c:pt idx="120">
                  <c:v>2010-01</c:v>
                </c:pt>
                <c:pt idx="121">
                  <c:v>2010-02</c:v>
                </c:pt>
                <c:pt idx="122">
                  <c:v>2010-03</c:v>
                </c:pt>
                <c:pt idx="123">
                  <c:v>2010-04</c:v>
                </c:pt>
                <c:pt idx="124">
                  <c:v>2010-05</c:v>
                </c:pt>
                <c:pt idx="125">
                  <c:v>2010-06</c:v>
                </c:pt>
                <c:pt idx="126">
                  <c:v>2010-07</c:v>
                </c:pt>
                <c:pt idx="127">
                  <c:v>2010-08</c:v>
                </c:pt>
                <c:pt idx="128">
                  <c:v>2010-09</c:v>
                </c:pt>
                <c:pt idx="129">
                  <c:v>2010-10</c:v>
                </c:pt>
                <c:pt idx="130">
                  <c:v>2010-11</c:v>
                </c:pt>
                <c:pt idx="131">
                  <c:v>2010-12</c:v>
                </c:pt>
              </c:strCache>
            </c:strRef>
          </c:cat>
          <c:val>
            <c:numRef>
              <c:f>'Money Supply'!$D$107:$D$238</c:f>
              <c:numCache>
                <c:formatCode>General</c:formatCode>
                <c:ptCount val="132"/>
                <c:pt idx="0">
                  <c:v>130518.0</c:v>
                </c:pt>
                <c:pt idx="1">
                  <c:v>128255.0</c:v>
                </c:pt>
                <c:pt idx="2">
                  <c:v>134679.0</c:v>
                </c:pt>
                <c:pt idx="3">
                  <c:v>128164.0</c:v>
                </c:pt>
                <c:pt idx="4">
                  <c:v>133600.0</c:v>
                </c:pt>
                <c:pt idx="5">
                  <c:v>141181.0</c:v>
                </c:pt>
                <c:pt idx="6">
                  <c:v>142471.0</c:v>
                </c:pt>
                <c:pt idx="7">
                  <c:v>140258.0</c:v>
                </c:pt>
                <c:pt idx="8">
                  <c:v>138240.0</c:v>
                </c:pt>
                <c:pt idx="9">
                  <c:v>136389.0</c:v>
                </c:pt>
                <c:pt idx="10">
                  <c:v>131173.0</c:v>
                </c:pt>
                <c:pt idx="11">
                  <c:v>131937.0</c:v>
                </c:pt>
                <c:pt idx="12">
                  <c:v>127185.0</c:v>
                </c:pt>
                <c:pt idx="13">
                  <c:v>123501.0</c:v>
                </c:pt>
                <c:pt idx="14">
                  <c:v>138020.0</c:v>
                </c:pt>
                <c:pt idx="15">
                  <c:v>140753.0</c:v>
                </c:pt>
                <c:pt idx="16">
                  <c:v>141572.0</c:v>
                </c:pt>
                <c:pt idx="17">
                  <c:v>140541.0</c:v>
                </c:pt>
                <c:pt idx="18">
                  <c:v>146517.0</c:v>
                </c:pt>
                <c:pt idx="19">
                  <c:v>147500.0</c:v>
                </c:pt>
                <c:pt idx="20">
                  <c:v>146124.0</c:v>
                </c:pt>
                <c:pt idx="21">
                  <c:v>144259.0</c:v>
                </c:pt>
                <c:pt idx="22">
                  <c:v>143463.0</c:v>
                </c:pt>
                <c:pt idx="23">
                  <c:v>146643.0</c:v>
                </c:pt>
                <c:pt idx="24">
                  <c:v>145280.0</c:v>
                </c:pt>
                <c:pt idx="25">
                  <c:v>142718.0</c:v>
                </c:pt>
                <c:pt idx="26">
                  <c:v>148278.0</c:v>
                </c:pt>
                <c:pt idx="27">
                  <c:v>148631.0</c:v>
                </c:pt>
                <c:pt idx="28">
                  <c:v>153998.0</c:v>
                </c:pt>
                <c:pt idx="29">
                  <c:v>157415.0</c:v>
                </c:pt>
                <c:pt idx="30">
                  <c:v>159562.0</c:v>
                </c:pt>
                <c:pt idx="31">
                  <c:v>160704.0</c:v>
                </c:pt>
                <c:pt idx="32">
                  <c:v>166363.0</c:v>
                </c:pt>
                <c:pt idx="33">
                  <c:v>164356.0</c:v>
                </c:pt>
                <c:pt idx="34">
                  <c:v>164300.0</c:v>
                </c:pt>
                <c:pt idx="35">
                  <c:v>165186.0</c:v>
                </c:pt>
                <c:pt idx="36">
                  <c:v>158650.0</c:v>
                </c:pt>
                <c:pt idx="37">
                  <c:v>160250.0</c:v>
                </c:pt>
                <c:pt idx="38">
                  <c:v>165409.0</c:v>
                </c:pt>
                <c:pt idx="39">
                  <c:v>169178.0</c:v>
                </c:pt>
                <c:pt idx="40">
                  <c:v>186323.0</c:v>
                </c:pt>
                <c:pt idx="41">
                  <c:v>196048.0</c:v>
                </c:pt>
                <c:pt idx="42">
                  <c:v>182916.0</c:v>
                </c:pt>
                <c:pt idx="43">
                  <c:v>200764.0</c:v>
                </c:pt>
                <c:pt idx="44">
                  <c:v>210223.0</c:v>
                </c:pt>
                <c:pt idx="45">
                  <c:v>189303.0</c:v>
                </c:pt>
                <c:pt idx="46">
                  <c:v>183125.0</c:v>
                </c:pt>
                <c:pt idx="47">
                  <c:v>183768.0</c:v>
                </c:pt>
                <c:pt idx="48">
                  <c:v>190020.0</c:v>
                </c:pt>
                <c:pt idx="49">
                  <c:v>187632.0</c:v>
                </c:pt>
                <c:pt idx="50">
                  <c:v>200341.0</c:v>
                </c:pt>
                <c:pt idx="51">
                  <c:v>194098.0</c:v>
                </c:pt>
                <c:pt idx="52">
                  <c:v>202224.0</c:v>
                </c:pt>
                <c:pt idx="53">
                  <c:v>208103.0</c:v>
                </c:pt>
                <c:pt idx="54">
                  <c:v>225217.0</c:v>
                </c:pt>
                <c:pt idx="55">
                  <c:v>214441.0</c:v>
                </c:pt>
                <c:pt idx="56">
                  <c:v>233425.0</c:v>
                </c:pt>
                <c:pt idx="57">
                  <c:v>233974.0</c:v>
                </c:pt>
                <c:pt idx="58">
                  <c:v>225991.0</c:v>
                </c:pt>
                <c:pt idx="59">
                  <c:v>234710.0</c:v>
                </c:pt>
                <c:pt idx="60">
                  <c:v>236055.0</c:v>
                </c:pt>
                <c:pt idx="61">
                  <c:v>231930.0</c:v>
                </c:pt>
                <c:pt idx="62">
                  <c:v>243926.0</c:v>
                </c:pt>
                <c:pt idx="63">
                  <c:v>250955.0</c:v>
                </c:pt>
                <c:pt idx="64">
                  <c:v>267757.0</c:v>
                </c:pt>
                <c:pt idx="65">
                  <c:v>286623.0</c:v>
                </c:pt>
                <c:pt idx="66">
                  <c:v>282054.0</c:v>
                </c:pt>
                <c:pt idx="67">
                  <c:v>275113.0</c:v>
                </c:pt>
                <c:pt idx="68">
                  <c:v>275287.0</c:v>
                </c:pt>
                <c:pt idx="69">
                  <c:v>290962.0</c:v>
                </c:pt>
                <c:pt idx="70">
                  <c:v>318740.0</c:v>
                </c:pt>
                <c:pt idx="71">
                  <c:v>298081.0</c:v>
                </c:pt>
                <c:pt idx="72">
                  <c:v>293281.0</c:v>
                </c:pt>
                <c:pt idx="73">
                  <c:v>286345.0</c:v>
                </c:pt>
                <c:pt idx="74">
                  <c:v>343525.0</c:v>
                </c:pt>
                <c:pt idx="75">
                  <c:v>346769.0</c:v>
                </c:pt>
                <c:pt idx="76">
                  <c:v>338069.0</c:v>
                </c:pt>
                <c:pt idx="77">
                  <c:v>341246.0</c:v>
                </c:pt>
                <c:pt idx="78">
                  <c:v>332205.0</c:v>
                </c:pt>
                <c:pt idx="79">
                  <c:v>318993.0</c:v>
                </c:pt>
                <c:pt idx="80">
                  <c:v>330171.0</c:v>
                </c:pt>
                <c:pt idx="81">
                  <c:v>378191.0</c:v>
                </c:pt>
                <c:pt idx="82">
                  <c:v>348925.0</c:v>
                </c:pt>
                <c:pt idx="83">
                  <c:v>357059.0</c:v>
                </c:pt>
                <c:pt idx="84">
                  <c:v>342330.0</c:v>
                </c:pt>
                <c:pt idx="85">
                  <c:v>366121.0</c:v>
                </c:pt>
                <c:pt idx="86">
                  <c:v>409763.0</c:v>
                </c:pt>
                <c:pt idx="87">
                  <c:v>470252.0</c:v>
                </c:pt>
                <c:pt idx="88">
                  <c:v>492681.0</c:v>
                </c:pt>
                <c:pt idx="89">
                  <c:v>515149.0</c:v>
                </c:pt>
                <c:pt idx="90">
                  <c:v>493122.0</c:v>
                </c:pt>
                <c:pt idx="91">
                  <c:v>485872.0</c:v>
                </c:pt>
                <c:pt idx="92">
                  <c:v>621254.0</c:v>
                </c:pt>
                <c:pt idx="93">
                  <c:v>608436.0</c:v>
                </c:pt>
                <c:pt idx="94">
                  <c:v>584486.0</c:v>
                </c:pt>
                <c:pt idx="95">
                  <c:v>627914.0</c:v>
                </c:pt>
                <c:pt idx="96">
                  <c:v>634912.0</c:v>
                </c:pt>
                <c:pt idx="97">
                  <c:v>617684.0</c:v>
                </c:pt>
                <c:pt idx="98">
                  <c:v>747308.0</c:v>
                </c:pt>
                <c:pt idx="99">
                  <c:v>655599.0</c:v>
                </c:pt>
                <c:pt idx="100">
                  <c:v>677374.0</c:v>
                </c:pt>
                <c:pt idx="101">
                  <c:v>665766.0</c:v>
                </c:pt>
                <c:pt idx="102">
                  <c:v>719041.0</c:v>
                </c:pt>
                <c:pt idx="103">
                  <c:v>698607.0</c:v>
                </c:pt>
                <c:pt idx="104">
                  <c:v>703574.0</c:v>
                </c:pt>
                <c:pt idx="105">
                  <c:v>1.106125E6</c:v>
                </c:pt>
                <c:pt idx="106">
                  <c:v>1.100844E6</c:v>
                </c:pt>
                <c:pt idx="107">
                  <c:v>1.04911E6</c:v>
                </c:pt>
                <c:pt idx="108">
                  <c:v>995671.0</c:v>
                </c:pt>
                <c:pt idx="109">
                  <c:v>986267.0</c:v>
                </c:pt>
                <c:pt idx="110">
                  <c:v>978422.0</c:v>
                </c:pt>
                <c:pt idx="111">
                  <c:v>1.037519E6</c:v>
                </c:pt>
                <c:pt idx="112">
                  <c:v>1.03935E6</c:v>
                </c:pt>
                <c:pt idx="113">
                  <c:v>1.053596E6</c:v>
                </c:pt>
                <c:pt idx="114">
                  <c:v>1.037611E6</c:v>
                </c:pt>
                <c:pt idx="115">
                  <c:v>1.053532E6</c:v>
                </c:pt>
                <c:pt idx="116">
                  <c:v>1.07045E6</c:v>
                </c:pt>
                <c:pt idx="117">
                  <c:v>1.06271E6</c:v>
                </c:pt>
                <c:pt idx="118">
                  <c:v>1.049164E6</c:v>
                </c:pt>
                <c:pt idx="119">
                  <c:v>996054.0</c:v>
                </c:pt>
                <c:pt idx="120">
                  <c:v>976173.0</c:v>
                </c:pt>
                <c:pt idx="121">
                  <c:v>953535.0</c:v>
                </c:pt>
                <c:pt idx="122">
                  <c:v>958485.0</c:v>
                </c:pt>
                <c:pt idx="123">
                  <c:v>935069.0</c:v>
                </c:pt>
                <c:pt idx="124">
                  <c:v>930136.0</c:v>
                </c:pt>
                <c:pt idx="125">
                  <c:v>943325.0</c:v>
                </c:pt>
                <c:pt idx="126">
                  <c:v>957840.0</c:v>
                </c:pt>
                <c:pt idx="127">
                  <c:v>942635.0</c:v>
                </c:pt>
                <c:pt idx="128">
                  <c:v>929882.0</c:v>
                </c:pt>
                <c:pt idx="129">
                  <c:v>917323.0</c:v>
                </c:pt>
                <c:pt idx="130">
                  <c:v>933218.0</c:v>
                </c:pt>
                <c:pt idx="131">
                  <c:v>915431.0</c:v>
                </c:pt>
              </c:numCache>
            </c:numRef>
          </c:val>
          <c:smooth val="0"/>
        </c:ser>
        <c:dLbls>
          <c:showLegendKey val="0"/>
          <c:showVal val="0"/>
          <c:showCatName val="0"/>
          <c:showSerName val="0"/>
          <c:showPercent val="0"/>
          <c:showBubbleSize val="0"/>
        </c:dLbls>
        <c:marker val="1"/>
        <c:smooth val="0"/>
        <c:axId val="-2131581256"/>
        <c:axId val="2141392328"/>
      </c:lineChart>
      <c:catAx>
        <c:axId val="-2131581256"/>
        <c:scaling>
          <c:orientation val="minMax"/>
        </c:scaling>
        <c:delete val="0"/>
        <c:axPos val="b"/>
        <c:title>
          <c:tx>
            <c:rich>
              <a:bodyPr/>
              <a:lstStyle/>
              <a:p>
                <a:pPr>
                  <a:defRPr b="0" i="1"/>
                </a:pPr>
                <a:r>
                  <a:rPr lang="en-US" b="0" i="1"/>
                  <a:t>Source: </a:t>
                </a:r>
                <a:r>
                  <a:rPr lang="en-US" b="0" i="0"/>
                  <a:t>Central Bank of Iceland</a:t>
                </a:r>
                <a:endParaRPr lang="en-US" b="0" i="1"/>
              </a:p>
            </c:rich>
          </c:tx>
          <c:layout/>
          <c:overlay val="0"/>
        </c:title>
        <c:majorTickMark val="none"/>
        <c:minorTickMark val="none"/>
        <c:tickLblPos val="nextTo"/>
        <c:txPr>
          <a:bodyPr rot="-2700000"/>
          <a:lstStyle/>
          <a:p>
            <a:pPr>
              <a:defRPr/>
            </a:pPr>
            <a:endParaRPr lang="en-US"/>
          </a:p>
        </c:txPr>
        <c:crossAx val="2141392328"/>
        <c:crosses val="autoZero"/>
        <c:auto val="1"/>
        <c:lblAlgn val="ctr"/>
        <c:lblOffset val="100"/>
        <c:noMultiLvlLbl val="0"/>
      </c:catAx>
      <c:valAx>
        <c:axId val="2141392328"/>
        <c:scaling>
          <c:orientation val="minMax"/>
        </c:scaling>
        <c:delete val="0"/>
        <c:axPos val="l"/>
        <c:majorGridlines/>
        <c:title>
          <c:tx>
            <c:rich>
              <a:bodyPr rot="-5400000" vert="horz"/>
              <a:lstStyle/>
              <a:p>
                <a:pPr>
                  <a:defRPr b="0"/>
                </a:pPr>
                <a:r>
                  <a:rPr lang="en-US" b="0"/>
                  <a:t>Millions</a:t>
                </a:r>
                <a:r>
                  <a:rPr lang="en-US" b="0" baseline="0"/>
                  <a:t> of kronur</a:t>
                </a:r>
                <a:endParaRPr lang="en-US" b="0"/>
              </a:p>
            </c:rich>
          </c:tx>
          <c:layout/>
          <c:overlay val="0"/>
        </c:title>
        <c:numFmt formatCode="General" sourceLinked="1"/>
        <c:majorTickMark val="out"/>
        <c:minorTickMark val="none"/>
        <c:tickLblPos val="nextTo"/>
        <c:crossAx val="-2131581256"/>
        <c:crosses val="autoZero"/>
        <c:crossBetween val="between"/>
      </c:valAx>
    </c:plotArea>
    <c:legend>
      <c:legendPos val="r"/>
      <c:layout/>
      <c:overlay val="0"/>
    </c:legend>
    <c:plotVisOnly val="1"/>
    <c:dispBlanksAs val="gap"/>
    <c:showDLblsOverMax val="0"/>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Current Account Balance as a Share of GDP</a:t>
            </a:r>
          </a:p>
        </c:rich>
      </c:tx>
      <c:layout>
        <c:manualLayout>
          <c:xMode val="edge"/>
          <c:yMode val="edge"/>
          <c:x val="0.0746527777777778"/>
          <c:y val="0.0243055555555556"/>
        </c:manualLayout>
      </c:layout>
      <c:overlay val="0"/>
    </c:title>
    <c:autoTitleDeleted val="0"/>
    <c:plotArea>
      <c:layout>
        <c:manualLayout>
          <c:layoutTarget val="inner"/>
          <c:xMode val="edge"/>
          <c:yMode val="edge"/>
          <c:x val="0.0793421333815528"/>
          <c:y val="0.129748350712918"/>
          <c:w val="0.857485053951589"/>
          <c:h val="0.663569110449032"/>
        </c:manualLayout>
      </c:layout>
      <c:lineChart>
        <c:grouping val="standard"/>
        <c:varyColors val="0"/>
        <c:ser>
          <c:idx val="0"/>
          <c:order val="0"/>
          <c:tx>
            <c:v>Current Account Balance as a Share of GDP</c:v>
          </c:tx>
          <c:spPr>
            <a:ln w="25400" cap="flat" cmpd="sng" algn="ctr">
              <a:solidFill>
                <a:schemeClr val="accent1"/>
              </a:solidFill>
              <a:prstDash val="solid"/>
            </a:ln>
            <a:effectLst/>
          </c:spPr>
          <c:marker>
            <c:symbol val="none"/>
          </c:marker>
          <c:cat>
            <c:strRef>
              <c:f>'Current Account per GDP'!$A$25:$A$98</c:f>
              <c:strCache>
                <c:ptCount val="74"/>
                <c:pt idx="0">
                  <c:v>1997 Q1</c:v>
                </c:pt>
                <c:pt idx="1">
                  <c:v>1997 Q2</c:v>
                </c:pt>
                <c:pt idx="2">
                  <c:v>1997 Q3</c:v>
                </c:pt>
                <c:pt idx="3">
                  <c:v>1997 Q4</c:v>
                </c:pt>
                <c:pt idx="4">
                  <c:v>1998 Q1</c:v>
                </c:pt>
                <c:pt idx="5">
                  <c:v>1998 Q2</c:v>
                </c:pt>
                <c:pt idx="6">
                  <c:v>1998 Q3</c:v>
                </c:pt>
                <c:pt idx="7">
                  <c:v>1998 Q4</c:v>
                </c:pt>
                <c:pt idx="8">
                  <c:v>1999 Q1</c:v>
                </c:pt>
                <c:pt idx="9">
                  <c:v>1999 Q2</c:v>
                </c:pt>
                <c:pt idx="10">
                  <c:v>1999 Q3</c:v>
                </c:pt>
                <c:pt idx="11">
                  <c:v>1999 Q4</c:v>
                </c:pt>
                <c:pt idx="12">
                  <c:v>2000 Q1</c:v>
                </c:pt>
                <c:pt idx="13">
                  <c:v>2000 Q2</c:v>
                </c:pt>
                <c:pt idx="14">
                  <c:v>2000 Q3</c:v>
                </c:pt>
                <c:pt idx="15">
                  <c:v>2000 Q4</c:v>
                </c:pt>
                <c:pt idx="16">
                  <c:v>2001 Q1</c:v>
                </c:pt>
                <c:pt idx="17">
                  <c:v>2001 Q2</c:v>
                </c:pt>
                <c:pt idx="18">
                  <c:v>2001 Q3</c:v>
                </c:pt>
                <c:pt idx="19">
                  <c:v>2001 Q4</c:v>
                </c:pt>
                <c:pt idx="20">
                  <c:v>2002 Q1</c:v>
                </c:pt>
                <c:pt idx="21">
                  <c:v>2002 Q2</c:v>
                </c:pt>
                <c:pt idx="22">
                  <c:v>2002 Q3</c:v>
                </c:pt>
                <c:pt idx="23">
                  <c:v>2002 Q4</c:v>
                </c:pt>
                <c:pt idx="24">
                  <c:v>2003 Q1</c:v>
                </c:pt>
                <c:pt idx="25">
                  <c:v>2003 Q2</c:v>
                </c:pt>
                <c:pt idx="26">
                  <c:v>2003 Q3</c:v>
                </c:pt>
                <c:pt idx="27">
                  <c:v>2003 Q4</c:v>
                </c:pt>
                <c:pt idx="28">
                  <c:v>2004 Q1</c:v>
                </c:pt>
                <c:pt idx="29">
                  <c:v>2004 Q2</c:v>
                </c:pt>
                <c:pt idx="30">
                  <c:v>2004 Q3</c:v>
                </c:pt>
                <c:pt idx="31">
                  <c:v>2004 Q4</c:v>
                </c:pt>
                <c:pt idx="32">
                  <c:v>2005 Q1</c:v>
                </c:pt>
                <c:pt idx="33">
                  <c:v>2005 Q2</c:v>
                </c:pt>
                <c:pt idx="34">
                  <c:v>2005 Q3</c:v>
                </c:pt>
                <c:pt idx="35">
                  <c:v>2005 Q4</c:v>
                </c:pt>
                <c:pt idx="36">
                  <c:v>2006 Q1</c:v>
                </c:pt>
                <c:pt idx="37">
                  <c:v>2006 Q2</c:v>
                </c:pt>
                <c:pt idx="38">
                  <c:v>2006 Q3</c:v>
                </c:pt>
                <c:pt idx="39">
                  <c:v>2006 Q4</c:v>
                </c:pt>
                <c:pt idx="40">
                  <c:v>2007 Q1</c:v>
                </c:pt>
                <c:pt idx="41">
                  <c:v>2007 Q2</c:v>
                </c:pt>
                <c:pt idx="42">
                  <c:v>2007 Q3</c:v>
                </c:pt>
                <c:pt idx="43">
                  <c:v>2007 Q4</c:v>
                </c:pt>
                <c:pt idx="44">
                  <c:v>2008 Q1</c:v>
                </c:pt>
                <c:pt idx="45">
                  <c:v>2008 Q2</c:v>
                </c:pt>
                <c:pt idx="46">
                  <c:v>2008 Q3</c:v>
                </c:pt>
                <c:pt idx="47">
                  <c:v>2008 Q4</c:v>
                </c:pt>
                <c:pt idx="48">
                  <c:v>2009 Q1</c:v>
                </c:pt>
                <c:pt idx="49">
                  <c:v>2009 Q2</c:v>
                </c:pt>
                <c:pt idx="50">
                  <c:v>2009 Q3</c:v>
                </c:pt>
                <c:pt idx="51">
                  <c:v>2009 Q4</c:v>
                </c:pt>
                <c:pt idx="52">
                  <c:v>2010 Q1</c:v>
                </c:pt>
                <c:pt idx="53">
                  <c:v>2010 Q2</c:v>
                </c:pt>
                <c:pt idx="54">
                  <c:v>2010 Q3</c:v>
                </c:pt>
                <c:pt idx="55">
                  <c:v>2010 Q4</c:v>
                </c:pt>
                <c:pt idx="56">
                  <c:v>2011 Q1</c:v>
                </c:pt>
                <c:pt idx="57">
                  <c:v>2011 Q2</c:v>
                </c:pt>
                <c:pt idx="58">
                  <c:v>2011 Q3</c:v>
                </c:pt>
                <c:pt idx="59">
                  <c:v>2011 Q4</c:v>
                </c:pt>
                <c:pt idx="60">
                  <c:v>2012 Q1</c:v>
                </c:pt>
                <c:pt idx="61">
                  <c:v>2012 Q2</c:v>
                </c:pt>
                <c:pt idx="62">
                  <c:v>2012 Q3</c:v>
                </c:pt>
                <c:pt idx="63">
                  <c:v>2012 Q4</c:v>
                </c:pt>
                <c:pt idx="64">
                  <c:v>2013 Q1</c:v>
                </c:pt>
                <c:pt idx="65">
                  <c:v>2013 Q2</c:v>
                </c:pt>
                <c:pt idx="66">
                  <c:v>2013 Q3</c:v>
                </c:pt>
                <c:pt idx="67">
                  <c:v>2013 Q4</c:v>
                </c:pt>
                <c:pt idx="68">
                  <c:v>2014 Q1</c:v>
                </c:pt>
                <c:pt idx="69">
                  <c:v>2014 Q2</c:v>
                </c:pt>
                <c:pt idx="70">
                  <c:v>2014 Q3</c:v>
                </c:pt>
                <c:pt idx="71">
                  <c:v>2014 Q4</c:v>
                </c:pt>
                <c:pt idx="72">
                  <c:v>2015 Q1</c:v>
                </c:pt>
                <c:pt idx="73">
                  <c:v>2015 Q2</c:v>
                </c:pt>
              </c:strCache>
            </c:strRef>
          </c:cat>
          <c:val>
            <c:numRef>
              <c:f>'Current Account per GDP'!$F$25:$F$98</c:f>
              <c:numCache>
                <c:formatCode>0%</c:formatCode>
                <c:ptCount val="74"/>
                <c:pt idx="0">
                  <c:v>-0.00778035637021594</c:v>
                </c:pt>
                <c:pt idx="1">
                  <c:v>-0.0305908847022905</c:v>
                </c:pt>
                <c:pt idx="2">
                  <c:v>-0.0175966223738812</c:v>
                </c:pt>
                <c:pt idx="3">
                  <c:v>-0.0367311870713038</c:v>
                </c:pt>
                <c:pt idx="4">
                  <c:v>-0.130496028772666</c:v>
                </c:pt>
                <c:pt idx="5">
                  <c:v>-0.0574597372779035</c:v>
                </c:pt>
                <c:pt idx="6">
                  <c:v>-0.0464260051761085</c:v>
                </c:pt>
                <c:pt idx="7">
                  <c:v>-0.0632991198648274</c:v>
                </c:pt>
                <c:pt idx="8">
                  <c:v>-0.0548308076099606</c:v>
                </c:pt>
                <c:pt idx="9">
                  <c:v>-0.0969924763804527</c:v>
                </c:pt>
                <c:pt idx="10">
                  <c:v>-0.070383778989953</c:v>
                </c:pt>
                <c:pt idx="11">
                  <c:v>-0.0649402672070501</c:v>
                </c:pt>
                <c:pt idx="12">
                  <c:v>-0.0824137220936852</c:v>
                </c:pt>
                <c:pt idx="13">
                  <c:v>-0.117527369106187</c:v>
                </c:pt>
                <c:pt idx="14">
                  <c:v>-0.0678516279170926</c:v>
                </c:pt>
                <c:pt idx="15">
                  <c:v>-0.144441332037107</c:v>
                </c:pt>
                <c:pt idx="16">
                  <c:v>-0.116798883252188</c:v>
                </c:pt>
                <c:pt idx="17">
                  <c:v>-0.0610256148064829</c:v>
                </c:pt>
                <c:pt idx="18">
                  <c:v>-0.0392733572480755</c:v>
                </c:pt>
                <c:pt idx="19">
                  <c:v>0.0291554928688745</c:v>
                </c:pt>
                <c:pt idx="20">
                  <c:v>-0.000269545815301217</c:v>
                </c:pt>
                <c:pt idx="21">
                  <c:v>-0.0057641295256303</c:v>
                </c:pt>
                <c:pt idx="22">
                  <c:v>0.0418809459597697</c:v>
                </c:pt>
                <c:pt idx="23">
                  <c:v>0.00881661259887898</c:v>
                </c:pt>
                <c:pt idx="24">
                  <c:v>0.00262395779532207</c:v>
                </c:pt>
                <c:pt idx="25">
                  <c:v>-0.0620610672572737</c:v>
                </c:pt>
                <c:pt idx="26">
                  <c:v>-0.0476512657509365</c:v>
                </c:pt>
                <c:pt idx="27">
                  <c:v>-0.0909065911403195</c:v>
                </c:pt>
                <c:pt idx="28">
                  <c:v>-0.0681093531115446</c:v>
                </c:pt>
                <c:pt idx="29">
                  <c:v>-0.105724549460725</c:v>
                </c:pt>
                <c:pt idx="30">
                  <c:v>-0.0614594439016876</c:v>
                </c:pt>
                <c:pt idx="31">
                  <c:v>-0.156484063145648</c:v>
                </c:pt>
                <c:pt idx="32">
                  <c:v>-0.129181061005184</c:v>
                </c:pt>
                <c:pt idx="33">
                  <c:v>-0.120805420775793</c:v>
                </c:pt>
                <c:pt idx="34">
                  <c:v>-0.15124302623985</c:v>
                </c:pt>
                <c:pt idx="35">
                  <c:v>-0.228252763399812</c:v>
                </c:pt>
                <c:pt idx="36">
                  <c:v>-0.214521641315173</c:v>
                </c:pt>
                <c:pt idx="37">
                  <c:v>-0.218645825616712</c:v>
                </c:pt>
                <c:pt idx="38">
                  <c:v>-0.232605995981873</c:v>
                </c:pt>
                <c:pt idx="39">
                  <c:v>-0.263514746999837</c:v>
                </c:pt>
                <c:pt idx="40">
                  <c:v>-0.214508002835972</c:v>
                </c:pt>
                <c:pt idx="41">
                  <c:v>-0.223664443065923</c:v>
                </c:pt>
                <c:pt idx="42">
                  <c:v>0.0168012536715278</c:v>
                </c:pt>
                <c:pt idx="43">
                  <c:v>-0.147013057303295</c:v>
                </c:pt>
                <c:pt idx="44">
                  <c:v>-0.163212670453578</c:v>
                </c:pt>
                <c:pt idx="45">
                  <c:v>-0.36446711831458</c:v>
                </c:pt>
                <c:pt idx="46">
                  <c:v>-0.280908104001827</c:v>
                </c:pt>
                <c:pt idx="47">
                  <c:v>-0.110512161229641</c:v>
                </c:pt>
                <c:pt idx="48">
                  <c:v>-0.183967372955746</c:v>
                </c:pt>
                <c:pt idx="49">
                  <c:v>-0.0580703779066824</c:v>
                </c:pt>
                <c:pt idx="50">
                  <c:v>-0.110665564382984</c:v>
                </c:pt>
                <c:pt idx="51">
                  <c:v>-0.0405871333150289</c:v>
                </c:pt>
                <c:pt idx="52">
                  <c:v>-0.00838033183245483</c:v>
                </c:pt>
                <c:pt idx="53">
                  <c:v>-0.145335538237595</c:v>
                </c:pt>
                <c:pt idx="54">
                  <c:v>0.00894581434151704</c:v>
                </c:pt>
                <c:pt idx="55">
                  <c:v>-0.117908544891341</c:v>
                </c:pt>
                <c:pt idx="56">
                  <c:v>-0.0833934018571774</c:v>
                </c:pt>
                <c:pt idx="57">
                  <c:v>-0.0742283594710947</c:v>
                </c:pt>
                <c:pt idx="58">
                  <c:v>0.0343629844813772</c:v>
                </c:pt>
                <c:pt idx="59">
                  <c:v>-0.0931633761128242</c:v>
                </c:pt>
                <c:pt idx="60">
                  <c:v>-0.0937473982182999</c:v>
                </c:pt>
                <c:pt idx="61">
                  <c:v>-0.126937289981476</c:v>
                </c:pt>
                <c:pt idx="62">
                  <c:v>0.0761406548925848</c:v>
                </c:pt>
                <c:pt idx="63">
                  <c:v>-0.0337405905044969</c:v>
                </c:pt>
                <c:pt idx="64">
                  <c:v>0.0492010250582068</c:v>
                </c:pt>
                <c:pt idx="65">
                  <c:v>-0.00129775166171501</c:v>
                </c:pt>
                <c:pt idx="66">
                  <c:v>0.131649281175487</c:v>
                </c:pt>
                <c:pt idx="67">
                  <c:v>0.0457398918362091</c:v>
                </c:pt>
                <c:pt idx="68">
                  <c:v>-0.0145046688991825</c:v>
                </c:pt>
                <c:pt idx="69">
                  <c:v>0.0103594402355234</c:v>
                </c:pt>
                <c:pt idx="70">
                  <c:v>0.0807250834614952</c:v>
                </c:pt>
                <c:pt idx="71">
                  <c:v>0.0498442190592536</c:v>
                </c:pt>
                <c:pt idx="72">
                  <c:v>0.0122190410950884</c:v>
                </c:pt>
                <c:pt idx="73">
                  <c:v>0.0393927392250633</c:v>
                </c:pt>
              </c:numCache>
            </c:numRef>
          </c:val>
          <c:smooth val="0"/>
        </c:ser>
        <c:dLbls>
          <c:showLegendKey val="0"/>
          <c:showVal val="0"/>
          <c:showCatName val="0"/>
          <c:showSerName val="0"/>
          <c:showPercent val="0"/>
          <c:showBubbleSize val="0"/>
        </c:dLbls>
        <c:marker val="1"/>
        <c:smooth val="0"/>
        <c:axId val="-2129337176"/>
        <c:axId val="-2130194504"/>
      </c:lineChart>
      <c:catAx>
        <c:axId val="-2129337176"/>
        <c:scaling>
          <c:orientation val="minMax"/>
        </c:scaling>
        <c:delete val="0"/>
        <c:axPos val="b"/>
        <c:title>
          <c:tx>
            <c:rich>
              <a:bodyPr/>
              <a:lstStyle/>
              <a:p>
                <a:pPr>
                  <a:defRPr b="1" i="0"/>
                </a:pPr>
                <a:r>
                  <a:rPr lang="en-US"/>
                  <a:t>Source: Central Bank</a:t>
                </a:r>
                <a:r>
                  <a:rPr lang="en-US" baseline="0"/>
                  <a:t> of Iceland, Statistics Iceland, Calculations </a:t>
                </a:r>
                <a:endParaRPr lang="en-US"/>
              </a:p>
            </c:rich>
          </c:tx>
          <c:layout>
            <c:manualLayout>
              <c:xMode val="edge"/>
              <c:yMode val="edge"/>
              <c:x val="0.073659412365121"/>
              <c:y val="0.929054024496938"/>
            </c:manualLayout>
          </c:layout>
          <c:overlay val="0"/>
        </c:title>
        <c:numFmt formatCode="yyyy\-mm\-dd" sourceLinked="1"/>
        <c:majorTickMark val="out"/>
        <c:minorTickMark val="none"/>
        <c:tickLblPos val="low"/>
        <c:txPr>
          <a:bodyPr rot="-5400000" vert="horz"/>
          <a:lstStyle/>
          <a:p>
            <a:pPr>
              <a:defRPr/>
            </a:pPr>
            <a:endParaRPr lang="en-US"/>
          </a:p>
        </c:txPr>
        <c:crossAx val="-2130194504"/>
        <c:crosses val="autoZero"/>
        <c:auto val="1"/>
        <c:lblAlgn val="ctr"/>
        <c:lblOffset val="100"/>
        <c:noMultiLvlLbl val="0"/>
      </c:catAx>
      <c:valAx>
        <c:axId val="-2130194504"/>
        <c:scaling>
          <c:orientation val="minMax"/>
          <c:max val="0.2"/>
        </c:scaling>
        <c:delete val="0"/>
        <c:axPos val="l"/>
        <c:majorGridlines>
          <c:spPr>
            <a:ln>
              <a:prstDash val="dash"/>
            </a:ln>
          </c:spPr>
        </c:majorGridlines>
        <c:numFmt formatCode="0%" sourceLinked="0"/>
        <c:majorTickMark val="out"/>
        <c:minorTickMark val="none"/>
        <c:tickLblPos val="nextTo"/>
        <c:crossAx val="-2129337176"/>
        <c:crosses val="autoZero"/>
        <c:crossBetween val="between"/>
      </c:valAx>
    </c:plotArea>
    <c:legend>
      <c:legendPos val="r"/>
      <c:layout>
        <c:manualLayout>
          <c:xMode val="edge"/>
          <c:yMode val="edge"/>
          <c:x val="0.0890192111402741"/>
          <c:y val="0.111440562117235"/>
          <c:w val="0.423244750656168"/>
          <c:h val="0.14654953181528"/>
        </c:manualLayout>
      </c:layout>
      <c:overlay val="0"/>
      <c:spPr>
        <a:ln>
          <a:noFill/>
        </a:ln>
      </c:spPr>
      <c:txPr>
        <a:bodyPr/>
        <a:lstStyle/>
        <a:p>
          <a:pPr>
            <a:defRPr sz="1400" b="1"/>
          </a:pPr>
          <a:endParaRPr lang="en-US"/>
        </a:p>
      </c:txPr>
    </c:legend>
    <c:plotVisOnly val="1"/>
    <c:dispBlanksAs val="gap"/>
    <c:showDLblsOverMax val="0"/>
  </c:chart>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Hong Kong GDP Growth, %</a:t>
            </a:r>
          </a:p>
        </c:rich>
      </c:tx>
      <c:layout>
        <c:manualLayout>
          <c:xMode val="edge"/>
          <c:yMode val="edge"/>
          <c:x val="0.0746527777777778"/>
          <c:y val="0.0243055555555556"/>
        </c:manualLayout>
      </c:layout>
      <c:overlay val="0"/>
    </c:title>
    <c:autoTitleDeleted val="0"/>
    <c:plotArea>
      <c:layout>
        <c:manualLayout>
          <c:layoutTarget val="inner"/>
          <c:xMode val="edge"/>
          <c:yMode val="edge"/>
          <c:x val="0.0793421333815528"/>
          <c:y val="0.129748350712918"/>
          <c:w val="0.857485053951589"/>
          <c:h val="0.697352894232815"/>
        </c:manualLayout>
      </c:layout>
      <c:lineChart>
        <c:grouping val="standard"/>
        <c:varyColors val="0"/>
        <c:ser>
          <c:idx val="0"/>
          <c:order val="0"/>
          <c:tx>
            <c:v>Hong Kong GDP Growth</c:v>
          </c:tx>
          <c:spPr>
            <a:ln w="25400" cap="flat" cmpd="sng" algn="ctr">
              <a:solidFill>
                <a:schemeClr val="accent1"/>
              </a:solidFill>
              <a:prstDash val="solid"/>
            </a:ln>
            <a:effectLst/>
          </c:spPr>
          <c:marker>
            <c:symbol val="none"/>
          </c:marker>
          <c:cat>
            <c:strRef>
              <c:f>'HKMA GDP'!$A$15:$B$45</c:f>
              <c:strCache>
                <c:ptCount val="31"/>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pt idx="28">
                  <c:v>2012</c:v>
                </c:pt>
                <c:pt idx="29">
                  <c:v>2013r</c:v>
                </c:pt>
                <c:pt idx="30">
                  <c:v>2014r</c:v>
                </c:pt>
              </c:strCache>
            </c:strRef>
          </c:cat>
          <c:val>
            <c:numRef>
              <c:f>'HKMA GDP'!$D$15:$D$45</c:f>
              <c:numCache>
                <c:formatCode>General</c:formatCode>
                <c:ptCount val="31"/>
                <c:pt idx="0">
                  <c:v>10.0</c:v>
                </c:pt>
                <c:pt idx="1">
                  <c:v>0.8</c:v>
                </c:pt>
                <c:pt idx="2">
                  <c:v>11.1</c:v>
                </c:pt>
                <c:pt idx="3">
                  <c:v>13.4</c:v>
                </c:pt>
                <c:pt idx="4">
                  <c:v>8.5</c:v>
                </c:pt>
                <c:pt idx="5">
                  <c:v>2.3</c:v>
                </c:pt>
                <c:pt idx="6">
                  <c:v>3.8</c:v>
                </c:pt>
                <c:pt idx="7">
                  <c:v>5.7</c:v>
                </c:pt>
                <c:pt idx="8">
                  <c:v>6.2</c:v>
                </c:pt>
                <c:pt idx="9">
                  <c:v>6.2</c:v>
                </c:pt>
                <c:pt idx="10">
                  <c:v>6.0</c:v>
                </c:pt>
                <c:pt idx="11">
                  <c:v>2.4</c:v>
                </c:pt>
                <c:pt idx="12">
                  <c:v>4.3</c:v>
                </c:pt>
                <c:pt idx="13">
                  <c:v>5.1</c:v>
                </c:pt>
                <c:pt idx="14">
                  <c:v>-5.9</c:v>
                </c:pt>
                <c:pt idx="15">
                  <c:v>2.5</c:v>
                </c:pt>
                <c:pt idx="16">
                  <c:v>7.7</c:v>
                </c:pt>
                <c:pt idx="17">
                  <c:v>0.6</c:v>
                </c:pt>
                <c:pt idx="18">
                  <c:v>1.7</c:v>
                </c:pt>
                <c:pt idx="19">
                  <c:v>3.1</c:v>
                </c:pt>
                <c:pt idx="20">
                  <c:v>8.7</c:v>
                </c:pt>
                <c:pt idx="21">
                  <c:v>7.4</c:v>
                </c:pt>
                <c:pt idx="22">
                  <c:v>7.0</c:v>
                </c:pt>
                <c:pt idx="23">
                  <c:v>6.5</c:v>
                </c:pt>
                <c:pt idx="24">
                  <c:v>2.1</c:v>
                </c:pt>
                <c:pt idx="25">
                  <c:v>-2.5</c:v>
                </c:pt>
                <c:pt idx="26">
                  <c:v>6.8</c:v>
                </c:pt>
                <c:pt idx="27">
                  <c:v>4.8</c:v>
                </c:pt>
                <c:pt idx="28">
                  <c:v>1.7</c:v>
                </c:pt>
                <c:pt idx="29">
                  <c:v>3.1</c:v>
                </c:pt>
                <c:pt idx="30">
                  <c:v>2.5</c:v>
                </c:pt>
              </c:numCache>
            </c:numRef>
          </c:val>
          <c:smooth val="0"/>
        </c:ser>
        <c:dLbls>
          <c:showLegendKey val="0"/>
          <c:showVal val="0"/>
          <c:showCatName val="0"/>
          <c:showSerName val="0"/>
          <c:showPercent val="0"/>
          <c:showBubbleSize val="0"/>
        </c:dLbls>
        <c:marker val="1"/>
        <c:smooth val="0"/>
        <c:axId val="-2118281016"/>
        <c:axId val="-2118256664"/>
      </c:lineChart>
      <c:catAx>
        <c:axId val="-2118281016"/>
        <c:scaling>
          <c:orientation val="minMax"/>
        </c:scaling>
        <c:delete val="0"/>
        <c:axPos val="b"/>
        <c:title>
          <c:tx>
            <c:rich>
              <a:bodyPr/>
              <a:lstStyle/>
              <a:p>
                <a:pPr>
                  <a:defRPr b="1" i="0"/>
                </a:pPr>
                <a:r>
                  <a:rPr lang="en-US"/>
                  <a:t>Source:</a:t>
                </a:r>
                <a:r>
                  <a:rPr lang="en-US" baseline="0"/>
                  <a:t> Hong Kong Census and Statistics Department</a:t>
                </a:r>
                <a:endParaRPr lang="en-US"/>
              </a:p>
            </c:rich>
          </c:tx>
          <c:layout>
            <c:manualLayout>
              <c:xMode val="edge"/>
              <c:yMode val="edge"/>
              <c:x val="0.073659412365121"/>
              <c:y val="0.929054024496938"/>
            </c:manualLayout>
          </c:layout>
          <c:overlay val="0"/>
        </c:title>
        <c:numFmt formatCode="yyyy\-mm\-dd" sourceLinked="1"/>
        <c:majorTickMark val="out"/>
        <c:minorTickMark val="none"/>
        <c:tickLblPos val="low"/>
        <c:txPr>
          <a:bodyPr rot="-5400000" vert="horz"/>
          <a:lstStyle/>
          <a:p>
            <a:pPr>
              <a:defRPr/>
            </a:pPr>
            <a:endParaRPr lang="en-US"/>
          </a:p>
        </c:txPr>
        <c:crossAx val="-2118256664"/>
        <c:crosses val="autoZero"/>
        <c:auto val="1"/>
        <c:lblAlgn val="ctr"/>
        <c:lblOffset val="100"/>
        <c:noMultiLvlLbl val="0"/>
      </c:catAx>
      <c:valAx>
        <c:axId val="-2118256664"/>
        <c:scaling>
          <c:orientation val="minMax"/>
          <c:max val="25.0"/>
        </c:scaling>
        <c:delete val="0"/>
        <c:axPos val="l"/>
        <c:majorGridlines>
          <c:spPr>
            <a:ln>
              <a:prstDash val="dash"/>
            </a:ln>
          </c:spPr>
        </c:majorGridlines>
        <c:numFmt formatCode="#,##0" sourceLinked="0"/>
        <c:majorTickMark val="out"/>
        <c:minorTickMark val="none"/>
        <c:tickLblPos val="nextTo"/>
        <c:crossAx val="-2118281016"/>
        <c:crosses val="autoZero"/>
        <c:crossBetween val="between"/>
      </c:valAx>
    </c:plotArea>
    <c:legend>
      <c:legendPos val="r"/>
      <c:layout>
        <c:manualLayout>
          <c:xMode val="edge"/>
          <c:yMode val="edge"/>
          <c:x val="0.091106964969671"/>
          <c:y val="0.098865450095765"/>
          <c:w val="0.45796697287839"/>
          <c:h val="0.14654953181528"/>
        </c:manualLayout>
      </c:layout>
      <c:overlay val="0"/>
      <c:spPr>
        <a:ln>
          <a:noFill/>
        </a:ln>
      </c:spPr>
      <c:txPr>
        <a:bodyPr/>
        <a:lstStyle/>
        <a:p>
          <a:pPr>
            <a:defRPr sz="1400" b="1"/>
          </a:pPr>
          <a:endParaRPr lang="en-US"/>
        </a:p>
      </c:txPr>
    </c:legend>
    <c:plotVisOnly val="1"/>
    <c:dispBlanksAs val="gap"/>
    <c:showDLblsOverMax val="0"/>
  </c:chart>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en-US"/>
              <a:t>Domestic Credit to the Private Sector as a Percentage of GDP</a:t>
            </a:r>
          </a:p>
        </c:rich>
      </c:tx>
      <c:layout>
        <c:manualLayout>
          <c:xMode val="edge"/>
          <c:yMode val="edge"/>
          <c:x val="0.0746527777777778"/>
          <c:y val="0.0243055555555556"/>
        </c:manualLayout>
      </c:layout>
      <c:overlay val="0"/>
    </c:title>
    <c:autoTitleDeleted val="0"/>
    <c:plotArea>
      <c:layout>
        <c:manualLayout>
          <c:layoutTarget val="inner"/>
          <c:xMode val="edge"/>
          <c:yMode val="edge"/>
          <c:x val="0.0793421916010499"/>
          <c:y val="0.19055282152231"/>
          <c:w val="0.857485053951589"/>
          <c:h val="0.647264052930884"/>
        </c:manualLayout>
      </c:layout>
      <c:lineChart>
        <c:grouping val="standard"/>
        <c:varyColors val="0"/>
        <c:ser>
          <c:idx val="0"/>
          <c:order val="0"/>
          <c:tx>
            <c:v>Domestic Credit to the Private Sector as a Percentage of GDP</c:v>
          </c:tx>
          <c:spPr>
            <a:ln w="25400" cap="flat" cmpd="sng" algn="ctr">
              <a:solidFill>
                <a:schemeClr val="accent1"/>
              </a:solidFill>
              <a:prstDash val="solid"/>
            </a:ln>
            <a:effectLst/>
          </c:spPr>
          <c:marker>
            <c:symbol val="none"/>
          </c:marker>
          <c:cat>
            <c:numRef>
              <c:f>'Private Sector Credit'!$F$5:$F$18</c:f>
              <c:numCache>
                <c:formatCode>General</c:formatCode>
                <c:ptCount val="14"/>
                <c:pt idx="0">
                  <c:v>2001.0</c:v>
                </c:pt>
                <c:pt idx="1">
                  <c:v>2002.0</c:v>
                </c:pt>
                <c:pt idx="2">
                  <c:v>2003.0</c:v>
                </c:pt>
                <c:pt idx="3">
                  <c:v>2004.0</c:v>
                </c:pt>
                <c:pt idx="4">
                  <c:v>2005.0</c:v>
                </c:pt>
                <c:pt idx="5">
                  <c:v>2006.0</c:v>
                </c:pt>
                <c:pt idx="6">
                  <c:v>2007.0</c:v>
                </c:pt>
                <c:pt idx="7">
                  <c:v>2008.0</c:v>
                </c:pt>
                <c:pt idx="8">
                  <c:v>2009.0</c:v>
                </c:pt>
                <c:pt idx="9">
                  <c:v>2010.0</c:v>
                </c:pt>
                <c:pt idx="10">
                  <c:v>2011.0</c:v>
                </c:pt>
                <c:pt idx="11">
                  <c:v>2012.0</c:v>
                </c:pt>
                <c:pt idx="12">
                  <c:v>2013.0</c:v>
                </c:pt>
                <c:pt idx="13">
                  <c:v>2014.0</c:v>
                </c:pt>
              </c:numCache>
            </c:numRef>
          </c:cat>
          <c:val>
            <c:numRef>
              <c:f>'Private Sector Credit'!$I$5:$I$18</c:f>
              <c:numCache>
                <c:formatCode>0%</c:formatCode>
                <c:ptCount val="14"/>
                <c:pt idx="0">
                  <c:v>0.963726670102364</c:v>
                </c:pt>
                <c:pt idx="1">
                  <c:v>1.022744080039439</c:v>
                </c:pt>
                <c:pt idx="2">
                  <c:v>1.266108566634702</c:v>
                </c:pt>
                <c:pt idx="3">
                  <c:v>1.591894124153532</c:v>
                </c:pt>
                <c:pt idx="4">
                  <c:v>2.410443549151578</c:v>
                </c:pt>
                <c:pt idx="5">
                  <c:v>3.154982081310548</c:v>
                </c:pt>
                <c:pt idx="6">
                  <c:v>2.507630891136727</c:v>
                </c:pt>
                <c:pt idx="7">
                  <c:v>1.988060389782226</c:v>
                </c:pt>
                <c:pt idx="8">
                  <c:v>1.76601669807255</c:v>
                </c:pt>
                <c:pt idx="9">
                  <c:v>1.657843873775494</c:v>
                </c:pt>
                <c:pt idx="10">
                  <c:v>1.415607580562738</c:v>
                </c:pt>
                <c:pt idx="11">
                  <c:v>1.224600544075157</c:v>
                </c:pt>
                <c:pt idx="12">
                  <c:v>1.123920535476659</c:v>
                </c:pt>
                <c:pt idx="13">
                  <c:v>0.98833374219559</c:v>
                </c:pt>
              </c:numCache>
            </c:numRef>
          </c:val>
          <c:smooth val="0"/>
        </c:ser>
        <c:dLbls>
          <c:showLegendKey val="0"/>
          <c:showVal val="0"/>
          <c:showCatName val="0"/>
          <c:showSerName val="0"/>
          <c:showPercent val="0"/>
          <c:showBubbleSize val="0"/>
        </c:dLbls>
        <c:marker val="1"/>
        <c:smooth val="0"/>
        <c:axId val="-2118595448"/>
        <c:axId val="-2118610632"/>
      </c:lineChart>
      <c:catAx>
        <c:axId val="-2118595448"/>
        <c:scaling>
          <c:orientation val="minMax"/>
        </c:scaling>
        <c:delete val="0"/>
        <c:axPos val="b"/>
        <c:title>
          <c:tx>
            <c:rich>
              <a:bodyPr/>
              <a:lstStyle/>
              <a:p>
                <a:pPr>
                  <a:defRPr b="1" i="0"/>
                </a:pPr>
                <a:r>
                  <a:rPr lang="en-US"/>
                  <a:t>Source:</a:t>
                </a:r>
                <a:r>
                  <a:rPr lang="en-US" baseline="0"/>
                  <a:t> IMF International Financial Statistics, Statistics Iceland, Calculcations</a:t>
                </a:r>
                <a:endParaRPr lang="en-US"/>
              </a:p>
            </c:rich>
          </c:tx>
          <c:layout>
            <c:manualLayout>
              <c:xMode val="edge"/>
              <c:yMode val="edge"/>
              <c:x val="0.073659412365121"/>
              <c:y val="0.929054024496938"/>
            </c:manualLayout>
          </c:layout>
          <c:overlay val="0"/>
        </c:title>
        <c:numFmt formatCode="General" sourceLinked="1"/>
        <c:majorTickMark val="out"/>
        <c:minorTickMark val="none"/>
        <c:tickLblPos val="nextTo"/>
        <c:txPr>
          <a:bodyPr rot="-5400000" vert="horz"/>
          <a:lstStyle/>
          <a:p>
            <a:pPr>
              <a:defRPr/>
            </a:pPr>
            <a:endParaRPr lang="en-US"/>
          </a:p>
        </c:txPr>
        <c:crossAx val="-2118610632"/>
        <c:crosses val="autoZero"/>
        <c:auto val="1"/>
        <c:lblAlgn val="ctr"/>
        <c:lblOffset val="100"/>
        <c:noMultiLvlLbl val="0"/>
      </c:catAx>
      <c:valAx>
        <c:axId val="-2118610632"/>
        <c:scaling>
          <c:orientation val="minMax"/>
          <c:max val="3.5"/>
        </c:scaling>
        <c:delete val="0"/>
        <c:axPos val="l"/>
        <c:majorGridlines>
          <c:spPr>
            <a:ln>
              <a:prstDash val="dash"/>
            </a:ln>
          </c:spPr>
        </c:majorGridlines>
        <c:numFmt formatCode="0%" sourceLinked="0"/>
        <c:majorTickMark val="out"/>
        <c:minorTickMark val="none"/>
        <c:tickLblPos val="nextTo"/>
        <c:crossAx val="-2118595448"/>
        <c:crosses val="autoZero"/>
        <c:crossBetween val="between"/>
      </c:valAx>
    </c:plotArea>
    <c:legend>
      <c:legendPos val="r"/>
      <c:layout>
        <c:manualLayout>
          <c:xMode val="edge"/>
          <c:yMode val="edge"/>
          <c:x val="0.554983413531642"/>
          <c:y val="0.266364555993001"/>
          <c:w val="0.367689195100612"/>
          <c:h val="0.16717211728902"/>
        </c:manualLayout>
      </c:layout>
      <c:overlay val="0"/>
      <c:spPr>
        <a:ln>
          <a:noFill/>
        </a:ln>
      </c:spPr>
      <c:txPr>
        <a:bodyPr/>
        <a:lstStyle/>
        <a:p>
          <a:pPr>
            <a:defRPr sz="1400" b="1"/>
          </a:pPr>
          <a:endParaRPr lang="en-US"/>
        </a:p>
      </c:txPr>
    </c:legend>
    <c:plotVisOnly val="1"/>
    <c:dispBlanksAs val="gap"/>
    <c:showDLblsOverMax val="0"/>
  </c:chart>
  <c:printSettings>
    <c:headerFooter/>
    <c:pageMargins b="1.0" l="0.75" r="0.75" t="1.0"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a:pPr>
            <a:r>
              <a:rPr lang="en-US"/>
              <a:t>Bank Assets (% of GDP)</a:t>
            </a:r>
          </a:p>
        </c:rich>
      </c:tx>
      <c:layout>
        <c:manualLayout>
          <c:xMode val="edge"/>
          <c:yMode val="edge"/>
          <c:x val="0.0746527777777778"/>
          <c:y val="0.0243055555555556"/>
        </c:manualLayout>
      </c:layout>
      <c:overlay val="0"/>
    </c:title>
    <c:autoTitleDeleted val="0"/>
    <c:plotArea>
      <c:layout>
        <c:manualLayout>
          <c:layoutTarget val="inner"/>
          <c:xMode val="edge"/>
          <c:yMode val="edge"/>
          <c:x val="0.0793421916010499"/>
          <c:y val="0.126370024059493"/>
          <c:w val="0.857485053951589"/>
          <c:h val="0.715089402887139"/>
        </c:manualLayout>
      </c:layout>
      <c:lineChart>
        <c:grouping val="standard"/>
        <c:varyColors val="0"/>
        <c:ser>
          <c:idx val="0"/>
          <c:order val="0"/>
          <c:tx>
            <c:v>Total Assets as a Percentage of Nominal GDP</c:v>
          </c:tx>
          <c:spPr>
            <a:ln w="25400" cap="flat" cmpd="sng" algn="ctr">
              <a:solidFill>
                <a:schemeClr val="accent1"/>
              </a:solidFill>
              <a:prstDash val="solid"/>
            </a:ln>
            <a:effectLst/>
          </c:spPr>
          <c:marker>
            <c:symbol val="none"/>
          </c:marker>
          <c:cat>
            <c:strRef>
              <c:f>'Total Assets_GDP'!$A$2:$A$11</c:f>
              <c:strCache>
                <c:ptCount val="10"/>
                <c:pt idx="0">
                  <c:v>2000</c:v>
                </c:pt>
                <c:pt idx="1">
                  <c:v>2001</c:v>
                </c:pt>
                <c:pt idx="2">
                  <c:v>2002</c:v>
                </c:pt>
                <c:pt idx="3">
                  <c:v>2003</c:v>
                </c:pt>
                <c:pt idx="4">
                  <c:v>2004</c:v>
                </c:pt>
                <c:pt idx="5">
                  <c:v>2005</c:v>
                </c:pt>
                <c:pt idx="6">
                  <c:v>2006</c:v>
                </c:pt>
                <c:pt idx="7">
                  <c:v>2007</c:v>
                </c:pt>
                <c:pt idx="8">
                  <c:v>2008</c:v>
                </c:pt>
                <c:pt idx="9">
                  <c:v>2009</c:v>
                </c:pt>
              </c:strCache>
            </c:strRef>
          </c:cat>
          <c:val>
            <c:numRef>
              <c:f>'Total Assets_GDP'!$D$2:$D$11</c:f>
              <c:numCache>
                <c:formatCode>0.00%</c:formatCode>
                <c:ptCount val="10"/>
                <c:pt idx="0">
                  <c:v>1.225557169265151</c:v>
                </c:pt>
                <c:pt idx="1">
                  <c:v>1.284567910591041</c:v>
                </c:pt>
                <c:pt idx="2">
                  <c:v>1.379248999149783</c:v>
                </c:pt>
                <c:pt idx="3">
                  <c:v>1.784341488351375</c:v>
                </c:pt>
                <c:pt idx="4">
                  <c:v>2.435457378749982</c:v>
                </c:pt>
                <c:pt idx="5">
                  <c:v>3.8587828230164</c:v>
                </c:pt>
                <c:pt idx="6">
                  <c:v>5.490579936753631</c:v>
                </c:pt>
                <c:pt idx="7">
                  <c:v>7.111733555624472</c:v>
                </c:pt>
                <c:pt idx="8">
                  <c:v>2.714952937635882</c:v>
                </c:pt>
                <c:pt idx="9">
                  <c:v>1.861202777139873</c:v>
                </c:pt>
              </c:numCache>
            </c:numRef>
          </c:val>
          <c:smooth val="0"/>
        </c:ser>
        <c:dLbls>
          <c:showLegendKey val="0"/>
          <c:showVal val="0"/>
          <c:showCatName val="0"/>
          <c:showSerName val="0"/>
          <c:showPercent val="0"/>
          <c:showBubbleSize val="0"/>
        </c:dLbls>
        <c:marker val="1"/>
        <c:smooth val="0"/>
        <c:axId val="-2118756616"/>
        <c:axId val="-2118775976"/>
      </c:lineChart>
      <c:catAx>
        <c:axId val="-2118756616"/>
        <c:scaling>
          <c:orientation val="minMax"/>
        </c:scaling>
        <c:delete val="0"/>
        <c:axPos val="b"/>
        <c:title>
          <c:tx>
            <c:rich>
              <a:bodyPr/>
              <a:lstStyle/>
              <a:p>
                <a:pPr>
                  <a:defRPr b="1" i="0"/>
                </a:pPr>
                <a:r>
                  <a:rPr lang="en-US"/>
                  <a:t>Source: Central Bank of Iceland, Statistics Iceland, Calculations</a:t>
                </a:r>
              </a:p>
            </c:rich>
          </c:tx>
          <c:layout>
            <c:manualLayout>
              <c:xMode val="edge"/>
              <c:yMode val="edge"/>
              <c:x val="0.073659412365121"/>
              <c:y val="0.929054024496938"/>
            </c:manualLayout>
          </c:layout>
          <c:overlay val="0"/>
        </c:title>
        <c:numFmt formatCode="General" sourceLinked="1"/>
        <c:majorTickMark val="out"/>
        <c:minorTickMark val="none"/>
        <c:tickLblPos val="nextTo"/>
        <c:txPr>
          <a:bodyPr rot="-5400000" vert="horz"/>
          <a:lstStyle/>
          <a:p>
            <a:pPr>
              <a:defRPr/>
            </a:pPr>
            <a:endParaRPr lang="en-US"/>
          </a:p>
        </c:txPr>
        <c:crossAx val="-2118775976"/>
        <c:crosses val="autoZero"/>
        <c:auto val="1"/>
        <c:lblAlgn val="ctr"/>
        <c:lblOffset val="100"/>
        <c:noMultiLvlLbl val="0"/>
      </c:catAx>
      <c:valAx>
        <c:axId val="-2118775976"/>
        <c:scaling>
          <c:orientation val="minMax"/>
          <c:max val="8.0"/>
        </c:scaling>
        <c:delete val="0"/>
        <c:axPos val="l"/>
        <c:majorGridlines>
          <c:spPr>
            <a:ln>
              <a:prstDash val="dash"/>
            </a:ln>
          </c:spPr>
        </c:majorGridlines>
        <c:numFmt formatCode="0%" sourceLinked="0"/>
        <c:majorTickMark val="out"/>
        <c:minorTickMark val="none"/>
        <c:tickLblPos val="nextTo"/>
        <c:crossAx val="-2118756616"/>
        <c:crosses val="autoZero"/>
        <c:crossBetween val="between"/>
      </c:valAx>
    </c:plotArea>
    <c:legend>
      <c:legendPos val="r"/>
      <c:layout>
        <c:manualLayout>
          <c:xMode val="edge"/>
          <c:yMode val="edge"/>
          <c:x val="0.111983814523185"/>
          <c:y val="0.148884241032371"/>
          <c:w val="0.367689195100612"/>
          <c:h val="0.203982002249719"/>
        </c:manualLayout>
      </c:layout>
      <c:overlay val="0"/>
      <c:spPr>
        <a:ln>
          <a:noFill/>
        </a:ln>
      </c:spPr>
      <c:txPr>
        <a:bodyPr/>
        <a:lstStyle/>
        <a:p>
          <a:pPr>
            <a:defRPr sz="1400" b="1"/>
          </a:pPr>
          <a:endParaRPr lang="en-US"/>
        </a:p>
      </c:txPr>
    </c:legend>
    <c:plotVisOnly val="1"/>
    <c:dispBlanksAs val="gap"/>
    <c:showDLblsOverMax val="0"/>
  </c:chart>
  <c:printSettings>
    <c:headerFooter/>
    <c:pageMargins b="1.0" l="0.75" r="0.75" t="1.0"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EUR/USD</a:t>
            </a:r>
          </a:p>
        </c:rich>
      </c:tx>
      <c:layout>
        <c:manualLayout>
          <c:xMode val="edge"/>
          <c:yMode val="edge"/>
          <c:x val="0.0746527777777778"/>
          <c:y val="0.0243055555555556"/>
        </c:manualLayout>
      </c:layout>
      <c:overlay val="0"/>
    </c:title>
    <c:autoTitleDeleted val="0"/>
    <c:plotArea>
      <c:layout>
        <c:manualLayout>
          <c:layoutTarget val="inner"/>
          <c:xMode val="edge"/>
          <c:yMode val="edge"/>
          <c:x val="0.0793421333815528"/>
          <c:y val="0.129748350712918"/>
          <c:w val="0.857485053951589"/>
          <c:h val="0.663569110449032"/>
        </c:manualLayout>
      </c:layout>
      <c:lineChart>
        <c:grouping val="standard"/>
        <c:varyColors val="0"/>
        <c:ser>
          <c:idx val="0"/>
          <c:order val="0"/>
          <c:tx>
            <c:v>EUR/USD</c:v>
          </c:tx>
          <c:spPr>
            <a:ln w="25400" cap="flat" cmpd="sng" algn="ctr">
              <a:solidFill>
                <a:schemeClr val="accent1"/>
              </a:solidFill>
              <a:prstDash val="solid"/>
            </a:ln>
            <a:effectLst/>
          </c:spPr>
          <c:marker>
            <c:symbol val="none"/>
          </c:marker>
          <c:cat>
            <c:numRef>
              <c:f>EUR_USD!$A$2:$A$2769</c:f>
              <c:numCache>
                <c:formatCode>m/d/yy</c:formatCode>
                <c:ptCount val="2768"/>
                <c:pt idx="0">
                  <c:v>38355.0</c:v>
                </c:pt>
                <c:pt idx="1">
                  <c:v>38356.0</c:v>
                </c:pt>
                <c:pt idx="2">
                  <c:v>38357.0</c:v>
                </c:pt>
                <c:pt idx="3">
                  <c:v>38358.0</c:v>
                </c:pt>
                <c:pt idx="4">
                  <c:v>38359.0</c:v>
                </c:pt>
                <c:pt idx="5">
                  <c:v>38362.0</c:v>
                </c:pt>
                <c:pt idx="6">
                  <c:v>38363.0</c:v>
                </c:pt>
                <c:pt idx="7">
                  <c:v>38364.0</c:v>
                </c:pt>
                <c:pt idx="8">
                  <c:v>38365.0</c:v>
                </c:pt>
                <c:pt idx="9">
                  <c:v>38366.0</c:v>
                </c:pt>
                <c:pt idx="10">
                  <c:v>38369.0</c:v>
                </c:pt>
                <c:pt idx="11">
                  <c:v>38370.0</c:v>
                </c:pt>
                <c:pt idx="12">
                  <c:v>38371.0</c:v>
                </c:pt>
                <c:pt idx="13">
                  <c:v>38372.0</c:v>
                </c:pt>
                <c:pt idx="14">
                  <c:v>38373.0</c:v>
                </c:pt>
                <c:pt idx="15">
                  <c:v>38376.0</c:v>
                </c:pt>
                <c:pt idx="16">
                  <c:v>38377.0</c:v>
                </c:pt>
                <c:pt idx="17">
                  <c:v>38378.0</c:v>
                </c:pt>
                <c:pt idx="18">
                  <c:v>38379.0</c:v>
                </c:pt>
                <c:pt idx="19">
                  <c:v>38380.0</c:v>
                </c:pt>
                <c:pt idx="20">
                  <c:v>38383.0</c:v>
                </c:pt>
                <c:pt idx="21">
                  <c:v>38384.0</c:v>
                </c:pt>
                <c:pt idx="22">
                  <c:v>38385.0</c:v>
                </c:pt>
                <c:pt idx="23">
                  <c:v>38386.0</c:v>
                </c:pt>
                <c:pt idx="24">
                  <c:v>38387.0</c:v>
                </c:pt>
                <c:pt idx="25">
                  <c:v>38390.0</c:v>
                </c:pt>
                <c:pt idx="26">
                  <c:v>38391.0</c:v>
                </c:pt>
                <c:pt idx="27">
                  <c:v>38392.0</c:v>
                </c:pt>
                <c:pt idx="28">
                  <c:v>38393.0</c:v>
                </c:pt>
                <c:pt idx="29">
                  <c:v>38394.0</c:v>
                </c:pt>
                <c:pt idx="30">
                  <c:v>38397.0</c:v>
                </c:pt>
                <c:pt idx="31">
                  <c:v>38398.0</c:v>
                </c:pt>
                <c:pt idx="32">
                  <c:v>38399.0</c:v>
                </c:pt>
                <c:pt idx="33">
                  <c:v>38400.0</c:v>
                </c:pt>
                <c:pt idx="34">
                  <c:v>38401.0</c:v>
                </c:pt>
                <c:pt idx="35">
                  <c:v>38404.0</c:v>
                </c:pt>
                <c:pt idx="36">
                  <c:v>38405.0</c:v>
                </c:pt>
                <c:pt idx="37">
                  <c:v>38406.0</c:v>
                </c:pt>
                <c:pt idx="38">
                  <c:v>38407.0</c:v>
                </c:pt>
                <c:pt idx="39">
                  <c:v>38408.0</c:v>
                </c:pt>
                <c:pt idx="40">
                  <c:v>38411.0</c:v>
                </c:pt>
                <c:pt idx="41">
                  <c:v>38412.0</c:v>
                </c:pt>
                <c:pt idx="42">
                  <c:v>38413.0</c:v>
                </c:pt>
                <c:pt idx="43">
                  <c:v>38414.0</c:v>
                </c:pt>
                <c:pt idx="44">
                  <c:v>38415.0</c:v>
                </c:pt>
                <c:pt idx="45">
                  <c:v>38418.0</c:v>
                </c:pt>
                <c:pt idx="46">
                  <c:v>38419.0</c:v>
                </c:pt>
                <c:pt idx="47">
                  <c:v>38420.0</c:v>
                </c:pt>
                <c:pt idx="48">
                  <c:v>38421.0</c:v>
                </c:pt>
                <c:pt idx="49">
                  <c:v>38422.0</c:v>
                </c:pt>
                <c:pt idx="50">
                  <c:v>38425.0</c:v>
                </c:pt>
                <c:pt idx="51">
                  <c:v>38426.0</c:v>
                </c:pt>
                <c:pt idx="52">
                  <c:v>38427.0</c:v>
                </c:pt>
                <c:pt idx="53">
                  <c:v>38428.0</c:v>
                </c:pt>
                <c:pt idx="54">
                  <c:v>38429.0</c:v>
                </c:pt>
                <c:pt idx="55">
                  <c:v>38432.0</c:v>
                </c:pt>
                <c:pt idx="56">
                  <c:v>38433.0</c:v>
                </c:pt>
                <c:pt idx="57">
                  <c:v>38434.0</c:v>
                </c:pt>
                <c:pt idx="58">
                  <c:v>38435.0</c:v>
                </c:pt>
                <c:pt idx="59">
                  <c:v>38440.0</c:v>
                </c:pt>
                <c:pt idx="60">
                  <c:v>38441.0</c:v>
                </c:pt>
                <c:pt idx="61">
                  <c:v>38442.0</c:v>
                </c:pt>
                <c:pt idx="62">
                  <c:v>38443.0</c:v>
                </c:pt>
                <c:pt idx="63">
                  <c:v>38446.0</c:v>
                </c:pt>
                <c:pt idx="64">
                  <c:v>38447.0</c:v>
                </c:pt>
                <c:pt idx="65">
                  <c:v>38448.0</c:v>
                </c:pt>
                <c:pt idx="66">
                  <c:v>38449.0</c:v>
                </c:pt>
                <c:pt idx="67">
                  <c:v>38450.0</c:v>
                </c:pt>
                <c:pt idx="68">
                  <c:v>38453.0</c:v>
                </c:pt>
                <c:pt idx="69">
                  <c:v>38454.0</c:v>
                </c:pt>
                <c:pt idx="70">
                  <c:v>38455.0</c:v>
                </c:pt>
                <c:pt idx="71">
                  <c:v>38456.0</c:v>
                </c:pt>
                <c:pt idx="72">
                  <c:v>38457.0</c:v>
                </c:pt>
                <c:pt idx="73">
                  <c:v>38460.0</c:v>
                </c:pt>
                <c:pt idx="74">
                  <c:v>38461.0</c:v>
                </c:pt>
                <c:pt idx="75">
                  <c:v>38462.0</c:v>
                </c:pt>
                <c:pt idx="76">
                  <c:v>38463.0</c:v>
                </c:pt>
                <c:pt idx="77">
                  <c:v>38464.0</c:v>
                </c:pt>
                <c:pt idx="78">
                  <c:v>38467.0</c:v>
                </c:pt>
                <c:pt idx="79">
                  <c:v>38468.0</c:v>
                </c:pt>
                <c:pt idx="80">
                  <c:v>38469.0</c:v>
                </c:pt>
                <c:pt idx="81">
                  <c:v>38470.0</c:v>
                </c:pt>
                <c:pt idx="82">
                  <c:v>38471.0</c:v>
                </c:pt>
                <c:pt idx="83">
                  <c:v>38474.0</c:v>
                </c:pt>
                <c:pt idx="84">
                  <c:v>38475.0</c:v>
                </c:pt>
                <c:pt idx="85">
                  <c:v>38476.0</c:v>
                </c:pt>
                <c:pt idx="86">
                  <c:v>38477.0</c:v>
                </c:pt>
                <c:pt idx="87">
                  <c:v>38478.0</c:v>
                </c:pt>
                <c:pt idx="88">
                  <c:v>38481.0</c:v>
                </c:pt>
                <c:pt idx="89">
                  <c:v>38482.0</c:v>
                </c:pt>
                <c:pt idx="90">
                  <c:v>38483.0</c:v>
                </c:pt>
                <c:pt idx="91">
                  <c:v>38484.0</c:v>
                </c:pt>
                <c:pt idx="92">
                  <c:v>38485.0</c:v>
                </c:pt>
                <c:pt idx="93">
                  <c:v>38488.0</c:v>
                </c:pt>
                <c:pt idx="94">
                  <c:v>38489.0</c:v>
                </c:pt>
                <c:pt idx="95">
                  <c:v>38490.0</c:v>
                </c:pt>
                <c:pt idx="96">
                  <c:v>38491.0</c:v>
                </c:pt>
                <c:pt idx="97">
                  <c:v>38492.0</c:v>
                </c:pt>
                <c:pt idx="98">
                  <c:v>38495.0</c:v>
                </c:pt>
                <c:pt idx="99">
                  <c:v>38496.0</c:v>
                </c:pt>
                <c:pt idx="100">
                  <c:v>38497.0</c:v>
                </c:pt>
                <c:pt idx="101">
                  <c:v>38498.0</c:v>
                </c:pt>
                <c:pt idx="102">
                  <c:v>38499.0</c:v>
                </c:pt>
                <c:pt idx="103">
                  <c:v>38502.0</c:v>
                </c:pt>
                <c:pt idx="104">
                  <c:v>38503.0</c:v>
                </c:pt>
                <c:pt idx="105">
                  <c:v>38504.0</c:v>
                </c:pt>
                <c:pt idx="106">
                  <c:v>38505.0</c:v>
                </c:pt>
                <c:pt idx="107">
                  <c:v>38506.0</c:v>
                </c:pt>
                <c:pt idx="108">
                  <c:v>38509.0</c:v>
                </c:pt>
                <c:pt idx="109">
                  <c:v>38510.0</c:v>
                </c:pt>
                <c:pt idx="110">
                  <c:v>38511.0</c:v>
                </c:pt>
                <c:pt idx="111">
                  <c:v>38512.0</c:v>
                </c:pt>
                <c:pt idx="112">
                  <c:v>38513.0</c:v>
                </c:pt>
                <c:pt idx="113">
                  <c:v>38516.0</c:v>
                </c:pt>
                <c:pt idx="114">
                  <c:v>38517.0</c:v>
                </c:pt>
                <c:pt idx="115">
                  <c:v>38518.0</c:v>
                </c:pt>
                <c:pt idx="116">
                  <c:v>38519.0</c:v>
                </c:pt>
                <c:pt idx="117">
                  <c:v>38520.0</c:v>
                </c:pt>
                <c:pt idx="118">
                  <c:v>38523.0</c:v>
                </c:pt>
                <c:pt idx="119">
                  <c:v>38524.0</c:v>
                </c:pt>
                <c:pt idx="120">
                  <c:v>38525.0</c:v>
                </c:pt>
                <c:pt idx="121">
                  <c:v>38526.0</c:v>
                </c:pt>
                <c:pt idx="122">
                  <c:v>38527.0</c:v>
                </c:pt>
                <c:pt idx="123">
                  <c:v>38530.0</c:v>
                </c:pt>
                <c:pt idx="124">
                  <c:v>38531.0</c:v>
                </c:pt>
                <c:pt idx="125">
                  <c:v>38532.0</c:v>
                </c:pt>
                <c:pt idx="126">
                  <c:v>38533.0</c:v>
                </c:pt>
                <c:pt idx="127">
                  <c:v>38534.0</c:v>
                </c:pt>
                <c:pt idx="128">
                  <c:v>38537.0</c:v>
                </c:pt>
                <c:pt idx="129">
                  <c:v>38538.0</c:v>
                </c:pt>
                <c:pt idx="130">
                  <c:v>38539.0</c:v>
                </c:pt>
                <c:pt idx="131">
                  <c:v>38540.0</c:v>
                </c:pt>
                <c:pt idx="132">
                  <c:v>38541.0</c:v>
                </c:pt>
                <c:pt idx="133">
                  <c:v>38544.0</c:v>
                </c:pt>
                <c:pt idx="134">
                  <c:v>38545.0</c:v>
                </c:pt>
                <c:pt idx="135">
                  <c:v>38546.0</c:v>
                </c:pt>
                <c:pt idx="136">
                  <c:v>38547.0</c:v>
                </c:pt>
                <c:pt idx="137">
                  <c:v>38548.0</c:v>
                </c:pt>
                <c:pt idx="138">
                  <c:v>38551.0</c:v>
                </c:pt>
                <c:pt idx="139">
                  <c:v>38552.0</c:v>
                </c:pt>
                <c:pt idx="140">
                  <c:v>38553.0</c:v>
                </c:pt>
                <c:pt idx="141">
                  <c:v>38554.0</c:v>
                </c:pt>
                <c:pt idx="142">
                  <c:v>38555.0</c:v>
                </c:pt>
                <c:pt idx="143">
                  <c:v>38558.0</c:v>
                </c:pt>
                <c:pt idx="144">
                  <c:v>38559.0</c:v>
                </c:pt>
                <c:pt idx="145">
                  <c:v>38560.0</c:v>
                </c:pt>
                <c:pt idx="146">
                  <c:v>38561.0</c:v>
                </c:pt>
                <c:pt idx="147">
                  <c:v>38562.0</c:v>
                </c:pt>
                <c:pt idx="148">
                  <c:v>38565.0</c:v>
                </c:pt>
                <c:pt idx="149">
                  <c:v>38566.0</c:v>
                </c:pt>
                <c:pt idx="150">
                  <c:v>38567.0</c:v>
                </c:pt>
                <c:pt idx="151">
                  <c:v>38568.0</c:v>
                </c:pt>
                <c:pt idx="152">
                  <c:v>38569.0</c:v>
                </c:pt>
                <c:pt idx="153">
                  <c:v>38572.0</c:v>
                </c:pt>
                <c:pt idx="154">
                  <c:v>38573.0</c:v>
                </c:pt>
                <c:pt idx="155">
                  <c:v>38574.0</c:v>
                </c:pt>
                <c:pt idx="156">
                  <c:v>38575.0</c:v>
                </c:pt>
                <c:pt idx="157">
                  <c:v>38576.0</c:v>
                </c:pt>
                <c:pt idx="158">
                  <c:v>38579.0</c:v>
                </c:pt>
                <c:pt idx="159">
                  <c:v>38580.0</c:v>
                </c:pt>
                <c:pt idx="160">
                  <c:v>38581.0</c:v>
                </c:pt>
                <c:pt idx="161">
                  <c:v>38582.0</c:v>
                </c:pt>
                <c:pt idx="162">
                  <c:v>38583.0</c:v>
                </c:pt>
                <c:pt idx="163">
                  <c:v>38586.0</c:v>
                </c:pt>
                <c:pt idx="164">
                  <c:v>38587.0</c:v>
                </c:pt>
                <c:pt idx="165">
                  <c:v>38588.0</c:v>
                </c:pt>
                <c:pt idx="166">
                  <c:v>38589.0</c:v>
                </c:pt>
                <c:pt idx="167">
                  <c:v>38590.0</c:v>
                </c:pt>
                <c:pt idx="168">
                  <c:v>38593.0</c:v>
                </c:pt>
                <c:pt idx="169">
                  <c:v>38594.0</c:v>
                </c:pt>
                <c:pt idx="170">
                  <c:v>38595.0</c:v>
                </c:pt>
                <c:pt idx="171">
                  <c:v>38596.0</c:v>
                </c:pt>
                <c:pt idx="172">
                  <c:v>38597.0</c:v>
                </c:pt>
                <c:pt idx="173">
                  <c:v>38600.0</c:v>
                </c:pt>
                <c:pt idx="174">
                  <c:v>38601.0</c:v>
                </c:pt>
                <c:pt idx="175">
                  <c:v>38602.0</c:v>
                </c:pt>
                <c:pt idx="176">
                  <c:v>38603.0</c:v>
                </c:pt>
                <c:pt idx="177">
                  <c:v>38604.0</c:v>
                </c:pt>
                <c:pt idx="178">
                  <c:v>38607.0</c:v>
                </c:pt>
                <c:pt idx="179">
                  <c:v>38608.0</c:v>
                </c:pt>
                <c:pt idx="180">
                  <c:v>38609.0</c:v>
                </c:pt>
                <c:pt idx="181">
                  <c:v>38610.0</c:v>
                </c:pt>
                <c:pt idx="182">
                  <c:v>38611.0</c:v>
                </c:pt>
                <c:pt idx="183">
                  <c:v>38614.0</c:v>
                </c:pt>
                <c:pt idx="184">
                  <c:v>38615.0</c:v>
                </c:pt>
                <c:pt idx="185">
                  <c:v>38616.0</c:v>
                </c:pt>
                <c:pt idx="186">
                  <c:v>38617.0</c:v>
                </c:pt>
                <c:pt idx="187">
                  <c:v>38618.0</c:v>
                </c:pt>
                <c:pt idx="188">
                  <c:v>38621.0</c:v>
                </c:pt>
                <c:pt idx="189">
                  <c:v>38622.0</c:v>
                </c:pt>
                <c:pt idx="190">
                  <c:v>38623.0</c:v>
                </c:pt>
                <c:pt idx="191">
                  <c:v>38624.0</c:v>
                </c:pt>
                <c:pt idx="192">
                  <c:v>38625.0</c:v>
                </c:pt>
                <c:pt idx="193">
                  <c:v>38628.0</c:v>
                </c:pt>
                <c:pt idx="194">
                  <c:v>38629.0</c:v>
                </c:pt>
                <c:pt idx="195">
                  <c:v>38630.0</c:v>
                </c:pt>
                <c:pt idx="196">
                  <c:v>38631.0</c:v>
                </c:pt>
                <c:pt idx="197">
                  <c:v>38632.0</c:v>
                </c:pt>
                <c:pt idx="198">
                  <c:v>38635.0</c:v>
                </c:pt>
                <c:pt idx="199">
                  <c:v>38636.0</c:v>
                </c:pt>
                <c:pt idx="200">
                  <c:v>38637.0</c:v>
                </c:pt>
                <c:pt idx="201">
                  <c:v>38638.0</c:v>
                </c:pt>
                <c:pt idx="202">
                  <c:v>38639.0</c:v>
                </c:pt>
                <c:pt idx="203">
                  <c:v>38642.0</c:v>
                </c:pt>
                <c:pt idx="204">
                  <c:v>38643.0</c:v>
                </c:pt>
                <c:pt idx="205">
                  <c:v>38644.0</c:v>
                </c:pt>
                <c:pt idx="206">
                  <c:v>38645.0</c:v>
                </c:pt>
                <c:pt idx="207">
                  <c:v>38646.0</c:v>
                </c:pt>
                <c:pt idx="208">
                  <c:v>38649.0</c:v>
                </c:pt>
                <c:pt idx="209">
                  <c:v>38650.0</c:v>
                </c:pt>
                <c:pt idx="210">
                  <c:v>38651.0</c:v>
                </c:pt>
                <c:pt idx="211">
                  <c:v>38652.0</c:v>
                </c:pt>
                <c:pt idx="212">
                  <c:v>38653.0</c:v>
                </c:pt>
                <c:pt idx="213">
                  <c:v>38656.0</c:v>
                </c:pt>
                <c:pt idx="214">
                  <c:v>38657.0</c:v>
                </c:pt>
                <c:pt idx="215">
                  <c:v>38658.0</c:v>
                </c:pt>
                <c:pt idx="216">
                  <c:v>38659.0</c:v>
                </c:pt>
                <c:pt idx="217">
                  <c:v>38660.0</c:v>
                </c:pt>
                <c:pt idx="218">
                  <c:v>38663.0</c:v>
                </c:pt>
                <c:pt idx="219">
                  <c:v>38664.0</c:v>
                </c:pt>
                <c:pt idx="220">
                  <c:v>38665.0</c:v>
                </c:pt>
                <c:pt idx="221">
                  <c:v>38666.0</c:v>
                </c:pt>
                <c:pt idx="222">
                  <c:v>38667.0</c:v>
                </c:pt>
                <c:pt idx="223">
                  <c:v>38670.0</c:v>
                </c:pt>
                <c:pt idx="224">
                  <c:v>38671.0</c:v>
                </c:pt>
                <c:pt idx="225">
                  <c:v>38672.0</c:v>
                </c:pt>
                <c:pt idx="226">
                  <c:v>38673.0</c:v>
                </c:pt>
                <c:pt idx="227">
                  <c:v>38674.0</c:v>
                </c:pt>
                <c:pt idx="228">
                  <c:v>38677.0</c:v>
                </c:pt>
                <c:pt idx="229">
                  <c:v>38678.0</c:v>
                </c:pt>
                <c:pt idx="230">
                  <c:v>38679.0</c:v>
                </c:pt>
                <c:pt idx="231">
                  <c:v>38680.0</c:v>
                </c:pt>
                <c:pt idx="232">
                  <c:v>38681.0</c:v>
                </c:pt>
                <c:pt idx="233">
                  <c:v>38684.0</c:v>
                </c:pt>
                <c:pt idx="234">
                  <c:v>38685.0</c:v>
                </c:pt>
                <c:pt idx="235">
                  <c:v>38686.0</c:v>
                </c:pt>
                <c:pt idx="236">
                  <c:v>38687.0</c:v>
                </c:pt>
                <c:pt idx="237">
                  <c:v>38688.0</c:v>
                </c:pt>
                <c:pt idx="238">
                  <c:v>38691.0</c:v>
                </c:pt>
                <c:pt idx="239">
                  <c:v>38692.0</c:v>
                </c:pt>
                <c:pt idx="240">
                  <c:v>38693.0</c:v>
                </c:pt>
                <c:pt idx="241">
                  <c:v>38694.0</c:v>
                </c:pt>
                <c:pt idx="242">
                  <c:v>38695.0</c:v>
                </c:pt>
                <c:pt idx="243">
                  <c:v>38698.0</c:v>
                </c:pt>
                <c:pt idx="244">
                  <c:v>38699.0</c:v>
                </c:pt>
                <c:pt idx="245">
                  <c:v>38700.0</c:v>
                </c:pt>
                <c:pt idx="246">
                  <c:v>38701.0</c:v>
                </c:pt>
                <c:pt idx="247">
                  <c:v>38702.0</c:v>
                </c:pt>
                <c:pt idx="248">
                  <c:v>38705.0</c:v>
                </c:pt>
                <c:pt idx="249">
                  <c:v>38706.0</c:v>
                </c:pt>
                <c:pt idx="250">
                  <c:v>38707.0</c:v>
                </c:pt>
                <c:pt idx="251">
                  <c:v>38708.0</c:v>
                </c:pt>
                <c:pt idx="252">
                  <c:v>38709.0</c:v>
                </c:pt>
                <c:pt idx="253">
                  <c:v>38713.0</c:v>
                </c:pt>
                <c:pt idx="254">
                  <c:v>38714.0</c:v>
                </c:pt>
                <c:pt idx="255">
                  <c:v>38715.0</c:v>
                </c:pt>
                <c:pt idx="256">
                  <c:v>38716.0</c:v>
                </c:pt>
                <c:pt idx="257">
                  <c:v>38719.0</c:v>
                </c:pt>
                <c:pt idx="258">
                  <c:v>38720.0</c:v>
                </c:pt>
                <c:pt idx="259">
                  <c:v>38721.0</c:v>
                </c:pt>
                <c:pt idx="260">
                  <c:v>38722.0</c:v>
                </c:pt>
                <c:pt idx="261">
                  <c:v>38723.0</c:v>
                </c:pt>
                <c:pt idx="262">
                  <c:v>38726.0</c:v>
                </c:pt>
                <c:pt idx="263">
                  <c:v>38727.0</c:v>
                </c:pt>
                <c:pt idx="264">
                  <c:v>38728.0</c:v>
                </c:pt>
                <c:pt idx="265">
                  <c:v>38729.0</c:v>
                </c:pt>
                <c:pt idx="266">
                  <c:v>38730.0</c:v>
                </c:pt>
                <c:pt idx="267">
                  <c:v>38733.0</c:v>
                </c:pt>
                <c:pt idx="268">
                  <c:v>38734.0</c:v>
                </c:pt>
                <c:pt idx="269">
                  <c:v>38735.0</c:v>
                </c:pt>
                <c:pt idx="270">
                  <c:v>38736.0</c:v>
                </c:pt>
                <c:pt idx="271">
                  <c:v>38737.0</c:v>
                </c:pt>
                <c:pt idx="272">
                  <c:v>38740.0</c:v>
                </c:pt>
                <c:pt idx="273">
                  <c:v>38741.0</c:v>
                </c:pt>
                <c:pt idx="274">
                  <c:v>38742.0</c:v>
                </c:pt>
                <c:pt idx="275">
                  <c:v>38743.0</c:v>
                </c:pt>
                <c:pt idx="276">
                  <c:v>38744.0</c:v>
                </c:pt>
                <c:pt idx="277">
                  <c:v>38747.0</c:v>
                </c:pt>
                <c:pt idx="278">
                  <c:v>38748.0</c:v>
                </c:pt>
                <c:pt idx="279">
                  <c:v>38749.0</c:v>
                </c:pt>
                <c:pt idx="280">
                  <c:v>38750.0</c:v>
                </c:pt>
                <c:pt idx="281">
                  <c:v>38751.0</c:v>
                </c:pt>
                <c:pt idx="282">
                  <c:v>38754.0</c:v>
                </c:pt>
                <c:pt idx="283">
                  <c:v>38755.0</c:v>
                </c:pt>
                <c:pt idx="284">
                  <c:v>38756.0</c:v>
                </c:pt>
                <c:pt idx="285">
                  <c:v>38757.0</c:v>
                </c:pt>
                <c:pt idx="286">
                  <c:v>38758.0</c:v>
                </c:pt>
                <c:pt idx="287">
                  <c:v>38761.0</c:v>
                </c:pt>
                <c:pt idx="288">
                  <c:v>38762.0</c:v>
                </c:pt>
                <c:pt idx="289">
                  <c:v>38763.0</c:v>
                </c:pt>
                <c:pt idx="290">
                  <c:v>38764.0</c:v>
                </c:pt>
                <c:pt idx="291">
                  <c:v>38765.0</c:v>
                </c:pt>
                <c:pt idx="292">
                  <c:v>38768.0</c:v>
                </c:pt>
                <c:pt idx="293">
                  <c:v>38769.0</c:v>
                </c:pt>
                <c:pt idx="294">
                  <c:v>38770.0</c:v>
                </c:pt>
                <c:pt idx="295">
                  <c:v>38771.0</c:v>
                </c:pt>
                <c:pt idx="296">
                  <c:v>38772.0</c:v>
                </c:pt>
                <c:pt idx="297">
                  <c:v>38775.0</c:v>
                </c:pt>
                <c:pt idx="298">
                  <c:v>38776.0</c:v>
                </c:pt>
                <c:pt idx="299">
                  <c:v>38777.0</c:v>
                </c:pt>
                <c:pt idx="300">
                  <c:v>38778.0</c:v>
                </c:pt>
                <c:pt idx="301">
                  <c:v>38779.0</c:v>
                </c:pt>
                <c:pt idx="302">
                  <c:v>38782.0</c:v>
                </c:pt>
                <c:pt idx="303">
                  <c:v>38783.0</c:v>
                </c:pt>
                <c:pt idx="304">
                  <c:v>38784.0</c:v>
                </c:pt>
                <c:pt idx="305">
                  <c:v>38785.0</c:v>
                </c:pt>
                <c:pt idx="306">
                  <c:v>38786.0</c:v>
                </c:pt>
                <c:pt idx="307">
                  <c:v>38789.0</c:v>
                </c:pt>
                <c:pt idx="308">
                  <c:v>38790.0</c:v>
                </c:pt>
                <c:pt idx="309">
                  <c:v>38791.0</c:v>
                </c:pt>
                <c:pt idx="310">
                  <c:v>38792.0</c:v>
                </c:pt>
                <c:pt idx="311">
                  <c:v>38793.0</c:v>
                </c:pt>
                <c:pt idx="312">
                  <c:v>38796.0</c:v>
                </c:pt>
                <c:pt idx="313">
                  <c:v>38797.0</c:v>
                </c:pt>
                <c:pt idx="314">
                  <c:v>38798.0</c:v>
                </c:pt>
                <c:pt idx="315">
                  <c:v>38799.0</c:v>
                </c:pt>
                <c:pt idx="316">
                  <c:v>38800.0</c:v>
                </c:pt>
                <c:pt idx="317">
                  <c:v>38803.0</c:v>
                </c:pt>
                <c:pt idx="318">
                  <c:v>38804.0</c:v>
                </c:pt>
                <c:pt idx="319">
                  <c:v>38805.0</c:v>
                </c:pt>
                <c:pt idx="320">
                  <c:v>38806.0</c:v>
                </c:pt>
                <c:pt idx="321">
                  <c:v>38807.0</c:v>
                </c:pt>
                <c:pt idx="322">
                  <c:v>38810.0</c:v>
                </c:pt>
                <c:pt idx="323">
                  <c:v>38811.0</c:v>
                </c:pt>
                <c:pt idx="324">
                  <c:v>38812.0</c:v>
                </c:pt>
                <c:pt idx="325">
                  <c:v>38813.0</c:v>
                </c:pt>
                <c:pt idx="326">
                  <c:v>38814.0</c:v>
                </c:pt>
                <c:pt idx="327">
                  <c:v>38817.0</c:v>
                </c:pt>
                <c:pt idx="328">
                  <c:v>38818.0</c:v>
                </c:pt>
                <c:pt idx="329">
                  <c:v>38819.0</c:v>
                </c:pt>
                <c:pt idx="330">
                  <c:v>38820.0</c:v>
                </c:pt>
                <c:pt idx="331">
                  <c:v>38825.0</c:v>
                </c:pt>
                <c:pt idx="332">
                  <c:v>38826.0</c:v>
                </c:pt>
                <c:pt idx="333">
                  <c:v>38827.0</c:v>
                </c:pt>
                <c:pt idx="334">
                  <c:v>38828.0</c:v>
                </c:pt>
                <c:pt idx="335">
                  <c:v>38831.0</c:v>
                </c:pt>
                <c:pt idx="336">
                  <c:v>38832.0</c:v>
                </c:pt>
                <c:pt idx="337">
                  <c:v>38833.0</c:v>
                </c:pt>
                <c:pt idx="338">
                  <c:v>38834.0</c:v>
                </c:pt>
                <c:pt idx="339">
                  <c:v>38835.0</c:v>
                </c:pt>
                <c:pt idx="340">
                  <c:v>38839.0</c:v>
                </c:pt>
                <c:pt idx="341">
                  <c:v>38840.0</c:v>
                </c:pt>
                <c:pt idx="342">
                  <c:v>38841.0</c:v>
                </c:pt>
                <c:pt idx="343">
                  <c:v>38842.0</c:v>
                </c:pt>
                <c:pt idx="344">
                  <c:v>38845.0</c:v>
                </c:pt>
                <c:pt idx="345">
                  <c:v>38846.0</c:v>
                </c:pt>
                <c:pt idx="346">
                  <c:v>38847.0</c:v>
                </c:pt>
                <c:pt idx="347">
                  <c:v>38848.0</c:v>
                </c:pt>
                <c:pt idx="348">
                  <c:v>38849.0</c:v>
                </c:pt>
                <c:pt idx="349">
                  <c:v>38852.0</c:v>
                </c:pt>
                <c:pt idx="350">
                  <c:v>38853.0</c:v>
                </c:pt>
                <c:pt idx="351">
                  <c:v>38854.0</c:v>
                </c:pt>
                <c:pt idx="352">
                  <c:v>38855.0</c:v>
                </c:pt>
                <c:pt idx="353">
                  <c:v>38856.0</c:v>
                </c:pt>
                <c:pt idx="354">
                  <c:v>38859.0</c:v>
                </c:pt>
                <c:pt idx="355">
                  <c:v>38860.0</c:v>
                </c:pt>
                <c:pt idx="356">
                  <c:v>38861.0</c:v>
                </c:pt>
                <c:pt idx="357">
                  <c:v>38862.0</c:v>
                </c:pt>
                <c:pt idx="358">
                  <c:v>38863.0</c:v>
                </c:pt>
                <c:pt idx="359">
                  <c:v>38866.0</c:v>
                </c:pt>
                <c:pt idx="360">
                  <c:v>38867.0</c:v>
                </c:pt>
                <c:pt idx="361">
                  <c:v>38868.0</c:v>
                </c:pt>
                <c:pt idx="362">
                  <c:v>38869.0</c:v>
                </c:pt>
                <c:pt idx="363">
                  <c:v>38870.0</c:v>
                </c:pt>
                <c:pt idx="364">
                  <c:v>38873.0</c:v>
                </c:pt>
                <c:pt idx="365">
                  <c:v>38874.0</c:v>
                </c:pt>
                <c:pt idx="366">
                  <c:v>38875.0</c:v>
                </c:pt>
                <c:pt idx="367">
                  <c:v>38876.0</c:v>
                </c:pt>
                <c:pt idx="368">
                  <c:v>38877.0</c:v>
                </c:pt>
                <c:pt idx="369">
                  <c:v>38880.0</c:v>
                </c:pt>
                <c:pt idx="370">
                  <c:v>38881.0</c:v>
                </c:pt>
                <c:pt idx="371">
                  <c:v>38882.0</c:v>
                </c:pt>
                <c:pt idx="372">
                  <c:v>38883.0</c:v>
                </c:pt>
                <c:pt idx="373">
                  <c:v>38884.0</c:v>
                </c:pt>
                <c:pt idx="374">
                  <c:v>38887.0</c:v>
                </c:pt>
                <c:pt idx="375">
                  <c:v>38888.0</c:v>
                </c:pt>
                <c:pt idx="376">
                  <c:v>38889.0</c:v>
                </c:pt>
                <c:pt idx="377">
                  <c:v>38890.0</c:v>
                </c:pt>
                <c:pt idx="378">
                  <c:v>38891.0</c:v>
                </c:pt>
                <c:pt idx="379">
                  <c:v>38894.0</c:v>
                </c:pt>
                <c:pt idx="380">
                  <c:v>38895.0</c:v>
                </c:pt>
                <c:pt idx="381">
                  <c:v>38896.0</c:v>
                </c:pt>
                <c:pt idx="382">
                  <c:v>38897.0</c:v>
                </c:pt>
                <c:pt idx="383">
                  <c:v>38898.0</c:v>
                </c:pt>
                <c:pt idx="384">
                  <c:v>38901.0</c:v>
                </c:pt>
                <c:pt idx="385">
                  <c:v>38902.0</c:v>
                </c:pt>
                <c:pt idx="386">
                  <c:v>38903.0</c:v>
                </c:pt>
                <c:pt idx="387">
                  <c:v>38904.0</c:v>
                </c:pt>
                <c:pt idx="388">
                  <c:v>38905.0</c:v>
                </c:pt>
                <c:pt idx="389">
                  <c:v>38908.0</c:v>
                </c:pt>
                <c:pt idx="390">
                  <c:v>38909.0</c:v>
                </c:pt>
                <c:pt idx="391">
                  <c:v>38910.0</c:v>
                </c:pt>
                <c:pt idx="392">
                  <c:v>38911.0</c:v>
                </c:pt>
                <c:pt idx="393">
                  <c:v>38912.0</c:v>
                </c:pt>
                <c:pt idx="394">
                  <c:v>38915.0</c:v>
                </c:pt>
                <c:pt idx="395">
                  <c:v>38916.0</c:v>
                </c:pt>
                <c:pt idx="396">
                  <c:v>38917.0</c:v>
                </c:pt>
                <c:pt idx="397">
                  <c:v>38918.0</c:v>
                </c:pt>
                <c:pt idx="398">
                  <c:v>38919.0</c:v>
                </c:pt>
                <c:pt idx="399">
                  <c:v>38922.0</c:v>
                </c:pt>
                <c:pt idx="400">
                  <c:v>38923.0</c:v>
                </c:pt>
                <c:pt idx="401">
                  <c:v>38924.0</c:v>
                </c:pt>
                <c:pt idx="402">
                  <c:v>38925.0</c:v>
                </c:pt>
                <c:pt idx="403">
                  <c:v>38926.0</c:v>
                </c:pt>
                <c:pt idx="404">
                  <c:v>38929.0</c:v>
                </c:pt>
                <c:pt idx="405">
                  <c:v>38930.0</c:v>
                </c:pt>
                <c:pt idx="406">
                  <c:v>38931.0</c:v>
                </c:pt>
                <c:pt idx="407">
                  <c:v>38932.0</c:v>
                </c:pt>
                <c:pt idx="408">
                  <c:v>38933.0</c:v>
                </c:pt>
                <c:pt idx="409">
                  <c:v>38936.0</c:v>
                </c:pt>
                <c:pt idx="410">
                  <c:v>38937.0</c:v>
                </c:pt>
                <c:pt idx="411">
                  <c:v>38938.0</c:v>
                </c:pt>
                <c:pt idx="412">
                  <c:v>38939.0</c:v>
                </c:pt>
                <c:pt idx="413">
                  <c:v>38940.0</c:v>
                </c:pt>
                <c:pt idx="414">
                  <c:v>38943.0</c:v>
                </c:pt>
                <c:pt idx="415">
                  <c:v>38944.0</c:v>
                </c:pt>
                <c:pt idx="416">
                  <c:v>38945.0</c:v>
                </c:pt>
                <c:pt idx="417">
                  <c:v>38946.0</c:v>
                </c:pt>
                <c:pt idx="418">
                  <c:v>38947.0</c:v>
                </c:pt>
                <c:pt idx="419">
                  <c:v>38950.0</c:v>
                </c:pt>
                <c:pt idx="420">
                  <c:v>38951.0</c:v>
                </c:pt>
                <c:pt idx="421">
                  <c:v>38952.0</c:v>
                </c:pt>
                <c:pt idx="422">
                  <c:v>38953.0</c:v>
                </c:pt>
                <c:pt idx="423">
                  <c:v>38954.0</c:v>
                </c:pt>
                <c:pt idx="424">
                  <c:v>38957.0</c:v>
                </c:pt>
                <c:pt idx="425">
                  <c:v>38958.0</c:v>
                </c:pt>
                <c:pt idx="426">
                  <c:v>38959.0</c:v>
                </c:pt>
                <c:pt idx="427">
                  <c:v>38960.0</c:v>
                </c:pt>
                <c:pt idx="428">
                  <c:v>38961.0</c:v>
                </c:pt>
                <c:pt idx="429">
                  <c:v>38964.0</c:v>
                </c:pt>
                <c:pt idx="430">
                  <c:v>38965.0</c:v>
                </c:pt>
                <c:pt idx="431">
                  <c:v>38966.0</c:v>
                </c:pt>
                <c:pt idx="432">
                  <c:v>38967.0</c:v>
                </c:pt>
                <c:pt idx="433">
                  <c:v>38968.0</c:v>
                </c:pt>
                <c:pt idx="434">
                  <c:v>38971.0</c:v>
                </c:pt>
                <c:pt idx="435">
                  <c:v>38972.0</c:v>
                </c:pt>
                <c:pt idx="436">
                  <c:v>38973.0</c:v>
                </c:pt>
                <c:pt idx="437">
                  <c:v>38974.0</c:v>
                </c:pt>
                <c:pt idx="438">
                  <c:v>38975.0</c:v>
                </c:pt>
                <c:pt idx="439">
                  <c:v>38978.0</c:v>
                </c:pt>
                <c:pt idx="440">
                  <c:v>38979.0</c:v>
                </c:pt>
                <c:pt idx="441">
                  <c:v>38980.0</c:v>
                </c:pt>
                <c:pt idx="442">
                  <c:v>38981.0</c:v>
                </c:pt>
                <c:pt idx="443">
                  <c:v>38982.0</c:v>
                </c:pt>
                <c:pt idx="444">
                  <c:v>38985.0</c:v>
                </c:pt>
                <c:pt idx="445">
                  <c:v>38986.0</c:v>
                </c:pt>
                <c:pt idx="446">
                  <c:v>38987.0</c:v>
                </c:pt>
                <c:pt idx="447">
                  <c:v>38988.0</c:v>
                </c:pt>
                <c:pt idx="448">
                  <c:v>38989.0</c:v>
                </c:pt>
                <c:pt idx="449">
                  <c:v>38992.0</c:v>
                </c:pt>
                <c:pt idx="450">
                  <c:v>38993.0</c:v>
                </c:pt>
                <c:pt idx="451">
                  <c:v>38994.0</c:v>
                </c:pt>
                <c:pt idx="452">
                  <c:v>38995.0</c:v>
                </c:pt>
                <c:pt idx="453">
                  <c:v>38996.0</c:v>
                </c:pt>
                <c:pt idx="454">
                  <c:v>38999.0</c:v>
                </c:pt>
                <c:pt idx="455">
                  <c:v>39000.0</c:v>
                </c:pt>
                <c:pt idx="456">
                  <c:v>39001.0</c:v>
                </c:pt>
                <c:pt idx="457">
                  <c:v>39002.0</c:v>
                </c:pt>
                <c:pt idx="458">
                  <c:v>39003.0</c:v>
                </c:pt>
                <c:pt idx="459">
                  <c:v>39006.0</c:v>
                </c:pt>
                <c:pt idx="460">
                  <c:v>39007.0</c:v>
                </c:pt>
                <c:pt idx="461">
                  <c:v>39008.0</c:v>
                </c:pt>
                <c:pt idx="462">
                  <c:v>39009.0</c:v>
                </c:pt>
                <c:pt idx="463">
                  <c:v>39010.0</c:v>
                </c:pt>
                <c:pt idx="464">
                  <c:v>39013.0</c:v>
                </c:pt>
                <c:pt idx="465">
                  <c:v>39014.0</c:v>
                </c:pt>
                <c:pt idx="466">
                  <c:v>39015.0</c:v>
                </c:pt>
                <c:pt idx="467">
                  <c:v>39016.0</c:v>
                </c:pt>
                <c:pt idx="468">
                  <c:v>39017.0</c:v>
                </c:pt>
                <c:pt idx="469">
                  <c:v>39020.0</c:v>
                </c:pt>
                <c:pt idx="470">
                  <c:v>39021.0</c:v>
                </c:pt>
                <c:pt idx="471">
                  <c:v>39022.0</c:v>
                </c:pt>
                <c:pt idx="472">
                  <c:v>39023.0</c:v>
                </c:pt>
                <c:pt idx="473">
                  <c:v>39024.0</c:v>
                </c:pt>
                <c:pt idx="474">
                  <c:v>39027.0</c:v>
                </c:pt>
                <c:pt idx="475">
                  <c:v>39028.0</c:v>
                </c:pt>
                <c:pt idx="476">
                  <c:v>39029.0</c:v>
                </c:pt>
                <c:pt idx="477">
                  <c:v>39030.0</c:v>
                </c:pt>
                <c:pt idx="478">
                  <c:v>39031.0</c:v>
                </c:pt>
                <c:pt idx="479">
                  <c:v>39034.0</c:v>
                </c:pt>
                <c:pt idx="480">
                  <c:v>39035.0</c:v>
                </c:pt>
                <c:pt idx="481">
                  <c:v>39036.0</c:v>
                </c:pt>
                <c:pt idx="482">
                  <c:v>39037.0</c:v>
                </c:pt>
                <c:pt idx="483">
                  <c:v>39038.0</c:v>
                </c:pt>
                <c:pt idx="484">
                  <c:v>39041.0</c:v>
                </c:pt>
                <c:pt idx="485">
                  <c:v>39042.0</c:v>
                </c:pt>
                <c:pt idx="486">
                  <c:v>39043.0</c:v>
                </c:pt>
                <c:pt idx="487">
                  <c:v>39044.0</c:v>
                </c:pt>
                <c:pt idx="488">
                  <c:v>39045.0</c:v>
                </c:pt>
                <c:pt idx="489">
                  <c:v>39048.0</c:v>
                </c:pt>
                <c:pt idx="490">
                  <c:v>39049.0</c:v>
                </c:pt>
                <c:pt idx="491">
                  <c:v>39050.0</c:v>
                </c:pt>
                <c:pt idx="492">
                  <c:v>39051.0</c:v>
                </c:pt>
                <c:pt idx="493">
                  <c:v>39052.0</c:v>
                </c:pt>
                <c:pt idx="494">
                  <c:v>39055.0</c:v>
                </c:pt>
                <c:pt idx="495">
                  <c:v>39056.0</c:v>
                </c:pt>
                <c:pt idx="496">
                  <c:v>39057.0</c:v>
                </c:pt>
                <c:pt idx="497">
                  <c:v>39058.0</c:v>
                </c:pt>
                <c:pt idx="498">
                  <c:v>39059.0</c:v>
                </c:pt>
                <c:pt idx="499">
                  <c:v>39062.0</c:v>
                </c:pt>
                <c:pt idx="500">
                  <c:v>39063.0</c:v>
                </c:pt>
                <c:pt idx="501">
                  <c:v>39064.0</c:v>
                </c:pt>
                <c:pt idx="502">
                  <c:v>39065.0</c:v>
                </c:pt>
                <c:pt idx="503">
                  <c:v>39066.0</c:v>
                </c:pt>
                <c:pt idx="504">
                  <c:v>39069.0</c:v>
                </c:pt>
                <c:pt idx="505">
                  <c:v>39070.0</c:v>
                </c:pt>
                <c:pt idx="506">
                  <c:v>39071.0</c:v>
                </c:pt>
                <c:pt idx="507">
                  <c:v>39072.0</c:v>
                </c:pt>
                <c:pt idx="508">
                  <c:v>39073.0</c:v>
                </c:pt>
                <c:pt idx="509">
                  <c:v>39078.0</c:v>
                </c:pt>
                <c:pt idx="510">
                  <c:v>39079.0</c:v>
                </c:pt>
                <c:pt idx="511">
                  <c:v>39080.0</c:v>
                </c:pt>
                <c:pt idx="512">
                  <c:v>39084.0</c:v>
                </c:pt>
                <c:pt idx="513">
                  <c:v>39085.0</c:v>
                </c:pt>
                <c:pt idx="514">
                  <c:v>39086.0</c:v>
                </c:pt>
                <c:pt idx="515">
                  <c:v>39087.0</c:v>
                </c:pt>
                <c:pt idx="516">
                  <c:v>39090.0</c:v>
                </c:pt>
                <c:pt idx="517">
                  <c:v>39091.0</c:v>
                </c:pt>
                <c:pt idx="518">
                  <c:v>39092.0</c:v>
                </c:pt>
                <c:pt idx="519">
                  <c:v>39093.0</c:v>
                </c:pt>
                <c:pt idx="520">
                  <c:v>39094.0</c:v>
                </c:pt>
                <c:pt idx="521">
                  <c:v>39097.0</c:v>
                </c:pt>
                <c:pt idx="522">
                  <c:v>39098.0</c:v>
                </c:pt>
                <c:pt idx="523">
                  <c:v>39099.0</c:v>
                </c:pt>
                <c:pt idx="524">
                  <c:v>39100.0</c:v>
                </c:pt>
                <c:pt idx="525">
                  <c:v>39101.0</c:v>
                </c:pt>
                <c:pt idx="526">
                  <c:v>39104.0</c:v>
                </c:pt>
                <c:pt idx="527">
                  <c:v>39105.0</c:v>
                </c:pt>
                <c:pt idx="528">
                  <c:v>39106.0</c:v>
                </c:pt>
                <c:pt idx="529">
                  <c:v>39107.0</c:v>
                </c:pt>
                <c:pt idx="530">
                  <c:v>39108.0</c:v>
                </c:pt>
                <c:pt idx="531">
                  <c:v>39111.0</c:v>
                </c:pt>
                <c:pt idx="532">
                  <c:v>39112.0</c:v>
                </c:pt>
                <c:pt idx="533">
                  <c:v>39113.0</c:v>
                </c:pt>
                <c:pt idx="534">
                  <c:v>39114.0</c:v>
                </c:pt>
                <c:pt idx="535">
                  <c:v>39115.0</c:v>
                </c:pt>
                <c:pt idx="536">
                  <c:v>39118.0</c:v>
                </c:pt>
                <c:pt idx="537">
                  <c:v>39119.0</c:v>
                </c:pt>
                <c:pt idx="538">
                  <c:v>39120.0</c:v>
                </c:pt>
                <c:pt idx="539">
                  <c:v>39121.0</c:v>
                </c:pt>
                <c:pt idx="540">
                  <c:v>39122.0</c:v>
                </c:pt>
                <c:pt idx="541">
                  <c:v>39125.0</c:v>
                </c:pt>
                <c:pt idx="542">
                  <c:v>39126.0</c:v>
                </c:pt>
                <c:pt idx="543">
                  <c:v>39127.0</c:v>
                </c:pt>
                <c:pt idx="544">
                  <c:v>39128.0</c:v>
                </c:pt>
                <c:pt idx="545">
                  <c:v>39129.0</c:v>
                </c:pt>
                <c:pt idx="546">
                  <c:v>39132.0</c:v>
                </c:pt>
                <c:pt idx="547">
                  <c:v>39133.0</c:v>
                </c:pt>
                <c:pt idx="548">
                  <c:v>39134.0</c:v>
                </c:pt>
                <c:pt idx="549">
                  <c:v>39135.0</c:v>
                </c:pt>
                <c:pt idx="550">
                  <c:v>39136.0</c:v>
                </c:pt>
                <c:pt idx="551">
                  <c:v>39139.0</c:v>
                </c:pt>
                <c:pt idx="552">
                  <c:v>39140.0</c:v>
                </c:pt>
                <c:pt idx="553">
                  <c:v>39141.0</c:v>
                </c:pt>
                <c:pt idx="554">
                  <c:v>39142.0</c:v>
                </c:pt>
                <c:pt idx="555">
                  <c:v>39143.0</c:v>
                </c:pt>
                <c:pt idx="556">
                  <c:v>39146.0</c:v>
                </c:pt>
                <c:pt idx="557">
                  <c:v>39147.0</c:v>
                </c:pt>
                <c:pt idx="558">
                  <c:v>39148.0</c:v>
                </c:pt>
                <c:pt idx="559">
                  <c:v>39149.0</c:v>
                </c:pt>
                <c:pt idx="560">
                  <c:v>39150.0</c:v>
                </c:pt>
                <c:pt idx="561">
                  <c:v>39153.0</c:v>
                </c:pt>
                <c:pt idx="562">
                  <c:v>39154.0</c:v>
                </c:pt>
                <c:pt idx="563">
                  <c:v>39155.0</c:v>
                </c:pt>
                <c:pt idx="564">
                  <c:v>39156.0</c:v>
                </c:pt>
                <c:pt idx="565">
                  <c:v>39157.0</c:v>
                </c:pt>
                <c:pt idx="566">
                  <c:v>39160.0</c:v>
                </c:pt>
                <c:pt idx="567">
                  <c:v>39161.0</c:v>
                </c:pt>
                <c:pt idx="568">
                  <c:v>39162.0</c:v>
                </c:pt>
                <c:pt idx="569">
                  <c:v>39163.0</c:v>
                </c:pt>
                <c:pt idx="570">
                  <c:v>39164.0</c:v>
                </c:pt>
                <c:pt idx="571">
                  <c:v>39167.0</c:v>
                </c:pt>
                <c:pt idx="572">
                  <c:v>39168.0</c:v>
                </c:pt>
                <c:pt idx="573">
                  <c:v>39169.0</c:v>
                </c:pt>
                <c:pt idx="574">
                  <c:v>39170.0</c:v>
                </c:pt>
                <c:pt idx="575">
                  <c:v>39171.0</c:v>
                </c:pt>
                <c:pt idx="576">
                  <c:v>39174.0</c:v>
                </c:pt>
                <c:pt idx="577">
                  <c:v>39175.0</c:v>
                </c:pt>
                <c:pt idx="578">
                  <c:v>39176.0</c:v>
                </c:pt>
                <c:pt idx="579">
                  <c:v>39177.0</c:v>
                </c:pt>
                <c:pt idx="580">
                  <c:v>39182.0</c:v>
                </c:pt>
                <c:pt idx="581">
                  <c:v>39183.0</c:v>
                </c:pt>
                <c:pt idx="582">
                  <c:v>39184.0</c:v>
                </c:pt>
                <c:pt idx="583">
                  <c:v>39185.0</c:v>
                </c:pt>
                <c:pt idx="584">
                  <c:v>39188.0</c:v>
                </c:pt>
                <c:pt idx="585">
                  <c:v>39189.0</c:v>
                </c:pt>
                <c:pt idx="586">
                  <c:v>39190.0</c:v>
                </c:pt>
                <c:pt idx="587">
                  <c:v>39191.0</c:v>
                </c:pt>
                <c:pt idx="588">
                  <c:v>39192.0</c:v>
                </c:pt>
                <c:pt idx="589">
                  <c:v>39195.0</c:v>
                </c:pt>
                <c:pt idx="590">
                  <c:v>39196.0</c:v>
                </c:pt>
                <c:pt idx="591">
                  <c:v>39197.0</c:v>
                </c:pt>
                <c:pt idx="592">
                  <c:v>39198.0</c:v>
                </c:pt>
                <c:pt idx="593">
                  <c:v>39199.0</c:v>
                </c:pt>
                <c:pt idx="594">
                  <c:v>39202.0</c:v>
                </c:pt>
                <c:pt idx="595">
                  <c:v>39204.0</c:v>
                </c:pt>
                <c:pt idx="596">
                  <c:v>39205.0</c:v>
                </c:pt>
                <c:pt idx="597">
                  <c:v>39206.0</c:v>
                </c:pt>
                <c:pt idx="598">
                  <c:v>39209.0</c:v>
                </c:pt>
                <c:pt idx="599">
                  <c:v>39210.0</c:v>
                </c:pt>
                <c:pt idx="600">
                  <c:v>39211.0</c:v>
                </c:pt>
                <c:pt idx="601">
                  <c:v>39212.0</c:v>
                </c:pt>
                <c:pt idx="602">
                  <c:v>39213.0</c:v>
                </c:pt>
                <c:pt idx="603">
                  <c:v>39216.0</c:v>
                </c:pt>
                <c:pt idx="604">
                  <c:v>39217.0</c:v>
                </c:pt>
                <c:pt idx="605">
                  <c:v>39218.0</c:v>
                </c:pt>
                <c:pt idx="606">
                  <c:v>39219.0</c:v>
                </c:pt>
                <c:pt idx="607">
                  <c:v>39220.0</c:v>
                </c:pt>
                <c:pt idx="608">
                  <c:v>39223.0</c:v>
                </c:pt>
                <c:pt idx="609">
                  <c:v>39224.0</c:v>
                </c:pt>
                <c:pt idx="610">
                  <c:v>39225.0</c:v>
                </c:pt>
                <c:pt idx="611">
                  <c:v>39226.0</c:v>
                </c:pt>
                <c:pt idx="612">
                  <c:v>39227.0</c:v>
                </c:pt>
                <c:pt idx="613">
                  <c:v>39230.0</c:v>
                </c:pt>
                <c:pt idx="614">
                  <c:v>39231.0</c:v>
                </c:pt>
                <c:pt idx="615">
                  <c:v>39232.0</c:v>
                </c:pt>
                <c:pt idx="616">
                  <c:v>39233.0</c:v>
                </c:pt>
                <c:pt idx="617">
                  <c:v>39234.0</c:v>
                </c:pt>
                <c:pt idx="618">
                  <c:v>39237.0</c:v>
                </c:pt>
                <c:pt idx="619">
                  <c:v>39238.0</c:v>
                </c:pt>
                <c:pt idx="620">
                  <c:v>39239.0</c:v>
                </c:pt>
                <c:pt idx="621">
                  <c:v>39240.0</c:v>
                </c:pt>
                <c:pt idx="622">
                  <c:v>39241.0</c:v>
                </c:pt>
                <c:pt idx="623">
                  <c:v>39244.0</c:v>
                </c:pt>
                <c:pt idx="624">
                  <c:v>39245.0</c:v>
                </c:pt>
                <c:pt idx="625">
                  <c:v>39246.0</c:v>
                </c:pt>
                <c:pt idx="626">
                  <c:v>39247.0</c:v>
                </c:pt>
                <c:pt idx="627">
                  <c:v>39248.0</c:v>
                </c:pt>
                <c:pt idx="628">
                  <c:v>39251.0</c:v>
                </c:pt>
                <c:pt idx="629">
                  <c:v>39252.0</c:v>
                </c:pt>
                <c:pt idx="630">
                  <c:v>39253.0</c:v>
                </c:pt>
                <c:pt idx="631">
                  <c:v>39254.0</c:v>
                </c:pt>
                <c:pt idx="632">
                  <c:v>39255.0</c:v>
                </c:pt>
                <c:pt idx="633">
                  <c:v>39258.0</c:v>
                </c:pt>
                <c:pt idx="634">
                  <c:v>39259.0</c:v>
                </c:pt>
                <c:pt idx="635">
                  <c:v>39260.0</c:v>
                </c:pt>
                <c:pt idx="636">
                  <c:v>39261.0</c:v>
                </c:pt>
                <c:pt idx="637">
                  <c:v>39262.0</c:v>
                </c:pt>
                <c:pt idx="638">
                  <c:v>39265.0</c:v>
                </c:pt>
                <c:pt idx="639">
                  <c:v>39266.0</c:v>
                </c:pt>
                <c:pt idx="640">
                  <c:v>39267.0</c:v>
                </c:pt>
                <c:pt idx="641">
                  <c:v>39268.0</c:v>
                </c:pt>
                <c:pt idx="642">
                  <c:v>39269.0</c:v>
                </c:pt>
                <c:pt idx="643">
                  <c:v>39272.0</c:v>
                </c:pt>
                <c:pt idx="644">
                  <c:v>39273.0</c:v>
                </c:pt>
                <c:pt idx="645">
                  <c:v>39274.0</c:v>
                </c:pt>
                <c:pt idx="646">
                  <c:v>39275.0</c:v>
                </c:pt>
                <c:pt idx="647">
                  <c:v>39276.0</c:v>
                </c:pt>
                <c:pt idx="648">
                  <c:v>39279.0</c:v>
                </c:pt>
                <c:pt idx="649">
                  <c:v>39280.0</c:v>
                </c:pt>
                <c:pt idx="650">
                  <c:v>39281.0</c:v>
                </c:pt>
                <c:pt idx="651">
                  <c:v>39282.0</c:v>
                </c:pt>
                <c:pt idx="652">
                  <c:v>39283.0</c:v>
                </c:pt>
                <c:pt idx="653">
                  <c:v>39286.0</c:v>
                </c:pt>
                <c:pt idx="654">
                  <c:v>39287.0</c:v>
                </c:pt>
                <c:pt idx="655">
                  <c:v>39288.0</c:v>
                </c:pt>
                <c:pt idx="656">
                  <c:v>39289.0</c:v>
                </c:pt>
                <c:pt idx="657">
                  <c:v>39290.0</c:v>
                </c:pt>
                <c:pt idx="658">
                  <c:v>39293.0</c:v>
                </c:pt>
                <c:pt idx="659">
                  <c:v>39294.0</c:v>
                </c:pt>
                <c:pt idx="660">
                  <c:v>39295.0</c:v>
                </c:pt>
                <c:pt idx="661">
                  <c:v>39296.0</c:v>
                </c:pt>
                <c:pt idx="662">
                  <c:v>39297.0</c:v>
                </c:pt>
                <c:pt idx="663">
                  <c:v>39300.0</c:v>
                </c:pt>
                <c:pt idx="664">
                  <c:v>39301.0</c:v>
                </c:pt>
                <c:pt idx="665">
                  <c:v>39302.0</c:v>
                </c:pt>
                <c:pt idx="666">
                  <c:v>39303.0</c:v>
                </c:pt>
                <c:pt idx="667">
                  <c:v>39304.0</c:v>
                </c:pt>
                <c:pt idx="668">
                  <c:v>39307.0</c:v>
                </c:pt>
                <c:pt idx="669">
                  <c:v>39308.0</c:v>
                </c:pt>
                <c:pt idx="670">
                  <c:v>39309.0</c:v>
                </c:pt>
                <c:pt idx="671">
                  <c:v>39310.0</c:v>
                </c:pt>
                <c:pt idx="672">
                  <c:v>39311.0</c:v>
                </c:pt>
                <c:pt idx="673">
                  <c:v>39314.0</c:v>
                </c:pt>
                <c:pt idx="674">
                  <c:v>39315.0</c:v>
                </c:pt>
                <c:pt idx="675">
                  <c:v>39316.0</c:v>
                </c:pt>
                <c:pt idx="676">
                  <c:v>39317.0</c:v>
                </c:pt>
                <c:pt idx="677">
                  <c:v>39318.0</c:v>
                </c:pt>
                <c:pt idx="678">
                  <c:v>39321.0</c:v>
                </c:pt>
                <c:pt idx="679">
                  <c:v>39322.0</c:v>
                </c:pt>
                <c:pt idx="680">
                  <c:v>39323.0</c:v>
                </c:pt>
                <c:pt idx="681">
                  <c:v>39324.0</c:v>
                </c:pt>
                <c:pt idx="682">
                  <c:v>39325.0</c:v>
                </c:pt>
                <c:pt idx="683">
                  <c:v>39328.0</c:v>
                </c:pt>
                <c:pt idx="684">
                  <c:v>39329.0</c:v>
                </c:pt>
                <c:pt idx="685">
                  <c:v>39330.0</c:v>
                </c:pt>
                <c:pt idx="686">
                  <c:v>39331.0</c:v>
                </c:pt>
                <c:pt idx="687">
                  <c:v>39332.0</c:v>
                </c:pt>
                <c:pt idx="688">
                  <c:v>39335.0</c:v>
                </c:pt>
                <c:pt idx="689">
                  <c:v>39336.0</c:v>
                </c:pt>
                <c:pt idx="690">
                  <c:v>39337.0</c:v>
                </c:pt>
                <c:pt idx="691">
                  <c:v>39338.0</c:v>
                </c:pt>
                <c:pt idx="692">
                  <c:v>39339.0</c:v>
                </c:pt>
                <c:pt idx="693">
                  <c:v>39342.0</c:v>
                </c:pt>
                <c:pt idx="694">
                  <c:v>39343.0</c:v>
                </c:pt>
                <c:pt idx="695">
                  <c:v>39344.0</c:v>
                </c:pt>
                <c:pt idx="696">
                  <c:v>39345.0</c:v>
                </c:pt>
                <c:pt idx="697">
                  <c:v>39346.0</c:v>
                </c:pt>
                <c:pt idx="698">
                  <c:v>39349.0</c:v>
                </c:pt>
                <c:pt idx="699">
                  <c:v>39350.0</c:v>
                </c:pt>
                <c:pt idx="700">
                  <c:v>39351.0</c:v>
                </c:pt>
                <c:pt idx="701">
                  <c:v>39352.0</c:v>
                </c:pt>
                <c:pt idx="702">
                  <c:v>39353.0</c:v>
                </c:pt>
                <c:pt idx="703">
                  <c:v>39356.0</c:v>
                </c:pt>
                <c:pt idx="704">
                  <c:v>39357.0</c:v>
                </c:pt>
                <c:pt idx="705">
                  <c:v>39358.0</c:v>
                </c:pt>
                <c:pt idx="706">
                  <c:v>39359.0</c:v>
                </c:pt>
                <c:pt idx="707">
                  <c:v>39360.0</c:v>
                </c:pt>
                <c:pt idx="708">
                  <c:v>39363.0</c:v>
                </c:pt>
                <c:pt idx="709">
                  <c:v>39364.0</c:v>
                </c:pt>
                <c:pt idx="710">
                  <c:v>39365.0</c:v>
                </c:pt>
                <c:pt idx="711">
                  <c:v>39366.0</c:v>
                </c:pt>
                <c:pt idx="712">
                  <c:v>39367.0</c:v>
                </c:pt>
                <c:pt idx="713">
                  <c:v>39370.0</c:v>
                </c:pt>
                <c:pt idx="714">
                  <c:v>39371.0</c:v>
                </c:pt>
                <c:pt idx="715">
                  <c:v>39372.0</c:v>
                </c:pt>
                <c:pt idx="716">
                  <c:v>39373.0</c:v>
                </c:pt>
                <c:pt idx="717">
                  <c:v>39374.0</c:v>
                </c:pt>
                <c:pt idx="718">
                  <c:v>39377.0</c:v>
                </c:pt>
                <c:pt idx="719">
                  <c:v>39378.0</c:v>
                </c:pt>
                <c:pt idx="720">
                  <c:v>39379.0</c:v>
                </c:pt>
                <c:pt idx="721">
                  <c:v>39380.0</c:v>
                </c:pt>
                <c:pt idx="722">
                  <c:v>39381.0</c:v>
                </c:pt>
                <c:pt idx="723">
                  <c:v>39384.0</c:v>
                </c:pt>
                <c:pt idx="724">
                  <c:v>39385.0</c:v>
                </c:pt>
                <c:pt idx="725">
                  <c:v>39386.0</c:v>
                </c:pt>
                <c:pt idx="726">
                  <c:v>39387.0</c:v>
                </c:pt>
                <c:pt idx="727">
                  <c:v>39388.0</c:v>
                </c:pt>
                <c:pt idx="728">
                  <c:v>39391.0</c:v>
                </c:pt>
                <c:pt idx="729">
                  <c:v>39392.0</c:v>
                </c:pt>
                <c:pt idx="730">
                  <c:v>39393.0</c:v>
                </c:pt>
                <c:pt idx="731">
                  <c:v>39394.0</c:v>
                </c:pt>
                <c:pt idx="732">
                  <c:v>39395.0</c:v>
                </c:pt>
                <c:pt idx="733">
                  <c:v>39398.0</c:v>
                </c:pt>
                <c:pt idx="734">
                  <c:v>39399.0</c:v>
                </c:pt>
                <c:pt idx="735">
                  <c:v>39400.0</c:v>
                </c:pt>
                <c:pt idx="736">
                  <c:v>39401.0</c:v>
                </c:pt>
                <c:pt idx="737">
                  <c:v>39402.0</c:v>
                </c:pt>
                <c:pt idx="738">
                  <c:v>39405.0</c:v>
                </c:pt>
                <c:pt idx="739">
                  <c:v>39406.0</c:v>
                </c:pt>
                <c:pt idx="740">
                  <c:v>39407.0</c:v>
                </c:pt>
                <c:pt idx="741">
                  <c:v>39408.0</c:v>
                </c:pt>
                <c:pt idx="742">
                  <c:v>39409.0</c:v>
                </c:pt>
                <c:pt idx="743">
                  <c:v>39412.0</c:v>
                </c:pt>
                <c:pt idx="744">
                  <c:v>39413.0</c:v>
                </c:pt>
                <c:pt idx="745">
                  <c:v>39414.0</c:v>
                </c:pt>
                <c:pt idx="746">
                  <c:v>39415.0</c:v>
                </c:pt>
                <c:pt idx="747">
                  <c:v>39416.0</c:v>
                </c:pt>
                <c:pt idx="748">
                  <c:v>39419.0</c:v>
                </c:pt>
                <c:pt idx="749">
                  <c:v>39420.0</c:v>
                </c:pt>
                <c:pt idx="750">
                  <c:v>39421.0</c:v>
                </c:pt>
                <c:pt idx="751">
                  <c:v>39422.0</c:v>
                </c:pt>
                <c:pt idx="752">
                  <c:v>39423.0</c:v>
                </c:pt>
                <c:pt idx="753">
                  <c:v>39426.0</c:v>
                </c:pt>
                <c:pt idx="754">
                  <c:v>39427.0</c:v>
                </c:pt>
                <c:pt idx="755">
                  <c:v>39428.0</c:v>
                </c:pt>
                <c:pt idx="756">
                  <c:v>39429.0</c:v>
                </c:pt>
                <c:pt idx="757">
                  <c:v>39430.0</c:v>
                </c:pt>
                <c:pt idx="758">
                  <c:v>39433.0</c:v>
                </c:pt>
                <c:pt idx="759">
                  <c:v>39434.0</c:v>
                </c:pt>
                <c:pt idx="760">
                  <c:v>39435.0</c:v>
                </c:pt>
                <c:pt idx="761">
                  <c:v>39436.0</c:v>
                </c:pt>
                <c:pt idx="762">
                  <c:v>39437.0</c:v>
                </c:pt>
                <c:pt idx="763">
                  <c:v>39440.0</c:v>
                </c:pt>
                <c:pt idx="764">
                  <c:v>39443.0</c:v>
                </c:pt>
                <c:pt idx="765">
                  <c:v>39444.0</c:v>
                </c:pt>
                <c:pt idx="766">
                  <c:v>39447.0</c:v>
                </c:pt>
                <c:pt idx="767">
                  <c:v>39449.0</c:v>
                </c:pt>
                <c:pt idx="768">
                  <c:v>39450.0</c:v>
                </c:pt>
                <c:pt idx="769">
                  <c:v>39451.0</c:v>
                </c:pt>
                <c:pt idx="770">
                  <c:v>39454.0</c:v>
                </c:pt>
                <c:pt idx="771">
                  <c:v>39455.0</c:v>
                </c:pt>
                <c:pt idx="772">
                  <c:v>39456.0</c:v>
                </c:pt>
                <c:pt idx="773">
                  <c:v>39457.0</c:v>
                </c:pt>
                <c:pt idx="774">
                  <c:v>39458.0</c:v>
                </c:pt>
                <c:pt idx="775">
                  <c:v>39461.0</c:v>
                </c:pt>
                <c:pt idx="776">
                  <c:v>39462.0</c:v>
                </c:pt>
                <c:pt idx="777">
                  <c:v>39463.0</c:v>
                </c:pt>
                <c:pt idx="778">
                  <c:v>39464.0</c:v>
                </c:pt>
                <c:pt idx="779">
                  <c:v>39465.0</c:v>
                </c:pt>
                <c:pt idx="780">
                  <c:v>39468.0</c:v>
                </c:pt>
                <c:pt idx="781">
                  <c:v>39469.0</c:v>
                </c:pt>
                <c:pt idx="782">
                  <c:v>39470.0</c:v>
                </c:pt>
                <c:pt idx="783">
                  <c:v>39471.0</c:v>
                </c:pt>
                <c:pt idx="784">
                  <c:v>39472.0</c:v>
                </c:pt>
                <c:pt idx="785">
                  <c:v>39475.0</c:v>
                </c:pt>
                <c:pt idx="786">
                  <c:v>39476.0</c:v>
                </c:pt>
                <c:pt idx="787">
                  <c:v>39477.0</c:v>
                </c:pt>
                <c:pt idx="788">
                  <c:v>39478.0</c:v>
                </c:pt>
                <c:pt idx="789">
                  <c:v>39479.0</c:v>
                </c:pt>
                <c:pt idx="790">
                  <c:v>39482.0</c:v>
                </c:pt>
                <c:pt idx="791">
                  <c:v>39483.0</c:v>
                </c:pt>
                <c:pt idx="792">
                  <c:v>39484.0</c:v>
                </c:pt>
                <c:pt idx="793">
                  <c:v>39485.0</c:v>
                </c:pt>
                <c:pt idx="794">
                  <c:v>39486.0</c:v>
                </c:pt>
                <c:pt idx="795">
                  <c:v>39489.0</c:v>
                </c:pt>
                <c:pt idx="796">
                  <c:v>39490.0</c:v>
                </c:pt>
                <c:pt idx="797">
                  <c:v>39491.0</c:v>
                </c:pt>
                <c:pt idx="798">
                  <c:v>39492.0</c:v>
                </c:pt>
                <c:pt idx="799">
                  <c:v>39493.0</c:v>
                </c:pt>
                <c:pt idx="800">
                  <c:v>39496.0</c:v>
                </c:pt>
                <c:pt idx="801">
                  <c:v>39497.0</c:v>
                </c:pt>
                <c:pt idx="802">
                  <c:v>39498.0</c:v>
                </c:pt>
                <c:pt idx="803">
                  <c:v>39499.0</c:v>
                </c:pt>
                <c:pt idx="804">
                  <c:v>39500.0</c:v>
                </c:pt>
                <c:pt idx="805">
                  <c:v>39503.0</c:v>
                </c:pt>
                <c:pt idx="806">
                  <c:v>39504.0</c:v>
                </c:pt>
                <c:pt idx="807">
                  <c:v>39505.0</c:v>
                </c:pt>
                <c:pt idx="808">
                  <c:v>39506.0</c:v>
                </c:pt>
                <c:pt idx="809">
                  <c:v>39507.0</c:v>
                </c:pt>
                <c:pt idx="810">
                  <c:v>39510.0</c:v>
                </c:pt>
                <c:pt idx="811">
                  <c:v>39511.0</c:v>
                </c:pt>
                <c:pt idx="812">
                  <c:v>39512.0</c:v>
                </c:pt>
                <c:pt idx="813">
                  <c:v>39513.0</c:v>
                </c:pt>
                <c:pt idx="814">
                  <c:v>39514.0</c:v>
                </c:pt>
                <c:pt idx="815">
                  <c:v>39517.0</c:v>
                </c:pt>
                <c:pt idx="816">
                  <c:v>39518.0</c:v>
                </c:pt>
                <c:pt idx="817">
                  <c:v>39519.0</c:v>
                </c:pt>
                <c:pt idx="818">
                  <c:v>39520.0</c:v>
                </c:pt>
                <c:pt idx="819">
                  <c:v>39521.0</c:v>
                </c:pt>
                <c:pt idx="820">
                  <c:v>39524.0</c:v>
                </c:pt>
                <c:pt idx="821">
                  <c:v>39525.0</c:v>
                </c:pt>
                <c:pt idx="822">
                  <c:v>39526.0</c:v>
                </c:pt>
                <c:pt idx="823">
                  <c:v>39527.0</c:v>
                </c:pt>
                <c:pt idx="824">
                  <c:v>39532.0</c:v>
                </c:pt>
                <c:pt idx="825">
                  <c:v>39533.0</c:v>
                </c:pt>
                <c:pt idx="826">
                  <c:v>39534.0</c:v>
                </c:pt>
                <c:pt idx="827">
                  <c:v>39535.0</c:v>
                </c:pt>
                <c:pt idx="828">
                  <c:v>39538.0</c:v>
                </c:pt>
                <c:pt idx="829">
                  <c:v>39539.0</c:v>
                </c:pt>
                <c:pt idx="830">
                  <c:v>39540.0</c:v>
                </c:pt>
                <c:pt idx="831">
                  <c:v>39541.0</c:v>
                </c:pt>
                <c:pt idx="832">
                  <c:v>39542.0</c:v>
                </c:pt>
                <c:pt idx="833">
                  <c:v>39545.0</c:v>
                </c:pt>
                <c:pt idx="834">
                  <c:v>39546.0</c:v>
                </c:pt>
                <c:pt idx="835">
                  <c:v>39547.0</c:v>
                </c:pt>
                <c:pt idx="836">
                  <c:v>39548.0</c:v>
                </c:pt>
                <c:pt idx="837">
                  <c:v>39549.0</c:v>
                </c:pt>
                <c:pt idx="838">
                  <c:v>39552.0</c:v>
                </c:pt>
                <c:pt idx="839">
                  <c:v>39553.0</c:v>
                </c:pt>
                <c:pt idx="840">
                  <c:v>39554.0</c:v>
                </c:pt>
                <c:pt idx="841">
                  <c:v>39555.0</c:v>
                </c:pt>
                <c:pt idx="842">
                  <c:v>39556.0</c:v>
                </c:pt>
                <c:pt idx="843">
                  <c:v>39559.0</c:v>
                </c:pt>
                <c:pt idx="844">
                  <c:v>39560.0</c:v>
                </c:pt>
                <c:pt idx="845">
                  <c:v>39561.0</c:v>
                </c:pt>
                <c:pt idx="846">
                  <c:v>39562.0</c:v>
                </c:pt>
                <c:pt idx="847">
                  <c:v>39563.0</c:v>
                </c:pt>
                <c:pt idx="848">
                  <c:v>39566.0</c:v>
                </c:pt>
                <c:pt idx="849">
                  <c:v>39567.0</c:v>
                </c:pt>
                <c:pt idx="850">
                  <c:v>39568.0</c:v>
                </c:pt>
                <c:pt idx="851">
                  <c:v>39570.0</c:v>
                </c:pt>
                <c:pt idx="852">
                  <c:v>39573.0</c:v>
                </c:pt>
                <c:pt idx="853">
                  <c:v>39574.0</c:v>
                </c:pt>
                <c:pt idx="854">
                  <c:v>39575.0</c:v>
                </c:pt>
                <c:pt idx="855">
                  <c:v>39576.0</c:v>
                </c:pt>
                <c:pt idx="856">
                  <c:v>39577.0</c:v>
                </c:pt>
                <c:pt idx="857">
                  <c:v>39580.0</c:v>
                </c:pt>
                <c:pt idx="858">
                  <c:v>39581.0</c:v>
                </c:pt>
                <c:pt idx="859">
                  <c:v>39582.0</c:v>
                </c:pt>
                <c:pt idx="860">
                  <c:v>39583.0</c:v>
                </c:pt>
                <c:pt idx="861">
                  <c:v>39584.0</c:v>
                </c:pt>
                <c:pt idx="862">
                  <c:v>39587.0</c:v>
                </c:pt>
                <c:pt idx="863">
                  <c:v>39588.0</c:v>
                </c:pt>
                <c:pt idx="864">
                  <c:v>39589.0</c:v>
                </c:pt>
                <c:pt idx="865">
                  <c:v>39590.0</c:v>
                </c:pt>
                <c:pt idx="866">
                  <c:v>39591.0</c:v>
                </c:pt>
                <c:pt idx="867">
                  <c:v>39594.0</c:v>
                </c:pt>
                <c:pt idx="868">
                  <c:v>39595.0</c:v>
                </c:pt>
                <c:pt idx="869">
                  <c:v>39596.0</c:v>
                </c:pt>
                <c:pt idx="870">
                  <c:v>39597.0</c:v>
                </c:pt>
                <c:pt idx="871">
                  <c:v>39598.0</c:v>
                </c:pt>
                <c:pt idx="872">
                  <c:v>39601.0</c:v>
                </c:pt>
                <c:pt idx="873">
                  <c:v>39602.0</c:v>
                </c:pt>
                <c:pt idx="874">
                  <c:v>39603.0</c:v>
                </c:pt>
                <c:pt idx="875">
                  <c:v>39604.0</c:v>
                </c:pt>
                <c:pt idx="876">
                  <c:v>39605.0</c:v>
                </c:pt>
                <c:pt idx="877">
                  <c:v>39608.0</c:v>
                </c:pt>
                <c:pt idx="878">
                  <c:v>39609.0</c:v>
                </c:pt>
                <c:pt idx="879">
                  <c:v>39610.0</c:v>
                </c:pt>
                <c:pt idx="880">
                  <c:v>39611.0</c:v>
                </c:pt>
                <c:pt idx="881">
                  <c:v>39612.0</c:v>
                </c:pt>
                <c:pt idx="882">
                  <c:v>39615.0</c:v>
                </c:pt>
                <c:pt idx="883">
                  <c:v>39616.0</c:v>
                </c:pt>
                <c:pt idx="884">
                  <c:v>39617.0</c:v>
                </c:pt>
                <c:pt idx="885">
                  <c:v>39618.0</c:v>
                </c:pt>
                <c:pt idx="886">
                  <c:v>39619.0</c:v>
                </c:pt>
                <c:pt idx="887">
                  <c:v>39622.0</c:v>
                </c:pt>
                <c:pt idx="888">
                  <c:v>39623.0</c:v>
                </c:pt>
                <c:pt idx="889">
                  <c:v>39624.0</c:v>
                </c:pt>
                <c:pt idx="890">
                  <c:v>39625.0</c:v>
                </c:pt>
                <c:pt idx="891">
                  <c:v>39626.0</c:v>
                </c:pt>
                <c:pt idx="892">
                  <c:v>39629.0</c:v>
                </c:pt>
                <c:pt idx="893">
                  <c:v>39630.0</c:v>
                </c:pt>
                <c:pt idx="894">
                  <c:v>39631.0</c:v>
                </c:pt>
                <c:pt idx="895">
                  <c:v>39632.0</c:v>
                </c:pt>
                <c:pt idx="896">
                  <c:v>39633.0</c:v>
                </c:pt>
                <c:pt idx="897">
                  <c:v>39636.0</c:v>
                </c:pt>
                <c:pt idx="898">
                  <c:v>39637.0</c:v>
                </c:pt>
                <c:pt idx="899">
                  <c:v>39638.0</c:v>
                </c:pt>
                <c:pt idx="900">
                  <c:v>39639.0</c:v>
                </c:pt>
                <c:pt idx="901">
                  <c:v>39640.0</c:v>
                </c:pt>
                <c:pt idx="902">
                  <c:v>39643.0</c:v>
                </c:pt>
                <c:pt idx="903">
                  <c:v>39644.0</c:v>
                </c:pt>
                <c:pt idx="904">
                  <c:v>39645.0</c:v>
                </c:pt>
                <c:pt idx="905">
                  <c:v>39646.0</c:v>
                </c:pt>
                <c:pt idx="906">
                  <c:v>39647.0</c:v>
                </c:pt>
                <c:pt idx="907">
                  <c:v>39650.0</c:v>
                </c:pt>
                <c:pt idx="908">
                  <c:v>39651.0</c:v>
                </c:pt>
                <c:pt idx="909">
                  <c:v>39652.0</c:v>
                </c:pt>
                <c:pt idx="910">
                  <c:v>39653.0</c:v>
                </c:pt>
                <c:pt idx="911">
                  <c:v>39654.0</c:v>
                </c:pt>
                <c:pt idx="912">
                  <c:v>39657.0</c:v>
                </c:pt>
                <c:pt idx="913">
                  <c:v>39658.0</c:v>
                </c:pt>
                <c:pt idx="914">
                  <c:v>39659.0</c:v>
                </c:pt>
                <c:pt idx="915">
                  <c:v>39660.0</c:v>
                </c:pt>
                <c:pt idx="916">
                  <c:v>39661.0</c:v>
                </c:pt>
                <c:pt idx="917">
                  <c:v>39664.0</c:v>
                </c:pt>
                <c:pt idx="918">
                  <c:v>39665.0</c:v>
                </c:pt>
                <c:pt idx="919">
                  <c:v>39666.0</c:v>
                </c:pt>
                <c:pt idx="920">
                  <c:v>39667.0</c:v>
                </c:pt>
                <c:pt idx="921">
                  <c:v>39668.0</c:v>
                </c:pt>
                <c:pt idx="922">
                  <c:v>39671.0</c:v>
                </c:pt>
                <c:pt idx="923">
                  <c:v>39672.0</c:v>
                </c:pt>
                <c:pt idx="924">
                  <c:v>39673.0</c:v>
                </c:pt>
                <c:pt idx="925">
                  <c:v>39674.0</c:v>
                </c:pt>
                <c:pt idx="926">
                  <c:v>39675.0</c:v>
                </c:pt>
                <c:pt idx="927">
                  <c:v>39678.0</c:v>
                </c:pt>
                <c:pt idx="928">
                  <c:v>39679.0</c:v>
                </c:pt>
                <c:pt idx="929">
                  <c:v>39680.0</c:v>
                </c:pt>
                <c:pt idx="930">
                  <c:v>39681.0</c:v>
                </c:pt>
                <c:pt idx="931">
                  <c:v>39682.0</c:v>
                </c:pt>
                <c:pt idx="932">
                  <c:v>39685.0</c:v>
                </c:pt>
                <c:pt idx="933">
                  <c:v>39686.0</c:v>
                </c:pt>
                <c:pt idx="934">
                  <c:v>39687.0</c:v>
                </c:pt>
                <c:pt idx="935">
                  <c:v>39688.0</c:v>
                </c:pt>
                <c:pt idx="936">
                  <c:v>39689.0</c:v>
                </c:pt>
                <c:pt idx="937">
                  <c:v>39692.0</c:v>
                </c:pt>
                <c:pt idx="938">
                  <c:v>39693.0</c:v>
                </c:pt>
                <c:pt idx="939">
                  <c:v>39694.0</c:v>
                </c:pt>
                <c:pt idx="940">
                  <c:v>39695.0</c:v>
                </c:pt>
                <c:pt idx="941">
                  <c:v>39696.0</c:v>
                </c:pt>
                <c:pt idx="942">
                  <c:v>39699.0</c:v>
                </c:pt>
                <c:pt idx="943">
                  <c:v>39700.0</c:v>
                </c:pt>
                <c:pt idx="944">
                  <c:v>39701.0</c:v>
                </c:pt>
                <c:pt idx="945">
                  <c:v>39702.0</c:v>
                </c:pt>
                <c:pt idx="946">
                  <c:v>39703.0</c:v>
                </c:pt>
                <c:pt idx="947">
                  <c:v>39706.0</c:v>
                </c:pt>
                <c:pt idx="948">
                  <c:v>39707.0</c:v>
                </c:pt>
                <c:pt idx="949">
                  <c:v>39708.0</c:v>
                </c:pt>
                <c:pt idx="950">
                  <c:v>39709.0</c:v>
                </c:pt>
                <c:pt idx="951">
                  <c:v>39710.0</c:v>
                </c:pt>
                <c:pt idx="952">
                  <c:v>39713.0</c:v>
                </c:pt>
                <c:pt idx="953">
                  <c:v>39714.0</c:v>
                </c:pt>
                <c:pt idx="954">
                  <c:v>39715.0</c:v>
                </c:pt>
                <c:pt idx="955">
                  <c:v>39716.0</c:v>
                </c:pt>
                <c:pt idx="956">
                  <c:v>39717.0</c:v>
                </c:pt>
                <c:pt idx="957">
                  <c:v>39720.0</c:v>
                </c:pt>
                <c:pt idx="958">
                  <c:v>39721.0</c:v>
                </c:pt>
                <c:pt idx="959">
                  <c:v>39722.0</c:v>
                </c:pt>
                <c:pt idx="960">
                  <c:v>39723.0</c:v>
                </c:pt>
                <c:pt idx="961">
                  <c:v>39724.0</c:v>
                </c:pt>
                <c:pt idx="962">
                  <c:v>39727.0</c:v>
                </c:pt>
                <c:pt idx="963">
                  <c:v>39728.0</c:v>
                </c:pt>
                <c:pt idx="964">
                  <c:v>39729.0</c:v>
                </c:pt>
                <c:pt idx="965">
                  <c:v>39730.0</c:v>
                </c:pt>
                <c:pt idx="966">
                  <c:v>39731.0</c:v>
                </c:pt>
                <c:pt idx="967">
                  <c:v>39734.0</c:v>
                </c:pt>
                <c:pt idx="968">
                  <c:v>39735.0</c:v>
                </c:pt>
                <c:pt idx="969">
                  <c:v>39736.0</c:v>
                </c:pt>
                <c:pt idx="970">
                  <c:v>39737.0</c:v>
                </c:pt>
                <c:pt idx="971">
                  <c:v>39738.0</c:v>
                </c:pt>
                <c:pt idx="972">
                  <c:v>39741.0</c:v>
                </c:pt>
                <c:pt idx="973">
                  <c:v>39742.0</c:v>
                </c:pt>
                <c:pt idx="974">
                  <c:v>39743.0</c:v>
                </c:pt>
                <c:pt idx="975">
                  <c:v>39744.0</c:v>
                </c:pt>
                <c:pt idx="976">
                  <c:v>39745.0</c:v>
                </c:pt>
                <c:pt idx="977">
                  <c:v>39748.0</c:v>
                </c:pt>
                <c:pt idx="978">
                  <c:v>39749.0</c:v>
                </c:pt>
                <c:pt idx="979">
                  <c:v>39750.0</c:v>
                </c:pt>
                <c:pt idx="980">
                  <c:v>39751.0</c:v>
                </c:pt>
                <c:pt idx="981">
                  <c:v>39752.0</c:v>
                </c:pt>
                <c:pt idx="982">
                  <c:v>39755.0</c:v>
                </c:pt>
                <c:pt idx="983">
                  <c:v>39756.0</c:v>
                </c:pt>
                <c:pt idx="984">
                  <c:v>39757.0</c:v>
                </c:pt>
                <c:pt idx="985">
                  <c:v>39758.0</c:v>
                </c:pt>
                <c:pt idx="986">
                  <c:v>39759.0</c:v>
                </c:pt>
                <c:pt idx="987">
                  <c:v>39762.0</c:v>
                </c:pt>
                <c:pt idx="988">
                  <c:v>39763.0</c:v>
                </c:pt>
                <c:pt idx="989">
                  <c:v>39764.0</c:v>
                </c:pt>
                <c:pt idx="990">
                  <c:v>39765.0</c:v>
                </c:pt>
                <c:pt idx="991">
                  <c:v>39766.0</c:v>
                </c:pt>
                <c:pt idx="992">
                  <c:v>39769.0</c:v>
                </c:pt>
                <c:pt idx="993">
                  <c:v>39770.0</c:v>
                </c:pt>
                <c:pt idx="994">
                  <c:v>39771.0</c:v>
                </c:pt>
                <c:pt idx="995">
                  <c:v>39772.0</c:v>
                </c:pt>
                <c:pt idx="996">
                  <c:v>39773.0</c:v>
                </c:pt>
                <c:pt idx="997">
                  <c:v>39776.0</c:v>
                </c:pt>
                <c:pt idx="998">
                  <c:v>39777.0</c:v>
                </c:pt>
                <c:pt idx="999">
                  <c:v>39778.0</c:v>
                </c:pt>
                <c:pt idx="1000">
                  <c:v>39779.0</c:v>
                </c:pt>
                <c:pt idx="1001">
                  <c:v>39780.0</c:v>
                </c:pt>
                <c:pt idx="1002">
                  <c:v>39783.0</c:v>
                </c:pt>
                <c:pt idx="1003">
                  <c:v>39784.0</c:v>
                </c:pt>
                <c:pt idx="1004">
                  <c:v>39785.0</c:v>
                </c:pt>
                <c:pt idx="1005">
                  <c:v>39786.0</c:v>
                </c:pt>
                <c:pt idx="1006">
                  <c:v>39787.0</c:v>
                </c:pt>
                <c:pt idx="1007">
                  <c:v>39790.0</c:v>
                </c:pt>
                <c:pt idx="1008">
                  <c:v>39791.0</c:v>
                </c:pt>
                <c:pt idx="1009">
                  <c:v>39792.0</c:v>
                </c:pt>
                <c:pt idx="1010">
                  <c:v>39793.0</c:v>
                </c:pt>
                <c:pt idx="1011">
                  <c:v>39794.0</c:v>
                </c:pt>
                <c:pt idx="1012">
                  <c:v>39797.0</c:v>
                </c:pt>
                <c:pt idx="1013">
                  <c:v>39798.0</c:v>
                </c:pt>
                <c:pt idx="1014">
                  <c:v>39799.0</c:v>
                </c:pt>
                <c:pt idx="1015">
                  <c:v>39800.0</c:v>
                </c:pt>
                <c:pt idx="1016">
                  <c:v>39801.0</c:v>
                </c:pt>
                <c:pt idx="1017">
                  <c:v>39804.0</c:v>
                </c:pt>
                <c:pt idx="1018">
                  <c:v>39805.0</c:v>
                </c:pt>
                <c:pt idx="1019">
                  <c:v>39806.0</c:v>
                </c:pt>
                <c:pt idx="1020">
                  <c:v>39811.0</c:v>
                </c:pt>
                <c:pt idx="1021">
                  <c:v>39812.0</c:v>
                </c:pt>
                <c:pt idx="1022">
                  <c:v>39813.0</c:v>
                </c:pt>
                <c:pt idx="1023">
                  <c:v>39815.0</c:v>
                </c:pt>
                <c:pt idx="1024">
                  <c:v>39818.0</c:v>
                </c:pt>
                <c:pt idx="1025">
                  <c:v>39819.0</c:v>
                </c:pt>
                <c:pt idx="1026">
                  <c:v>39820.0</c:v>
                </c:pt>
                <c:pt idx="1027">
                  <c:v>39821.0</c:v>
                </c:pt>
                <c:pt idx="1028">
                  <c:v>39822.0</c:v>
                </c:pt>
                <c:pt idx="1029">
                  <c:v>39825.0</c:v>
                </c:pt>
                <c:pt idx="1030">
                  <c:v>39826.0</c:v>
                </c:pt>
                <c:pt idx="1031">
                  <c:v>39827.0</c:v>
                </c:pt>
                <c:pt idx="1032">
                  <c:v>39828.0</c:v>
                </c:pt>
                <c:pt idx="1033">
                  <c:v>39829.0</c:v>
                </c:pt>
                <c:pt idx="1034">
                  <c:v>39832.0</c:v>
                </c:pt>
                <c:pt idx="1035">
                  <c:v>39833.0</c:v>
                </c:pt>
                <c:pt idx="1036">
                  <c:v>39834.0</c:v>
                </c:pt>
                <c:pt idx="1037">
                  <c:v>39835.0</c:v>
                </c:pt>
                <c:pt idx="1038">
                  <c:v>39836.0</c:v>
                </c:pt>
                <c:pt idx="1039">
                  <c:v>39839.0</c:v>
                </c:pt>
                <c:pt idx="1040">
                  <c:v>39840.0</c:v>
                </c:pt>
                <c:pt idx="1041">
                  <c:v>39841.0</c:v>
                </c:pt>
                <c:pt idx="1042">
                  <c:v>39842.0</c:v>
                </c:pt>
                <c:pt idx="1043">
                  <c:v>39843.0</c:v>
                </c:pt>
                <c:pt idx="1044">
                  <c:v>39846.0</c:v>
                </c:pt>
                <c:pt idx="1045">
                  <c:v>39847.0</c:v>
                </c:pt>
                <c:pt idx="1046">
                  <c:v>39848.0</c:v>
                </c:pt>
                <c:pt idx="1047">
                  <c:v>39849.0</c:v>
                </c:pt>
                <c:pt idx="1048">
                  <c:v>39850.0</c:v>
                </c:pt>
                <c:pt idx="1049">
                  <c:v>39853.0</c:v>
                </c:pt>
                <c:pt idx="1050">
                  <c:v>39854.0</c:v>
                </c:pt>
                <c:pt idx="1051">
                  <c:v>39855.0</c:v>
                </c:pt>
                <c:pt idx="1052">
                  <c:v>39856.0</c:v>
                </c:pt>
                <c:pt idx="1053">
                  <c:v>39857.0</c:v>
                </c:pt>
                <c:pt idx="1054">
                  <c:v>39860.0</c:v>
                </c:pt>
                <c:pt idx="1055">
                  <c:v>39861.0</c:v>
                </c:pt>
                <c:pt idx="1056">
                  <c:v>39862.0</c:v>
                </c:pt>
                <c:pt idx="1057">
                  <c:v>39863.0</c:v>
                </c:pt>
                <c:pt idx="1058">
                  <c:v>39864.0</c:v>
                </c:pt>
                <c:pt idx="1059">
                  <c:v>39867.0</c:v>
                </c:pt>
                <c:pt idx="1060">
                  <c:v>39868.0</c:v>
                </c:pt>
                <c:pt idx="1061">
                  <c:v>39869.0</c:v>
                </c:pt>
                <c:pt idx="1062">
                  <c:v>39870.0</c:v>
                </c:pt>
                <c:pt idx="1063">
                  <c:v>39871.0</c:v>
                </c:pt>
                <c:pt idx="1064">
                  <c:v>39874.0</c:v>
                </c:pt>
                <c:pt idx="1065">
                  <c:v>39875.0</c:v>
                </c:pt>
                <c:pt idx="1066">
                  <c:v>39876.0</c:v>
                </c:pt>
                <c:pt idx="1067">
                  <c:v>39877.0</c:v>
                </c:pt>
                <c:pt idx="1068">
                  <c:v>39878.0</c:v>
                </c:pt>
                <c:pt idx="1069">
                  <c:v>39881.0</c:v>
                </c:pt>
                <c:pt idx="1070">
                  <c:v>39882.0</c:v>
                </c:pt>
                <c:pt idx="1071">
                  <c:v>39883.0</c:v>
                </c:pt>
                <c:pt idx="1072">
                  <c:v>39884.0</c:v>
                </c:pt>
                <c:pt idx="1073">
                  <c:v>39885.0</c:v>
                </c:pt>
                <c:pt idx="1074">
                  <c:v>39888.0</c:v>
                </c:pt>
                <c:pt idx="1075">
                  <c:v>39889.0</c:v>
                </c:pt>
                <c:pt idx="1076">
                  <c:v>39890.0</c:v>
                </c:pt>
                <c:pt idx="1077">
                  <c:v>39891.0</c:v>
                </c:pt>
                <c:pt idx="1078">
                  <c:v>39892.0</c:v>
                </c:pt>
                <c:pt idx="1079">
                  <c:v>39895.0</c:v>
                </c:pt>
                <c:pt idx="1080">
                  <c:v>39896.0</c:v>
                </c:pt>
                <c:pt idx="1081">
                  <c:v>39897.0</c:v>
                </c:pt>
                <c:pt idx="1082">
                  <c:v>39898.0</c:v>
                </c:pt>
                <c:pt idx="1083">
                  <c:v>39899.0</c:v>
                </c:pt>
                <c:pt idx="1084">
                  <c:v>39902.0</c:v>
                </c:pt>
                <c:pt idx="1085">
                  <c:v>39903.0</c:v>
                </c:pt>
                <c:pt idx="1086">
                  <c:v>39904.0</c:v>
                </c:pt>
                <c:pt idx="1087">
                  <c:v>39905.0</c:v>
                </c:pt>
                <c:pt idx="1088">
                  <c:v>39906.0</c:v>
                </c:pt>
                <c:pt idx="1089">
                  <c:v>39909.0</c:v>
                </c:pt>
                <c:pt idx="1090">
                  <c:v>39910.0</c:v>
                </c:pt>
                <c:pt idx="1091">
                  <c:v>39911.0</c:v>
                </c:pt>
                <c:pt idx="1092">
                  <c:v>39912.0</c:v>
                </c:pt>
                <c:pt idx="1093">
                  <c:v>39917.0</c:v>
                </c:pt>
                <c:pt idx="1094">
                  <c:v>39918.0</c:v>
                </c:pt>
                <c:pt idx="1095">
                  <c:v>39919.0</c:v>
                </c:pt>
                <c:pt idx="1096">
                  <c:v>39920.0</c:v>
                </c:pt>
                <c:pt idx="1097">
                  <c:v>39923.0</c:v>
                </c:pt>
                <c:pt idx="1098">
                  <c:v>39924.0</c:v>
                </c:pt>
                <c:pt idx="1099">
                  <c:v>39925.0</c:v>
                </c:pt>
                <c:pt idx="1100">
                  <c:v>39926.0</c:v>
                </c:pt>
                <c:pt idx="1101">
                  <c:v>39927.0</c:v>
                </c:pt>
                <c:pt idx="1102">
                  <c:v>39930.0</c:v>
                </c:pt>
                <c:pt idx="1103">
                  <c:v>39931.0</c:v>
                </c:pt>
                <c:pt idx="1104">
                  <c:v>39932.0</c:v>
                </c:pt>
                <c:pt idx="1105">
                  <c:v>39933.0</c:v>
                </c:pt>
                <c:pt idx="1106">
                  <c:v>39937.0</c:v>
                </c:pt>
                <c:pt idx="1107">
                  <c:v>39938.0</c:v>
                </c:pt>
                <c:pt idx="1108">
                  <c:v>39939.0</c:v>
                </c:pt>
                <c:pt idx="1109">
                  <c:v>39940.0</c:v>
                </c:pt>
                <c:pt idx="1110">
                  <c:v>39941.0</c:v>
                </c:pt>
                <c:pt idx="1111">
                  <c:v>39944.0</c:v>
                </c:pt>
                <c:pt idx="1112">
                  <c:v>39945.0</c:v>
                </c:pt>
                <c:pt idx="1113">
                  <c:v>39946.0</c:v>
                </c:pt>
                <c:pt idx="1114">
                  <c:v>39947.0</c:v>
                </c:pt>
                <c:pt idx="1115">
                  <c:v>39948.0</c:v>
                </c:pt>
                <c:pt idx="1116">
                  <c:v>39951.0</c:v>
                </c:pt>
                <c:pt idx="1117">
                  <c:v>39952.0</c:v>
                </c:pt>
                <c:pt idx="1118">
                  <c:v>39953.0</c:v>
                </c:pt>
                <c:pt idx="1119">
                  <c:v>39954.0</c:v>
                </c:pt>
                <c:pt idx="1120">
                  <c:v>39955.0</c:v>
                </c:pt>
                <c:pt idx="1121">
                  <c:v>39958.0</c:v>
                </c:pt>
                <c:pt idx="1122">
                  <c:v>39959.0</c:v>
                </c:pt>
                <c:pt idx="1123">
                  <c:v>39960.0</c:v>
                </c:pt>
                <c:pt idx="1124">
                  <c:v>39961.0</c:v>
                </c:pt>
                <c:pt idx="1125">
                  <c:v>39962.0</c:v>
                </c:pt>
                <c:pt idx="1126">
                  <c:v>39965.0</c:v>
                </c:pt>
                <c:pt idx="1127">
                  <c:v>39966.0</c:v>
                </c:pt>
                <c:pt idx="1128">
                  <c:v>39967.0</c:v>
                </c:pt>
                <c:pt idx="1129">
                  <c:v>39968.0</c:v>
                </c:pt>
                <c:pt idx="1130">
                  <c:v>39969.0</c:v>
                </c:pt>
                <c:pt idx="1131">
                  <c:v>39972.0</c:v>
                </c:pt>
                <c:pt idx="1132">
                  <c:v>39973.0</c:v>
                </c:pt>
                <c:pt idx="1133">
                  <c:v>39974.0</c:v>
                </c:pt>
                <c:pt idx="1134">
                  <c:v>39975.0</c:v>
                </c:pt>
                <c:pt idx="1135">
                  <c:v>39976.0</c:v>
                </c:pt>
                <c:pt idx="1136">
                  <c:v>39979.0</c:v>
                </c:pt>
                <c:pt idx="1137">
                  <c:v>39980.0</c:v>
                </c:pt>
                <c:pt idx="1138">
                  <c:v>39981.0</c:v>
                </c:pt>
                <c:pt idx="1139">
                  <c:v>39982.0</c:v>
                </c:pt>
                <c:pt idx="1140">
                  <c:v>39983.0</c:v>
                </c:pt>
                <c:pt idx="1141">
                  <c:v>39986.0</c:v>
                </c:pt>
                <c:pt idx="1142">
                  <c:v>39987.0</c:v>
                </c:pt>
                <c:pt idx="1143">
                  <c:v>39988.0</c:v>
                </c:pt>
                <c:pt idx="1144">
                  <c:v>39989.0</c:v>
                </c:pt>
                <c:pt idx="1145">
                  <c:v>39990.0</c:v>
                </c:pt>
                <c:pt idx="1146">
                  <c:v>39993.0</c:v>
                </c:pt>
                <c:pt idx="1147">
                  <c:v>39994.0</c:v>
                </c:pt>
                <c:pt idx="1148">
                  <c:v>39995.0</c:v>
                </c:pt>
                <c:pt idx="1149">
                  <c:v>39996.0</c:v>
                </c:pt>
                <c:pt idx="1150">
                  <c:v>39997.0</c:v>
                </c:pt>
                <c:pt idx="1151">
                  <c:v>40000.0</c:v>
                </c:pt>
                <c:pt idx="1152">
                  <c:v>40001.0</c:v>
                </c:pt>
                <c:pt idx="1153">
                  <c:v>40002.0</c:v>
                </c:pt>
                <c:pt idx="1154">
                  <c:v>40003.0</c:v>
                </c:pt>
                <c:pt idx="1155">
                  <c:v>40004.0</c:v>
                </c:pt>
                <c:pt idx="1156">
                  <c:v>40007.0</c:v>
                </c:pt>
                <c:pt idx="1157">
                  <c:v>40008.0</c:v>
                </c:pt>
                <c:pt idx="1158">
                  <c:v>40009.0</c:v>
                </c:pt>
                <c:pt idx="1159">
                  <c:v>40010.0</c:v>
                </c:pt>
                <c:pt idx="1160">
                  <c:v>40011.0</c:v>
                </c:pt>
                <c:pt idx="1161">
                  <c:v>40014.0</c:v>
                </c:pt>
                <c:pt idx="1162">
                  <c:v>40015.0</c:v>
                </c:pt>
                <c:pt idx="1163">
                  <c:v>40016.0</c:v>
                </c:pt>
                <c:pt idx="1164">
                  <c:v>40017.0</c:v>
                </c:pt>
                <c:pt idx="1165">
                  <c:v>40018.0</c:v>
                </c:pt>
                <c:pt idx="1166">
                  <c:v>40021.0</c:v>
                </c:pt>
                <c:pt idx="1167">
                  <c:v>40022.0</c:v>
                </c:pt>
                <c:pt idx="1168">
                  <c:v>40023.0</c:v>
                </c:pt>
                <c:pt idx="1169">
                  <c:v>40024.0</c:v>
                </c:pt>
                <c:pt idx="1170">
                  <c:v>40025.0</c:v>
                </c:pt>
                <c:pt idx="1171">
                  <c:v>40028.0</c:v>
                </c:pt>
                <c:pt idx="1172">
                  <c:v>40029.0</c:v>
                </c:pt>
                <c:pt idx="1173">
                  <c:v>40030.0</c:v>
                </c:pt>
                <c:pt idx="1174">
                  <c:v>40031.0</c:v>
                </c:pt>
                <c:pt idx="1175">
                  <c:v>40032.0</c:v>
                </c:pt>
                <c:pt idx="1176">
                  <c:v>40035.0</c:v>
                </c:pt>
                <c:pt idx="1177">
                  <c:v>40036.0</c:v>
                </c:pt>
                <c:pt idx="1178">
                  <c:v>40037.0</c:v>
                </c:pt>
                <c:pt idx="1179">
                  <c:v>40038.0</c:v>
                </c:pt>
                <c:pt idx="1180">
                  <c:v>40039.0</c:v>
                </c:pt>
                <c:pt idx="1181">
                  <c:v>40042.0</c:v>
                </c:pt>
                <c:pt idx="1182">
                  <c:v>40043.0</c:v>
                </c:pt>
                <c:pt idx="1183">
                  <c:v>40044.0</c:v>
                </c:pt>
                <c:pt idx="1184">
                  <c:v>40045.0</c:v>
                </c:pt>
                <c:pt idx="1185">
                  <c:v>40046.0</c:v>
                </c:pt>
                <c:pt idx="1186">
                  <c:v>40049.0</c:v>
                </c:pt>
                <c:pt idx="1187">
                  <c:v>40050.0</c:v>
                </c:pt>
                <c:pt idx="1188">
                  <c:v>40051.0</c:v>
                </c:pt>
                <c:pt idx="1189">
                  <c:v>40052.0</c:v>
                </c:pt>
                <c:pt idx="1190">
                  <c:v>40053.0</c:v>
                </c:pt>
                <c:pt idx="1191">
                  <c:v>40056.0</c:v>
                </c:pt>
                <c:pt idx="1192">
                  <c:v>40057.0</c:v>
                </c:pt>
                <c:pt idx="1193">
                  <c:v>40058.0</c:v>
                </c:pt>
                <c:pt idx="1194">
                  <c:v>40059.0</c:v>
                </c:pt>
                <c:pt idx="1195">
                  <c:v>40060.0</c:v>
                </c:pt>
                <c:pt idx="1196">
                  <c:v>40063.0</c:v>
                </c:pt>
                <c:pt idx="1197">
                  <c:v>40064.0</c:v>
                </c:pt>
                <c:pt idx="1198">
                  <c:v>40065.0</c:v>
                </c:pt>
                <c:pt idx="1199">
                  <c:v>40066.0</c:v>
                </c:pt>
                <c:pt idx="1200">
                  <c:v>40067.0</c:v>
                </c:pt>
                <c:pt idx="1201">
                  <c:v>40070.0</c:v>
                </c:pt>
                <c:pt idx="1202">
                  <c:v>40071.0</c:v>
                </c:pt>
                <c:pt idx="1203">
                  <c:v>40072.0</c:v>
                </c:pt>
                <c:pt idx="1204">
                  <c:v>40073.0</c:v>
                </c:pt>
                <c:pt idx="1205">
                  <c:v>40074.0</c:v>
                </c:pt>
                <c:pt idx="1206">
                  <c:v>40077.0</c:v>
                </c:pt>
                <c:pt idx="1207">
                  <c:v>40078.0</c:v>
                </c:pt>
                <c:pt idx="1208">
                  <c:v>40079.0</c:v>
                </c:pt>
                <c:pt idx="1209">
                  <c:v>40080.0</c:v>
                </c:pt>
                <c:pt idx="1210">
                  <c:v>40081.0</c:v>
                </c:pt>
                <c:pt idx="1211">
                  <c:v>40084.0</c:v>
                </c:pt>
                <c:pt idx="1212">
                  <c:v>40085.0</c:v>
                </c:pt>
                <c:pt idx="1213">
                  <c:v>40086.0</c:v>
                </c:pt>
                <c:pt idx="1214">
                  <c:v>40087.0</c:v>
                </c:pt>
                <c:pt idx="1215">
                  <c:v>40088.0</c:v>
                </c:pt>
                <c:pt idx="1216">
                  <c:v>40091.0</c:v>
                </c:pt>
                <c:pt idx="1217">
                  <c:v>40092.0</c:v>
                </c:pt>
                <c:pt idx="1218">
                  <c:v>40093.0</c:v>
                </c:pt>
                <c:pt idx="1219">
                  <c:v>40094.0</c:v>
                </c:pt>
                <c:pt idx="1220">
                  <c:v>40095.0</c:v>
                </c:pt>
                <c:pt idx="1221">
                  <c:v>40098.0</c:v>
                </c:pt>
                <c:pt idx="1222">
                  <c:v>40099.0</c:v>
                </c:pt>
                <c:pt idx="1223">
                  <c:v>40100.0</c:v>
                </c:pt>
                <c:pt idx="1224">
                  <c:v>40101.0</c:v>
                </c:pt>
                <c:pt idx="1225">
                  <c:v>40102.0</c:v>
                </c:pt>
                <c:pt idx="1226">
                  <c:v>40105.0</c:v>
                </c:pt>
                <c:pt idx="1227">
                  <c:v>40106.0</c:v>
                </c:pt>
                <c:pt idx="1228">
                  <c:v>40107.0</c:v>
                </c:pt>
                <c:pt idx="1229">
                  <c:v>40108.0</c:v>
                </c:pt>
                <c:pt idx="1230">
                  <c:v>40109.0</c:v>
                </c:pt>
                <c:pt idx="1231">
                  <c:v>40112.0</c:v>
                </c:pt>
                <c:pt idx="1232">
                  <c:v>40113.0</c:v>
                </c:pt>
                <c:pt idx="1233">
                  <c:v>40114.0</c:v>
                </c:pt>
                <c:pt idx="1234">
                  <c:v>40115.0</c:v>
                </c:pt>
                <c:pt idx="1235">
                  <c:v>40116.0</c:v>
                </c:pt>
                <c:pt idx="1236">
                  <c:v>40119.0</c:v>
                </c:pt>
                <c:pt idx="1237">
                  <c:v>40120.0</c:v>
                </c:pt>
                <c:pt idx="1238">
                  <c:v>40121.0</c:v>
                </c:pt>
                <c:pt idx="1239">
                  <c:v>40122.0</c:v>
                </c:pt>
                <c:pt idx="1240">
                  <c:v>40123.0</c:v>
                </c:pt>
                <c:pt idx="1241">
                  <c:v>40126.0</c:v>
                </c:pt>
                <c:pt idx="1242">
                  <c:v>40127.0</c:v>
                </c:pt>
                <c:pt idx="1243">
                  <c:v>40128.0</c:v>
                </c:pt>
                <c:pt idx="1244">
                  <c:v>40129.0</c:v>
                </c:pt>
                <c:pt idx="1245">
                  <c:v>40130.0</c:v>
                </c:pt>
                <c:pt idx="1246">
                  <c:v>40133.0</c:v>
                </c:pt>
                <c:pt idx="1247">
                  <c:v>40134.0</c:v>
                </c:pt>
                <c:pt idx="1248">
                  <c:v>40135.0</c:v>
                </c:pt>
                <c:pt idx="1249">
                  <c:v>40136.0</c:v>
                </c:pt>
                <c:pt idx="1250">
                  <c:v>40137.0</c:v>
                </c:pt>
                <c:pt idx="1251">
                  <c:v>40140.0</c:v>
                </c:pt>
                <c:pt idx="1252">
                  <c:v>40141.0</c:v>
                </c:pt>
                <c:pt idx="1253">
                  <c:v>40142.0</c:v>
                </c:pt>
                <c:pt idx="1254">
                  <c:v>40143.0</c:v>
                </c:pt>
                <c:pt idx="1255">
                  <c:v>40144.0</c:v>
                </c:pt>
                <c:pt idx="1256">
                  <c:v>40147.0</c:v>
                </c:pt>
                <c:pt idx="1257">
                  <c:v>40148.0</c:v>
                </c:pt>
                <c:pt idx="1258">
                  <c:v>40149.0</c:v>
                </c:pt>
                <c:pt idx="1259">
                  <c:v>40150.0</c:v>
                </c:pt>
                <c:pt idx="1260">
                  <c:v>40151.0</c:v>
                </c:pt>
                <c:pt idx="1261">
                  <c:v>40154.0</c:v>
                </c:pt>
                <c:pt idx="1262">
                  <c:v>40155.0</c:v>
                </c:pt>
                <c:pt idx="1263">
                  <c:v>40156.0</c:v>
                </c:pt>
                <c:pt idx="1264">
                  <c:v>40157.0</c:v>
                </c:pt>
                <c:pt idx="1265">
                  <c:v>40158.0</c:v>
                </c:pt>
                <c:pt idx="1266">
                  <c:v>40161.0</c:v>
                </c:pt>
                <c:pt idx="1267">
                  <c:v>40162.0</c:v>
                </c:pt>
                <c:pt idx="1268">
                  <c:v>40163.0</c:v>
                </c:pt>
                <c:pt idx="1269">
                  <c:v>40164.0</c:v>
                </c:pt>
                <c:pt idx="1270">
                  <c:v>40165.0</c:v>
                </c:pt>
                <c:pt idx="1271">
                  <c:v>40168.0</c:v>
                </c:pt>
                <c:pt idx="1272">
                  <c:v>40169.0</c:v>
                </c:pt>
                <c:pt idx="1273">
                  <c:v>40170.0</c:v>
                </c:pt>
                <c:pt idx="1274">
                  <c:v>40171.0</c:v>
                </c:pt>
                <c:pt idx="1275">
                  <c:v>40175.0</c:v>
                </c:pt>
                <c:pt idx="1276">
                  <c:v>40176.0</c:v>
                </c:pt>
                <c:pt idx="1277">
                  <c:v>40177.0</c:v>
                </c:pt>
                <c:pt idx="1278">
                  <c:v>40178.0</c:v>
                </c:pt>
                <c:pt idx="1279">
                  <c:v>40182.0</c:v>
                </c:pt>
                <c:pt idx="1280">
                  <c:v>40183.0</c:v>
                </c:pt>
                <c:pt idx="1281">
                  <c:v>40184.0</c:v>
                </c:pt>
                <c:pt idx="1282">
                  <c:v>40185.0</c:v>
                </c:pt>
                <c:pt idx="1283">
                  <c:v>40186.0</c:v>
                </c:pt>
                <c:pt idx="1284">
                  <c:v>40189.0</c:v>
                </c:pt>
                <c:pt idx="1285">
                  <c:v>40190.0</c:v>
                </c:pt>
                <c:pt idx="1286">
                  <c:v>40191.0</c:v>
                </c:pt>
                <c:pt idx="1287">
                  <c:v>40192.0</c:v>
                </c:pt>
                <c:pt idx="1288">
                  <c:v>40193.0</c:v>
                </c:pt>
                <c:pt idx="1289">
                  <c:v>40196.0</c:v>
                </c:pt>
                <c:pt idx="1290">
                  <c:v>40197.0</c:v>
                </c:pt>
                <c:pt idx="1291">
                  <c:v>40198.0</c:v>
                </c:pt>
                <c:pt idx="1292">
                  <c:v>40199.0</c:v>
                </c:pt>
                <c:pt idx="1293">
                  <c:v>40200.0</c:v>
                </c:pt>
                <c:pt idx="1294">
                  <c:v>40203.0</c:v>
                </c:pt>
                <c:pt idx="1295">
                  <c:v>40204.0</c:v>
                </c:pt>
                <c:pt idx="1296">
                  <c:v>40205.0</c:v>
                </c:pt>
                <c:pt idx="1297">
                  <c:v>40206.0</c:v>
                </c:pt>
                <c:pt idx="1298">
                  <c:v>40207.0</c:v>
                </c:pt>
                <c:pt idx="1299">
                  <c:v>40210.0</c:v>
                </c:pt>
                <c:pt idx="1300">
                  <c:v>40211.0</c:v>
                </c:pt>
                <c:pt idx="1301">
                  <c:v>40212.0</c:v>
                </c:pt>
                <c:pt idx="1302">
                  <c:v>40213.0</c:v>
                </c:pt>
                <c:pt idx="1303">
                  <c:v>40214.0</c:v>
                </c:pt>
                <c:pt idx="1304">
                  <c:v>40217.0</c:v>
                </c:pt>
                <c:pt idx="1305">
                  <c:v>40218.0</c:v>
                </c:pt>
                <c:pt idx="1306">
                  <c:v>40219.0</c:v>
                </c:pt>
                <c:pt idx="1307">
                  <c:v>40220.0</c:v>
                </c:pt>
                <c:pt idx="1308">
                  <c:v>40221.0</c:v>
                </c:pt>
                <c:pt idx="1309">
                  <c:v>40224.0</c:v>
                </c:pt>
                <c:pt idx="1310">
                  <c:v>40225.0</c:v>
                </c:pt>
                <c:pt idx="1311">
                  <c:v>40226.0</c:v>
                </c:pt>
                <c:pt idx="1312">
                  <c:v>40227.0</c:v>
                </c:pt>
                <c:pt idx="1313">
                  <c:v>40228.0</c:v>
                </c:pt>
                <c:pt idx="1314">
                  <c:v>40231.0</c:v>
                </c:pt>
                <c:pt idx="1315">
                  <c:v>40232.0</c:v>
                </c:pt>
                <c:pt idx="1316">
                  <c:v>40233.0</c:v>
                </c:pt>
                <c:pt idx="1317">
                  <c:v>40234.0</c:v>
                </c:pt>
                <c:pt idx="1318">
                  <c:v>40235.0</c:v>
                </c:pt>
                <c:pt idx="1319">
                  <c:v>40238.0</c:v>
                </c:pt>
                <c:pt idx="1320">
                  <c:v>40239.0</c:v>
                </c:pt>
                <c:pt idx="1321">
                  <c:v>40240.0</c:v>
                </c:pt>
                <c:pt idx="1322">
                  <c:v>40241.0</c:v>
                </c:pt>
                <c:pt idx="1323">
                  <c:v>40242.0</c:v>
                </c:pt>
                <c:pt idx="1324">
                  <c:v>40245.0</c:v>
                </c:pt>
                <c:pt idx="1325">
                  <c:v>40246.0</c:v>
                </c:pt>
                <c:pt idx="1326">
                  <c:v>40247.0</c:v>
                </c:pt>
                <c:pt idx="1327">
                  <c:v>40248.0</c:v>
                </c:pt>
                <c:pt idx="1328">
                  <c:v>40249.0</c:v>
                </c:pt>
                <c:pt idx="1329">
                  <c:v>40252.0</c:v>
                </c:pt>
                <c:pt idx="1330">
                  <c:v>40253.0</c:v>
                </c:pt>
                <c:pt idx="1331">
                  <c:v>40254.0</c:v>
                </c:pt>
                <c:pt idx="1332">
                  <c:v>40255.0</c:v>
                </c:pt>
                <c:pt idx="1333">
                  <c:v>40256.0</c:v>
                </c:pt>
                <c:pt idx="1334">
                  <c:v>40259.0</c:v>
                </c:pt>
                <c:pt idx="1335">
                  <c:v>40260.0</c:v>
                </c:pt>
                <c:pt idx="1336">
                  <c:v>40261.0</c:v>
                </c:pt>
                <c:pt idx="1337">
                  <c:v>40262.0</c:v>
                </c:pt>
                <c:pt idx="1338">
                  <c:v>40263.0</c:v>
                </c:pt>
                <c:pt idx="1339">
                  <c:v>40266.0</c:v>
                </c:pt>
                <c:pt idx="1340">
                  <c:v>40267.0</c:v>
                </c:pt>
                <c:pt idx="1341">
                  <c:v>40268.0</c:v>
                </c:pt>
                <c:pt idx="1342">
                  <c:v>40269.0</c:v>
                </c:pt>
                <c:pt idx="1343">
                  <c:v>40274.0</c:v>
                </c:pt>
                <c:pt idx="1344">
                  <c:v>40275.0</c:v>
                </c:pt>
                <c:pt idx="1345">
                  <c:v>40276.0</c:v>
                </c:pt>
                <c:pt idx="1346">
                  <c:v>40277.0</c:v>
                </c:pt>
                <c:pt idx="1347">
                  <c:v>40280.0</c:v>
                </c:pt>
                <c:pt idx="1348">
                  <c:v>40281.0</c:v>
                </c:pt>
                <c:pt idx="1349">
                  <c:v>40282.0</c:v>
                </c:pt>
                <c:pt idx="1350">
                  <c:v>40283.0</c:v>
                </c:pt>
                <c:pt idx="1351">
                  <c:v>40284.0</c:v>
                </c:pt>
                <c:pt idx="1352">
                  <c:v>40287.0</c:v>
                </c:pt>
                <c:pt idx="1353">
                  <c:v>40288.0</c:v>
                </c:pt>
                <c:pt idx="1354">
                  <c:v>40289.0</c:v>
                </c:pt>
                <c:pt idx="1355">
                  <c:v>40290.0</c:v>
                </c:pt>
                <c:pt idx="1356">
                  <c:v>40291.0</c:v>
                </c:pt>
                <c:pt idx="1357">
                  <c:v>40294.0</c:v>
                </c:pt>
                <c:pt idx="1358">
                  <c:v>40295.0</c:v>
                </c:pt>
                <c:pt idx="1359">
                  <c:v>40296.0</c:v>
                </c:pt>
                <c:pt idx="1360">
                  <c:v>40297.0</c:v>
                </c:pt>
                <c:pt idx="1361">
                  <c:v>40298.0</c:v>
                </c:pt>
                <c:pt idx="1362">
                  <c:v>40301.0</c:v>
                </c:pt>
                <c:pt idx="1363">
                  <c:v>40302.0</c:v>
                </c:pt>
                <c:pt idx="1364">
                  <c:v>40303.0</c:v>
                </c:pt>
                <c:pt idx="1365">
                  <c:v>40304.0</c:v>
                </c:pt>
                <c:pt idx="1366">
                  <c:v>40305.0</c:v>
                </c:pt>
                <c:pt idx="1367">
                  <c:v>40308.0</c:v>
                </c:pt>
                <c:pt idx="1368">
                  <c:v>40309.0</c:v>
                </c:pt>
                <c:pt idx="1369">
                  <c:v>40310.0</c:v>
                </c:pt>
                <c:pt idx="1370">
                  <c:v>40311.0</c:v>
                </c:pt>
                <c:pt idx="1371">
                  <c:v>40312.0</c:v>
                </c:pt>
                <c:pt idx="1372">
                  <c:v>40315.0</c:v>
                </c:pt>
                <c:pt idx="1373">
                  <c:v>40316.0</c:v>
                </c:pt>
                <c:pt idx="1374">
                  <c:v>40317.0</c:v>
                </c:pt>
                <c:pt idx="1375">
                  <c:v>40318.0</c:v>
                </c:pt>
                <c:pt idx="1376">
                  <c:v>40319.0</c:v>
                </c:pt>
                <c:pt idx="1377">
                  <c:v>40322.0</c:v>
                </c:pt>
                <c:pt idx="1378">
                  <c:v>40323.0</c:v>
                </c:pt>
                <c:pt idx="1379">
                  <c:v>40324.0</c:v>
                </c:pt>
                <c:pt idx="1380">
                  <c:v>40325.0</c:v>
                </c:pt>
                <c:pt idx="1381">
                  <c:v>40326.0</c:v>
                </c:pt>
                <c:pt idx="1382">
                  <c:v>40329.0</c:v>
                </c:pt>
                <c:pt idx="1383">
                  <c:v>40330.0</c:v>
                </c:pt>
                <c:pt idx="1384">
                  <c:v>40331.0</c:v>
                </c:pt>
                <c:pt idx="1385">
                  <c:v>40332.0</c:v>
                </c:pt>
                <c:pt idx="1386">
                  <c:v>40333.0</c:v>
                </c:pt>
                <c:pt idx="1387">
                  <c:v>40336.0</c:v>
                </c:pt>
                <c:pt idx="1388">
                  <c:v>40337.0</c:v>
                </c:pt>
                <c:pt idx="1389">
                  <c:v>40338.0</c:v>
                </c:pt>
                <c:pt idx="1390">
                  <c:v>40339.0</c:v>
                </c:pt>
                <c:pt idx="1391">
                  <c:v>40340.0</c:v>
                </c:pt>
                <c:pt idx="1392">
                  <c:v>40343.0</c:v>
                </c:pt>
                <c:pt idx="1393">
                  <c:v>40344.0</c:v>
                </c:pt>
                <c:pt idx="1394">
                  <c:v>40345.0</c:v>
                </c:pt>
                <c:pt idx="1395">
                  <c:v>40346.0</c:v>
                </c:pt>
                <c:pt idx="1396">
                  <c:v>40347.0</c:v>
                </c:pt>
                <c:pt idx="1397">
                  <c:v>40350.0</c:v>
                </c:pt>
                <c:pt idx="1398">
                  <c:v>40351.0</c:v>
                </c:pt>
                <c:pt idx="1399">
                  <c:v>40352.0</c:v>
                </c:pt>
                <c:pt idx="1400">
                  <c:v>40353.0</c:v>
                </c:pt>
                <c:pt idx="1401">
                  <c:v>40354.0</c:v>
                </c:pt>
                <c:pt idx="1402">
                  <c:v>40357.0</c:v>
                </c:pt>
                <c:pt idx="1403">
                  <c:v>40358.0</c:v>
                </c:pt>
                <c:pt idx="1404">
                  <c:v>40359.0</c:v>
                </c:pt>
                <c:pt idx="1405">
                  <c:v>40360.0</c:v>
                </c:pt>
                <c:pt idx="1406">
                  <c:v>40361.0</c:v>
                </c:pt>
                <c:pt idx="1407">
                  <c:v>40364.0</c:v>
                </c:pt>
                <c:pt idx="1408">
                  <c:v>40365.0</c:v>
                </c:pt>
                <c:pt idx="1409">
                  <c:v>40366.0</c:v>
                </c:pt>
                <c:pt idx="1410">
                  <c:v>40367.0</c:v>
                </c:pt>
                <c:pt idx="1411">
                  <c:v>40368.0</c:v>
                </c:pt>
                <c:pt idx="1412">
                  <c:v>40371.0</c:v>
                </c:pt>
                <c:pt idx="1413">
                  <c:v>40372.0</c:v>
                </c:pt>
                <c:pt idx="1414">
                  <c:v>40373.0</c:v>
                </c:pt>
                <c:pt idx="1415">
                  <c:v>40374.0</c:v>
                </c:pt>
                <c:pt idx="1416">
                  <c:v>40375.0</c:v>
                </c:pt>
                <c:pt idx="1417">
                  <c:v>40378.0</c:v>
                </c:pt>
                <c:pt idx="1418">
                  <c:v>40379.0</c:v>
                </c:pt>
                <c:pt idx="1419">
                  <c:v>40380.0</c:v>
                </c:pt>
                <c:pt idx="1420">
                  <c:v>40381.0</c:v>
                </c:pt>
                <c:pt idx="1421">
                  <c:v>40382.0</c:v>
                </c:pt>
                <c:pt idx="1422">
                  <c:v>40385.0</c:v>
                </c:pt>
                <c:pt idx="1423">
                  <c:v>40386.0</c:v>
                </c:pt>
                <c:pt idx="1424">
                  <c:v>40387.0</c:v>
                </c:pt>
                <c:pt idx="1425">
                  <c:v>40388.0</c:v>
                </c:pt>
                <c:pt idx="1426">
                  <c:v>40389.0</c:v>
                </c:pt>
                <c:pt idx="1427">
                  <c:v>40392.0</c:v>
                </c:pt>
                <c:pt idx="1428">
                  <c:v>40393.0</c:v>
                </c:pt>
                <c:pt idx="1429">
                  <c:v>40394.0</c:v>
                </c:pt>
                <c:pt idx="1430">
                  <c:v>40395.0</c:v>
                </c:pt>
                <c:pt idx="1431">
                  <c:v>40396.0</c:v>
                </c:pt>
                <c:pt idx="1432">
                  <c:v>40399.0</c:v>
                </c:pt>
                <c:pt idx="1433">
                  <c:v>40400.0</c:v>
                </c:pt>
                <c:pt idx="1434">
                  <c:v>40401.0</c:v>
                </c:pt>
                <c:pt idx="1435">
                  <c:v>40402.0</c:v>
                </c:pt>
                <c:pt idx="1436">
                  <c:v>40403.0</c:v>
                </c:pt>
                <c:pt idx="1437">
                  <c:v>40406.0</c:v>
                </c:pt>
                <c:pt idx="1438">
                  <c:v>40407.0</c:v>
                </c:pt>
                <c:pt idx="1439">
                  <c:v>40408.0</c:v>
                </c:pt>
                <c:pt idx="1440">
                  <c:v>40409.0</c:v>
                </c:pt>
                <c:pt idx="1441">
                  <c:v>40410.0</c:v>
                </c:pt>
                <c:pt idx="1442">
                  <c:v>40413.0</c:v>
                </c:pt>
                <c:pt idx="1443">
                  <c:v>40414.0</c:v>
                </c:pt>
                <c:pt idx="1444">
                  <c:v>40415.0</c:v>
                </c:pt>
                <c:pt idx="1445">
                  <c:v>40416.0</c:v>
                </c:pt>
                <c:pt idx="1446">
                  <c:v>40417.0</c:v>
                </c:pt>
                <c:pt idx="1447">
                  <c:v>40420.0</c:v>
                </c:pt>
                <c:pt idx="1448">
                  <c:v>40421.0</c:v>
                </c:pt>
                <c:pt idx="1449">
                  <c:v>40422.0</c:v>
                </c:pt>
                <c:pt idx="1450">
                  <c:v>40423.0</c:v>
                </c:pt>
                <c:pt idx="1451">
                  <c:v>40424.0</c:v>
                </c:pt>
                <c:pt idx="1452">
                  <c:v>40427.0</c:v>
                </c:pt>
                <c:pt idx="1453">
                  <c:v>40428.0</c:v>
                </c:pt>
                <c:pt idx="1454">
                  <c:v>40429.0</c:v>
                </c:pt>
                <c:pt idx="1455">
                  <c:v>40430.0</c:v>
                </c:pt>
                <c:pt idx="1456">
                  <c:v>40431.0</c:v>
                </c:pt>
                <c:pt idx="1457">
                  <c:v>40434.0</c:v>
                </c:pt>
                <c:pt idx="1458">
                  <c:v>40435.0</c:v>
                </c:pt>
                <c:pt idx="1459">
                  <c:v>40436.0</c:v>
                </c:pt>
                <c:pt idx="1460">
                  <c:v>40437.0</c:v>
                </c:pt>
                <c:pt idx="1461">
                  <c:v>40438.0</c:v>
                </c:pt>
                <c:pt idx="1462">
                  <c:v>40441.0</c:v>
                </c:pt>
                <c:pt idx="1463">
                  <c:v>40442.0</c:v>
                </c:pt>
                <c:pt idx="1464">
                  <c:v>40443.0</c:v>
                </c:pt>
                <c:pt idx="1465">
                  <c:v>40444.0</c:v>
                </c:pt>
                <c:pt idx="1466">
                  <c:v>40445.0</c:v>
                </c:pt>
                <c:pt idx="1467">
                  <c:v>40448.0</c:v>
                </c:pt>
                <c:pt idx="1468">
                  <c:v>40449.0</c:v>
                </c:pt>
                <c:pt idx="1469">
                  <c:v>40450.0</c:v>
                </c:pt>
                <c:pt idx="1470">
                  <c:v>40451.0</c:v>
                </c:pt>
                <c:pt idx="1471">
                  <c:v>40452.0</c:v>
                </c:pt>
                <c:pt idx="1472">
                  <c:v>40455.0</c:v>
                </c:pt>
                <c:pt idx="1473">
                  <c:v>40456.0</c:v>
                </c:pt>
                <c:pt idx="1474">
                  <c:v>40457.0</c:v>
                </c:pt>
                <c:pt idx="1475">
                  <c:v>40458.0</c:v>
                </c:pt>
                <c:pt idx="1476">
                  <c:v>40459.0</c:v>
                </c:pt>
                <c:pt idx="1477">
                  <c:v>40462.0</c:v>
                </c:pt>
                <c:pt idx="1478">
                  <c:v>40463.0</c:v>
                </c:pt>
                <c:pt idx="1479">
                  <c:v>40464.0</c:v>
                </c:pt>
                <c:pt idx="1480">
                  <c:v>40465.0</c:v>
                </c:pt>
                <c:pt idx="1481">
                  <c:v>40466.0</c:v>
                </c:pt>
                <c:pt idx="1482">
                  <c:v>40469.0</c:v>
                </c:pt>
                <c:pt idx="1483">
                  <c:v>40470.0</c:v>
                </c:pt>
                <c:pt idx="1484">
                  <c:v>40471.0</c:v>
                </c:pt>
                <c:pt idx="1485">
                  <c:v>40472.0</c:v>
                </c:pt>
                <c:pt idx="1486">
                  <c:v>40473.0</c:v>
                </c:pt>
                <c:pt idx="1487">
                  <c:v>40476.0</c:v>
                </c:pt>
                <c:pt idx="1488">
                  <c:v>40477.0</c:v>
                </c:pt>
                <c:pt idx="1489">
                  <c:v>40478.0</c:v>
                </c:pt>
                <c:pt idx="1490">
                  <c:v>40479.0</c:v>
                </c:pt>
                <c:pt idx="1491">
                  <c:v>40480.0</c:v>
                </c:pt>
                <c:pt idx="1492">
                  <c:v>40483.0</c:v>
                </c:pt>
                <c:pt idx="1493">
                  <c:v>40484.0</c:v>
                </c:pt>
                <c:pt idx="1494">
                  <c:v>40485.0</c:v>
                </c:pt>
                <c:pt idx="1495">
                  <c:v>40486.0</c:v>
                </c:pt>
                <c:pt idx="1496">
                  <c:v>40487.0</c:v>
                </c:pt>
                <c:pt idx="1497">
                  <c:v>40490.0</c:v>
                </c:pt>
                <c:pt idx="1498">
                  <c:v>40491.0</c:v>
                </c:pt>
                <c:pt idx="1499">
                  <c:v>40492.0</c:v>
                </c:pt>
                <c:pt idx="1500">
                  <c:v>40493.0</c:v>
                </c:pt>
                <c:pt idx="1501">
                  <c:v>40494.0</c:v>
                </c:pt>
                <c:pt idx="1502">
                  <c:v>40497.0</c:v>
                </c:pt>
                <c:pt idx="1503">
                  <c:v>40498.0</c:v>
                </c:pt>
                <c:pt idx="1504">
                  <c:v>40499.0</c:v>
                </c:pt>
                <c:pt idx="1505">
                  <c:v>40500.0</c:v>
                </c:pt>
                <c:pt idx="1506">
                  <c:v>40501.0</c:v>
                </c:pt>
                <c:pt idx="1507">
                  <c:v>40504.0</c:v>
                </c:pt>
                <c:pt idx="1508">
                  <c:v>40505.0</c:v>
                </c:pt>
                <c:pt idx="1509">
                  <c:v>40506.0</c:v>
                </c:pt>
                <c:pt idx="1510">
                  <c:v>40507.0</c:v>
                </c:pt>
                <c:pt idx="1511">
                  <c:v>40508.0</c:v>
                </c:pt>
                <c:pt idx="1512">
                  <c:v>40511.0</c:v>
                </c:pt>
                <c:pt idx="1513">
                  <c:v>40512.0</c:v>
                </c:pt>
                <c:pt idx="1514">
                  <c:v>40513.0</c:v>
                </c:pt>
                <c:pt idx="1515">
                  <c:v>40514.0</c:v>
                </c:pt>
                <c:pt idx="1516">
                  <c:v>40515.0</c:v>
                </c:pt>
                <c:pt idx="1517">
                  <c:v>40518.0</c:v>
                </c:pt>
                <c:pt idx="1518">
                  <c:v>40519.0</c:v>
                </c:pt>
                <c:pt idx="1519">
                  <c:v>40520.0</c:v>
                </c:pt>
                <c:pt idx="1520">
                  <c:v>40521.0</c:v>
                </c:pt>
                <c:pt idx="1521">
                  <c:v>40522.0</c:v>
                </c:pt>
                <c:pt idx="1522">
                  <c:v>40525.0</c:v>
                </c:pt>
                <c:pt idx="1523">
                  <c:v>40526.0</c:v>
                </c:pt>
                <c:pt idx="1524">
                  <c:v>40527.0</c:v>
                </c:pt>
                <c:pt idx="1525">
                  <c:v>40528.0</c:v>
                </c:pt>
                <c:pt idx="1526">
                  <c:v>40529.0</c:v>
                </c:pt>
                <c:pt idx="1527">
                  <c:v>40532.0</c:v>
                </c:pt>
                <c:pt idx="1528">
                  <c:v>40533.0</c:v>
                </c:pt>
                <c:pt idx="1529">
                  <c:v>40534.0</c:v>
                </c:pt>
                <c:pt idx="1530">
                  <c:v>40535.0</c:v>
                </c:pt>
                <c:pt idx="1531">
                  <c:v>40536.0</c:v>
                </c:pt>
                <c:pt idx="1532">
                  <c:v>40539.0</c:v>
                </c:pt>
                <c:pt idx="1533">
                  <c:v>40540.0</c:v>
                </c:pt>
                <c:pt idx="1534">
                  <c:v>40541.0</c:v>
                </c:pt>
                <c:pt idx="1535">
                  <c:v>40542.0</c:v>
                </c:pt>
                <c:pt idx="1536">
                  <c:v>40543.0</c:v>
                </c:pt>
                <c:pt idx="1537">
                  <c:v>40546.0</c:v>
                </c:pt>
                <c:pt idx="1538">
                  <c:v>40547.0</c:v>
                </c:pt>
                <c:pt idx="1539">
                  <c:v>40548.0</c:v>
                </c:pt>
                <c:pt idx="1540">
                  <c:v>40549.0</c:v>
                </c:pt>
                <c:pt idx="1541">
                  <c:v>40550.0</c:v>
                </c:pt>
                <c:pt idx="1542">
                  <c:v>40553.0</c:v>
                </c:pt>
                <c:pt idx="1543">
                  <c:v>40554.0</c:v>
                </c:pt>
                <c:pt idx="1544">
                  <c:v>40555.0</c:v>
                </c:pt>
                <c:pt idx="1545">
                  <c:v>40556.0</c:v>
                </c:pt>
                <c:pt idx="1546">
                  <c:v>40557.0</c:v>
                </c:pt>
                <c:pt idx="1547">
                  <c:v>40560.0</c:v>
                </c:pt>
                <c:pt idx="1548">
                  <c:v>40561.0</c:v>
                </c:pt>
                <c:pt idx="1549">
                  <c:v>40562.0</c:v>
                </c:pt>
                <c:pt idx="1550">
                  <c:v>40563.0</c:v>
                </c:pt>
                <c:pt idx="1551">
                  <c:v>40564.0</c:v>
                </c:pt>
                <c:pt idx="1552">
                  <c:v>40567.0</c:v>
                </c:pt>
                <c:pt idx="1553">
                  <c:v>40568.0</c:v>
                </c:pt>
                <c:pt idx="1554">
                  <c:v>40569.0</c:v>
                </c:pt>
                <c:pt idx="1555">
                  <c:v>40570.0</c:v>
                </c:pt>
                <c:pt idx="1556">
                  <c:v>40571.0</c:v>
                </c:pt>
                <c:pt idx="1557">
                  <c:v>40574.0</c:v>
                </c:pt>
                <c:pt idx="1558">
                  <c:v>40575.0</c:v>
                </c:pt>
                <c:pt idx="1559">
                  <c:v>40576.0</c:v>
                </c:pt>
                <c:pt idx="1560">
                  <c:v>40577.0</c:v>
                </c:pt>
                <c:pt idx="1561">
                  <c:v>40578.0</c:v>
                </c:pt>
                <c:pt idx="1562">
                  <c:v>40581.0</c:v>
                </c:pt>
                <c:pt idx="1563">
                  <c:v>40582.0</c:v>
                </c:pt>
                <c:pt idx="1564">
                  <c:v>40583.0</c:v>
                </c:pt>
                <c:pt idx="1565">
                  <c:v>40584.0</c:v>
                </c:pt>
                <c:pt idx="1566">
                  <c:v>40585.0</c:v>
                </c:pt>
                <c:pt idx="1567">
                  <c:v>40588.0</c:v>
                </c:pt>
                <c:pt idx="1568">
                  <c:v>40589.0</c:v>
                </c:pt>
                <c:pt idx="1569">
                  <c:v>40590.0</c:v>
                </c:pt>
                <c:pt idx="1570">
                  <c:v>40591.0</c:v>
                </c:pt>
                <c:pt idx="1571">
                  <c:v>40592.0</c:v>
                </c:pt>
                <c:pt idx="1572">
                  <c:v>40595.0</c:v>
                </c:pt>
                <c:pt idx="1573">
                  <c:v>40596.0</c:v>
                </c:pt>
                <c:pt idx="1574">
                  <c:v>40597.0</c:v>
                </c:pt>
                <c:pt idx="1575">
                  <c:v>40598.0</c:v>
                </c:pt>
                <c:pt idx="1576">
                  <c:v>40599.0</c:v>
                </c:pt>
                <c:pt idx="1577">
                  <c:v>40602.0</c:v>
                </c:pt>
                <c:pt idx="1578">
                  <c:v>40603.0</c:v>
                </c:pt>
                <c:pt idx="1579">
                  <c:v>40604.0</c:v>
                </c:pt>
                <c:pt idx="1580">
                  <c:v>40605.0</c:v>
                </c:pt>
                <c:pt idx="1581">
                  <c:v>40606.0</c:v>
                </c:pt>
                <c:pt idx="1582">
                  <c:v>40609.0</c:v>
                </c:pt>
                <c:pt idx="1583">
                  <c:v>40610.0</c:v>
                </c:pt>
                <c:pt idx="1584">
                  <c:v>40611.0</c:v>
                </c:pt>
                <c:pt idx="1585">
                  <c:v>40612.0</c:v>
                </c:pt>
                <c:pt idx="1586">
                  <c:v>40613.0</c:v>
                </c:pt>
                <c:pt idx="1587">
                  <c:v>40616.0</c:v>
                </c:pt>
                <c:pt idx="1588">
                  <c:v>40617.0</c:v>
                </c:pt>
                <c:pt idx="1589">
                  <c:v>40618.0</c:v>
                </c:pt>
                <c:pt idx="1590">
                  <c:v>40619.0</c:v>
                </c:pt>
                <c:pt idx="1591">
                  <c:v>40620.0</c:v>
                </c:pt>
                <c:pt idx="1592">
                  <c:v>40623.0</c:v>
                </c:pt>
                <c:pt idx="1593">
                  <c:v>40624.0</c:v>
                </c:pt>
                <c:pt idx="1594">
                  <c:v>40625.0</c:v>
                </c:pt>
                <c:pt idx="1595">
                  <c:v>40626.0</c:v>
                </c:pt>
                <c:pt idx="1596">
                  <c:v>40627.0</c:v>
                </c:pt>
                <c:pt idx="1597">
                  <c:v>40630.0</c:v>
                </c:pt>
                <c:pt idx="1598">
                  <c:v>40631.0</c:v>
                </c:pt>
                <c:pt idx="1599">
                  <c:v>40632.0</c:v>
                </c:pt>
                <c:pt idx="1600">
                  <c:v>40633.0</c:v>
                </c:pt>
                <c:pt idx="1601">
                  <c:v>40634.0</c:v>
                </c:pt>
                <c:pt idx="1602">
                  <c:v>40637.0</c:v>
                </c:pt>
                <c:pt idx="1603">
                  <c:v>40638.0</c:v>
                </c:pt>
                <c:pt idx="1604">
                  <c:v>40639.0</c:v>
                </c:pt>
                <c:pt idx="1605">
                  <c:v>40640.0</c:v>
                </c:pt>
                <c:pt idx="1606">
                  <c:v>40641.0</c:v>
                </c:pt>
                <c:pt idx="1607">
                  <c:v>40644.0</c:v>
                </c:pt>
                <c:pt idx="1608">
                  <c:v>40645.0</c:v>
                </c:pt>
                <c:pt idx="1609">
                  <c:v>40646.0</c:v>
                </c:pt>
                <c:pt idx="1610">
                  <c:v>40647.0</c:v>
                </c:pt>
                <c:pt idx="1611">
                  <c:v>40648.0</c:v>
                </c:pt>
                <c:pt idx="1612">
                  <c:v>40651.0</c:v>
                </c:pt>
                <c:pt idx="1613">
                  <c:v>40652.0</c:v>
                </c:pt>
                <c:pt idx="1614">
                  <c:v>40653.0</c:v>
                </c:pt>
                <c:pt idx="1615">
                  <c:v>40654.0</c:v>
                </c:pt>
                <c:pt idx="1616">
                  <c:v>40659.0</c:v>
                </c:pt>
                <c:pt idx="1617">
                  <c:v>40660.0</c:v>
                </c:pt>
                <c:pt idx="1618">
                  <c:v>40661.0</c:v>
                </c:pt>
                <c:pt idx="1619">
                  <c:v>40662.0</c:v>
                </c:pt>
                <c:pt idx="1620">
                  <c:v>40665.0</c:v>
                </c:pt>
                <c:pt idx="1621">
                  <c:v>40666.0</c:v>
                </c:pt>
                <c:pt idx="1622">
                  <c:v>40667.0</c:v>
                </c:pt>
                <c:pt idx="1623">
                  <c:v>40668.0</c:v>
                </c:pt>
                <c:pt idx="1624">
                  <c:v>40669.0</c:v>
                </c:pt>
                <c:pt idx="1625">
                  <c:v>40672.0</c:v>
                </c:pt>
                <c:pt idx="1626">
                  <c:v>40673.0</c:v>
                </c:pt>
                <c:pt idx="1627">
                  <c:v>40674.0</c:v>
                </c:pt>
                <c:pt idx="1628">
                  <c:v>40675.0</c:v>
                </c:pt>
                <c:pt idx="1629">
                  <c:v>40676.0</c:v>
                </c:pt>
                <c:pt idx="1630">
                  <c:v>40679.0</c:v>
                </c:pt>
                <c:pt idx="1631">
                  <c:v>40680.0</c:v>
                </c:pt>
                <c:pt idx="1632">
                  <c:v>40681.0</c:v>
                </c:pt>
                <c:pt idx="1633">
                  <c:v>40682.0</c:v>
                </c:pt>
                <c:pt idx="1634">
                  <c:v>40683.0</c:v>
                </c:pt>
                <c:pt idx="1635">
                  <c:v>40686.0</c:v>
                </c:pt>
                <c:pt idx="1636">
                  <c:v>40687.0</c:v>
                </c:pt>
                <c:pt idx="1637">
                  <c:v>40688.0</c:v>
                </c:pt>
                <c:pt idx="1638">
                  <c:v>40689.0</c:v>
                </c:pt>
                <c:pt idx="1639">
                  <c:v>40690.0</c:v>
                </c:pt>
                <c:pt idx="1640">
                  <c:v>40693.0</c:v>
                </c:pt>
                <c:pt idx="1641">
                  <c:v>40694.0</c:v>
                </c:pt>
                <c:pt idx="1642">
                  <c:v>40695.0</c:v>
                </c:pt>
                <c:pt idx="1643">
                  <c:v>40696.0</c:v>
                </c:pt>
                <c:pt idx="1644">
                  <c:v>40697.0</c:v>
                </c:pt>
                <c:pt idx="1645">
                  <c:v>40700.0</c:v>
                </c:pt>
                <c:pt idx="1646">
                  <c:v>40701.0</c:v>
                </c:pt>
                <c:pt idx="1647">
                  <c:v>40702.0</c:v>
                </c:pt>
                <c:pt idx="1648">
                  <c:v>40703.0</c:v>
                </c:pt>
                <c:pt idx="1649">
                  <c:v>40704.0</c:v>
                </c:pt>
                <c:pt idx="1650">
                  <c:v>40707.0</c:v>
                </c:pt>
                <c:pt idx="1651">
                  <c:v>40708.0</c:v>
                </c:pt>
                <c:pt idx="1652">
                  <c:v>40709.0</c:v>
                </c:pt>
                <c:pt idx="1653">
                  <c:v>40710.0</c:v>
                </c:pt>
                <c:pt idx="1654">
                  <c:v>40711.0</c:v>
                </c:pt>
                <c:pt idx="1655">
                  <c:v>40714.0</c:v>
                </c:pt>
                <c:pt idx="1656">
                  <c:v>40715.0</c:v>
                </c:pt>
                <c:pt idx="1657">
                  <c:v>40716.0</c:v>
                </c:pt>
                <c:pt idx="1658">
                  <c:v>40717.0</c:v>
                </c:pt>
                <c:pt idx="1659">
                  <c:v>40718.0</c:v>
                </c:pt>
                <c:pt idx="1660">
                  <c:v>40721.0</c:v>
                </c:pt>
                <c:pt idx="1661">
                  <c:v>40722.0</c:v>
                </c:pt>
                <c:pt idx="1662">
                  <c:v>40723.0</c:v>
                </c:pt>
                <c:pt idx="1663">
                  <c:v>40724.0</c:v>
                </c:pt>
                <c:pt idx="1664">
                  <c:v>40725.0</c:v>
                </c:pt>
                <c:pt idx="1665">
                  <c:v>40728.0</c:v>
                </c:pt>
                <c:pt idx="1666">
                  <c:v>40729.0</c:v>
                </c:pt>
                <c:pt idx="1667">
                  <c:v>40730.0</c:v>
                </c:pt>
                <c:pt idx="1668">
                  <c:v>40731.0</c:v>
                </c:pt>
                <c:pt idx="1669">
                  <c:v>40732.0</c:v>
                </c:pt>
                <c:pt idx="1670">
                  <c:v>40735.0</c:v>
                </c:pt>
                <c:pt idx="1671">
                  <c:v>40736.0</c:v>
                </c:pt>
                <c:pt idx="1672">
                  <c:v>40737.0</c:v>
                </c:pt>
                <c:pt idx="1673">
                  <c:v>40738.0</c:v>
                </c:pt>
                <c:pt idx="1674">
                  <c:v>40739.0</c:v>
                </c:pt>
                <c:pt idx="1675">
                  <c:v>40742.0</c:v>
                </c:pt>
                <c:pt idx="1676">
                  <c:v>40743.0</c:v>
                </c:pt>
                <c:pt idx="1677">
                  <c:v>40744.0</c:v>
                </c:pt>
                <c:pt idx="1678">
                  <c:v>40745.0</c:v>
                </c:pt>
                <c:pt idx="1679">
                  <c:v>40746.0</c:v>
                </c:pt>
                <c:pt idx="1680">
                  <c:v>40749.0</c:v>
                </c:pt>
                <c:pt idx="1681">
                  <c:v>40750.0</c:v>
                </c:pt>
                <c:pt idx="1682">
                  <c:v>40751.0</c:v>
                </c:pt>
                <c:pt idx="1683">
                  <c:v>40752.0</c:v>
                </c:pt>
                <c:pt idx="1684">
                  <c:v>40753.0</c:v>
                </c:pt>
                <c:pt idx="1685">
                  <c:v>40756.0</c:v>
                </c:pt>
                <c:pt idx="1686">
                  <c:v>40757.0</c:v>
                </c:pt>
                <c:pt idx="1687">
                  <c:v>40758.0</c:v>
                </c:pt>
                <c:pt idx="1688">
                  <c:v>40759.0</c:v>
                </c:pt>
                <c:pt idx="1689">
                  <c:v>40760.0</c:v>
                </c:pt>
                <c:pt idx="1690">
                  <c:v>40763.0</c:v>
                </c:pt>
                <c:pt idx="1691">
                  <c:v>40764.0</c:v>
                </c:pt>
                <c:pt idx="1692">
                  <c:v>40765.0</c:v>
                </c:pt>
                <c:pt idx="1693">
                  <c:v>40766.0</c:v>
                </c:pt>
                <c:pt idx="1694">
                  <c:v>40767.0</c:v>
                </c:pt>
                <c:pt idx="1695">
                  <c:v>40770.0</c:v>
                </c:pt>
                <c:pt idx="1696">
                  <c:v>40771.0</c:v>
                </c:pt>
                <c:pt idx="1697">
                  <c:v>40772.0</c:v>
                </c:pt>
                <c:pt idx="1698">
                  <c:v>40773.0</c:v>
                </c:pt>
                <c:pt idx="1699">
                  <c:v>40774.0</c:v>
                </c:pt>
                <c:pt idx="1700">
                  <c:v>40777.0</c:v>
                </c:pt>
                <c:pt idx="1701">
                  <c:v>40778.0</c:v>
                </c:pt>
                <c:pt idx="1702">
                  <c:v>40779.0</c:v>
                </c:pt>
                <c:pt idx="1703">
                  <c:v>40780.0</c:v>
                </c:pt>
                <c:pt idx="1704">
                  <c:v>40781.0</c:v>
                </c:pt>
                <c:pt idx="1705">
                  <c:v>40784.0</c:v>
                </c:pt>
                <c:pt idx="1706">
                  <c:v>40785.0</c:v>
                </c:pt>
                <c:pt idx="1707">
                  <c:v>40786.0</c:v>
                </c:pt>
                <c:pt idx="1708">
                  <c:v>40787.0</c:v>
                </c:pt>
                <c:pt idx="1709">
                  <c:v>40788.0</c:v>
                </c:pt>
                <c:pt idx="1710">
                  <c:v>40791.0</c:v>
                </c:pt>
                <c:pt idx="1711">
                  <c:v>40792.0</c:v>
                </c:pt>
                <c:pt idx="1712">
                  <c:v>40793.0</c:v>
                </c:pt>
                <c:pt idx="1713">
                  <c:v>40794.0</c:v>
                </c:pt>
                <c:pt idx="1714">
                  <c:v>40795.0</c:v>
                </c:pt>
                <c:pt idx="1715">
                  <c:v>40798.0</c:v>
                </c:pt>
                <c:pt idx="1716">
                  <c:v>40799.0</c:v>
                </c:pt>
                <c:pt idx="1717">
                  <c:v>40800.0</c:v>
                </c:pt>
                <c:pt idx="1718">
                  <c:v>40801.0</c:v>
                </c:pt>
                <c:pt idx="1719">
                  <c:v>40802.0</c:v>
                </c:pt>
                <c:pt idx="1720">
                  <c:v>40805.0</c:v>
                </c:pt>
                <c:pt idx="1721">
                  <c:v>40806.0</c:v>
                </c:pt>
                <c:pt idx="1722">
                  <c:v>40807.0</c:v>
                </c:pt>
                <c:pt idx="1723">
                  <c:v>40808.0</c:v>
                </c:pt>
                <c:pt idx="1724">
                  <c:v>40809.0</c:v>
                </c:pt>
                <c:pt idx="1725">
                  <c:v>40812.0</c:v>
                </c:pt>
                <c:pt idx="1726">
                  <c:v>40813.0</c:v>
                </c:pt>
                <c:pt idx="1727">
                  <c:v>40814.0</c:v>
                </c:pt>
                <c:pt idx="1728">
                  <c:v>40815.0</c:v>
                </c:pt>
                <c:pt idx="1729">
                  <c:v>40816.0</c:v>
                </c:pt>
                <c:pt idx="1730">
                  <c:v>40819.0</c:v>
                </c:pt>
                <c:pt idx="1731">
                  <c:v>40820.0</c:v>
                </c:pt>
                <c:pt idx="1732">
                  <c:v>40821.0</c:v>
                </c:pt>
                <c:pt idx="1733">
                  <c:v>40822.0</c:v>
                </c:pt>
                <c:pt idx="1734">
                  <c:v>40823.0</c:v>
                </c:pt>
                <c:pt idx="1735">
                  <c:v>40826.0</c:v>
                </c:pt>
                <c:pt idx="1736">
                  <c:v>40827.0</c:v>
                </c:pt>
                <c:pt idx="1737">
                  <c:v>40828.0</c:v>
                </c:pt>
                <c:pt idx="1738">
                  <c:v>40829.0</c:v>
                </c:pt>
                <c:pt idx="1739">
                  <c:v>40830.0</c:v>
                </c:pt>
                <c:pt idx="1740">
                  <c:v>40833.0</c:v>
                </c:pt>
                <c:pt idx="1741">
                  <c:v>40834.0</c:v>
                </c:pt>
                <c:pt idx="1742">
                  <c:v>40835.0</c:v>
                </c:pt>
                <c:pt idx="1743">
                  <c:v>40836.0</c:v>
                </c:pt>
                <c:pt idx="1744">
                  <c:v>40837.0</c:v>
                </c:pt>
                <c:pt idx="1745">
                  <c:v>40840.0</c:v>
                </c:pt>
                <c:pt idx="1746">
                  <c:v>40841.0</c:v>
                </c:pt>
                <c:pt idx="1747">
                  <c:v>40842.0</c:v>
                </c:pt>
                <c:pt idx="1748">
                  <c:v>40843.0</c:v>
                </c:pt>
                <c:pt idx="1749">
                  <c:v>40844.0</c:v>
                </c:pt>
                <c:pt idx="1750">
                  <c:v>40847.0</c:v>
                </c:pt>
                <c:pt idx="1751">
                  <c:v>40848.0</c:v>
                </c:pt>
                <c:pt idx="1752">
                  <c:v>40849.0</c:v>
                </c:pt>
                <c:pt idx="1753">
                  <c:v>40850.0</c:v>
                </c:pt>
                <c:pt idx="1754">
                  <c:v>40851.0</c:v>
                </c:pt>
                <c:pt idx="1755">
                  <c:v>40854.0</c:v>
                </c:pt>
                <c:pt idx="1756">
                  <c:v>40855.0</c:v>
                </c:pt>
                <c:pt idx="1757">
                  <c:v>40856.0</c:v>
                </c:pt>
                <c:pt idx="1758">
                  <c:v>40857.0</c:v>
                </c:pt>
                <c:pt idx="1759">
                  <c:v>40858.0</c:v>
                </c:pt>
                <c:pt idx="1760">
                  <c:v>40861.0</c:v>
                </c:pt>
                <c:pt idx="1761">
                  <c:v>40862.0</c:v>
                </c:pt>
                <c:pt idx="1762">
                  <c:v>40863.0</c:v>
                </c:pt>
                <c:pt idx="1763">
                  <c:v>40864.0</c:v>
                </c:pt>
                <c:pt idx="1764">
                  <c:v>40865.0</c:v>
                </c:pt>
                <c:pt idx="1765">
                  <c:v>40868.0</c:v>
                </c:pt>
                <c:pt idx="1766">
                  <c:v>40869.0</c:v>
                </c:pt>
                <c:pt idx="1767">
                  <c:v>40870.0</c:v>
                </c:pt>
                <c:pt idx="1768">
                  <c:v>40871.0</c:v>
                </c:pt>
                <c:pt idx="1769">
                  <c:v>40872.0</c:v>
                </c:pt>
                <c:pt idx="1770">
                  <c:v>40875.0</c:v>
                </c:pt>
                <c:pt idx="1771">
                  <c:v>40876.0</c:v>
                </c:pt>
                <c:pt idx="1772">
                  <c:v>40877.0</c:v>
                </c:pt>
                <c:pt idx="1773">
                  <c:v>40878.0</c:v>
                </c:pt>
                <c:pt idx="1774">
                  <c:v>40879.0</c:v>
                </c:pt>
                <c:pt idx="1775">
                  <c:v>40882.0</c:v>
                </c:pt>
                <c:pt idx="1776">
                  <c:v>40883.0</c:v>
                </c:pt>
                <c:pt idx="1777">
                  <c:v>40884.0</c:v>
                </c:pt>
                <c:pt idx="1778">
                  <c:v>40885.0</c:v>
                </c:pt>
                <c:pt idx="1779">
                  <c:v>40886.0</c:v>
                </c:pt>
                <c:pt idx="1780">
                  <c:v>40889.0</c:v>
                </c:pt>
                <c:pt idx="1781">
                  <c:v>40890.0</c:v>
                </c:pt>
                <c:pt idx="1782">
                  <c:v>40891.0</c:v>
                </c:pt>
                <c:pt idx="1783">
                  <c:v>40892.0</c:v>
                </c:pt>
                <c:pt idx="1784">
                  <c:v>40893.0</c:v>
                </c:pt>
                <c:pt idx="1785">
                  <c:v>40896.0</c:v>
                </c:pt>
                <c:pt idx="1786">
                  <c:v>40897.0</c:v>
                </c:pt>
                <c:pt idx="1787">
                  <c:v>40898.0</c:v>
                </c:pt>
                <c:pt idx="1788">
                  <c:v>40899.0</c:v>
                </c:pt>
                <c:pt idx="1789">
                  <c:v>40900.0</c:v>
                </c:pt>
                <c:pt idx="1790">
                  <c:v>40904.0</c:v>
                </c:pt>
                <c:pt idx="1791">
                  <c:v>40905.0</c:v>
                </c:pt>
                <c:pt idx="1792">
                  <c:v>40906.0</c:v>
                </c:pt>
                <c:pt idx="1793">
                  <c:v>40907.0</c:v>
                </c:pt>
                <c:pt idx="1794">
                  <c:v>40910.0</c:v>
                </c:pt>
                <c:pt idx="1795">
                  <c:v>40911.0</c:v>
                </c:pt>
                <c:pt idx="1796">
                  <c:v>40912.0</c:v>
                </c:pt>
                <c:pt idx="1797">
                  <c:v>40913.0</c:v>
                </c:pt>
                <c:pt idx="1798">
                  <c:v>40914.0</c:v>
                </c:pt>
                <c:pt idx="1799">
                  <c:v>40917.0</c:v>
                </c:pt>
                <c:pt idx="1800">
                  <c:v>40918.0</c:v>
                </c:pt>
                <c:pt idx="1801">
                  <c:v>40919.0</c:v>
                </c:pt>
                <c:pt idx="1802">
                  <c:v>40920.0</c:v>
                </c:pt>
                <c:pt idx="1803">
                  <c:v>40921.0</c:v>
                </c:pt>
                <c:pt idx="1804">
                  <c:v>40924.0</c:v>
                </c:pt>
                <c:pt idx="1805">
                  <c:v>40925.0</c:v>
                </c:pt>
                <c:pt idx="1806">
                  <c:v>40926.0</c:v>
                </c:pt>
                <c:pt idx="1807">
                  <c:v>40927.0</c:v>
                </c:pt>
                <c:pt idx="1808">
                  <c:v>40928.0</c:v>
                </c:pt>
                <c:pt idx="1809">
                  <c:v>40931.0</c:v>
                </c:pt>
                <c:pt idx="1810">
                  <c:v>40932.0</c:v>
                </c:pt>
                <c:pt idx="1811">
                  <c:v>40933.0</c:v>
                </c:pt>
                <c:pt idx="1812">
                  <c:v>40934.0</c:v>
                </c:pt>
                <c:pt idx="1813">
                  <c:v>40935.0</c:v>
                </c:pt>
                <c:pt idx="1814">
                  <c:v>40938.0</c:v>
                </c:pt>
                <c:pt idx="1815">
                  <c:v>40939.0</c:v>
                </c:pt>
                <c:pt idx="1816">
                  <c:v>40940.0</c:v>
                </c:pt>
                <c:pt idx="1817">
                  <c:v>40941.0</c:v>
                </c:pt>
                <c:pt idx="1818">
                  <c:v>40942.0</c:v>
                </c:pt>
                <c:pt idx="1819">
                  <c:v>40945.0</c:v>
                </c:pt>
                <c:pt idx="1820">
                  <c:v>40946.0</c:v>
                </c:pt>
                <c:pt idx="1821">
                  <c:v>40947.0</c:v>
                </c:pt>
                <c:pt idx="1822">
                  <c:v>40948.0</c:v>
                </c:pt>
                <c:pt idx="1823">
                  <c:v>40949.0</c:v>
                </c:pt>
                <c:pt idx="1824">
                  <c:v>40952.0</c:v>
                </c:pt>
                <c:pt idx="1825">
                  <c:v>40953.0</c:v>
                </c:pt>
                <c:pt idx="1826">
                  <c:v>40954.0</c:v>
                </c:pt>
                <c:pt idx="1827">
                  <c:v>40955.0</c:v>
                </c:pt>
                <c:pt idx="1828">
                  <c:v>40956.0</c:v>
                </c:pt>
                <c:pt idx="1829">
                  <c:v>40959.0</c:v>
                </c:pt>
                <c:pt idx="1830">
                  <c:v>40960.0</c:v>
                </c:pt>
                <c:pt idx="1831">
                  <c:v>40961.0</c:v>
                </c:pt>
                <c:pt idx="1832">
                  <c:v>40962.0</c:v>
                </c:pt>
                <c:pt idx="1833">
                  <c:v>40963.0</c:v>
                </c:pt>
                <c:pt idx="1834">
                  <c:v>40966.0</c:v>
                </c:pt>
                <c:pt idx="1835">
                  <c:v>40967.0</c:v>
                </c:pt>
                <c:pt idx="1836">
                  <c:v>40968.0</c:v>
                </c:pt>
                <c:pt idx="1837">
                  <c:v>40969.0</c:v>
                </c:pt>
                <c:pt idx="1838">
                  <c:v>40970.0</c:v>
                </c:pt>
                <c:pt idx="1839">
                  <c:v>40973.0</c:v>
                </c:pt>
                <c:pt idx="1840">
                  <c:v>40974.0</c:v>
                </c:pt>
                <c:pt idx="1841">
                  <c:v>40975.0</c:v>
                </c:pt>
                <c:pt idx="1842">
                  <c:v>40976.0</c:v>
                </c:pt>
                <c:pt idx="1843">
                  <c:v>40977.0</c:v>
                </c:pt>
                <c:pt idx="1844">
                  <c:v>40980.0</c:v>
                </c:pt>
                <c:pt idx="1845">
                  <c:v>40981.0</c:v>
                </c:pt>
                <c:pt idx="1846">
                  <c:v>40982.0</c:v>
                </c:pt>
                <c:pt idx="1847">
                  <c:v>40983.0</c:v>
                </c:pt>
                <c:pt idx="1848">
                  <c:v>40984.0</c:v>
                </c:pt>
                <c:pt idx="1849">
                  <c:v>40987.0</c:v>
                </c:pt>
                <c:pt idx="1850">
                  <c:v>40988.0</c:v>
                </c:pt>
                <c:pt idx="1851">
                  <c:v>40989.0</c:v>
                </c:pt>
                <c:pt idx="1852">
                  <c:v>40990.0</c:v>
                </c:pt>
                <c:pt idx="1853">
                  <c:v>40991.0</c:v>
                </c:pt>
                <c:pt idx="1854">
                  <c:v>40994.0</c:v>
                </c:pt>
                <c:pt idx="1855">
                  <c:v>40995.0</c:v>
                </c:pt>
                <c:pt idx="1856">
                  <c:v>40996.0</c:v>
                </c:pt>
                <c:pt idx="1857">
                  <c:v>40997.0</c:v>
                </c:pt>
                <c:pt idx="1858">
                  <c:v>40998.0</c:v>
                </c:pt>
                <c:pt idx="1859">
                  <c:v>41001.0</c:v>
                </c:pt>
                <c:pt idx="1860">
                  <c:v>41002.0</c:v>
                </c:pt>
                <c:pt idx="1861">
                  <c:v>41003.0</c:v>
                </c:pt>
                <c:pt idx="1862">
                  <c:v>41004.0</c:v>
                </c:pt>
                <c:pt idx="1863">
                  <c:v>41009.0</c:v>
                </c:pt>
                <c:pt idx="1864">
                  <c:v>41010.0</c:v>
                </c:pt>
                <c:pt idx="1865">
                  <c:v>41011.0</c:v>
                </c:pt>
                <c:pt idx="1866">
                  <c:v>41012.0</c:v>
                </c:pt>
                <c:pt idx="1867">
                  <c:v>41015.0</c:v>
                </c:pt>
                <c:pt idx="1868">
                  <c:v>41016.0</c:v>
                </c:pt>
                <c:pt idx="1869">
                  <c:v>41017.0</c:v>
                </c:pt>
                <c:pt idx="1870">
                  <c:v>41018.0</c:v>
                </c:pt>
                <c:pt idx="1871">
                  <c:v>41019.0</c:v>
                </c:pt>
                <c:pt idx="1872">
                  <c:v>41022.0</c:v>
                </c:pt>
                <c:pt idx="1873">
                  <c:v>41023.0</c:v>
                </c:pt>
                <c:pt idx="1874">
                  <c:v>41024.0</c:v>
                </c:pt>
                <c:pt idx="1875">
                  <c:v>41025.0</c:v>
                </c:pt>
                <c:pt idx="1876">
                  <c:v>41026.0</c:v>
                </c:pt>
                <c:pt idx="1877">
                  <c:v>41029.0</c:v>
                </c:pt>
                <c:pt idx="1878">
                  <c:v>41031.0</c:v>
                </c:pt>
                <c:pt idx="1879">
                  <c:v>41032.0</c:v>
                </c:pt>
                <c:pt idx="1880">
                  <c:v>41033.0</c:v>
                </c:pt>
                <c:pt idx="1881">
                  <c:v>41036.0</c:v>
                </c:pt>
                <c:pt idx="1882">
                  <c:v>41037.0</c:v>
                </c:pt>
                <c:pt idx="1883">
                  <c:v>41038.0</c:v>
                </c:pt>
                <c:pt idx="1884">
                  <c:v>41039.0</c:v>
                </c:pt>
                <c:pt idx="1885">
                  <c:v>41040.0</c:v>
                </c:pt>
                <c:pt idx="1886">
                  <c:v>41043.0</c:v>
                </c:pt>
                <c:pt idx="1887">
                  <c:v>41044.0</c:v>
                </c:pt>
                <c:pt idx="1888">
                  <c:v>41045.0</c:v>
                </c:pt>
                <c:pt idx="1889">
                  <c:v>41046.0</c:v>
                </c:pt>
                <c:pt idx="1890">
                  <c:v>41047.0</c:v>
                </c:pt>
                <c:pt idx="1891">
                  <c:v>41050.0</c:v>
                </c:pt>
                <c:pt idx="1892">
                  <c:v>41051.0</c:v>
                </c:pt>
                <c:pt idx="1893">
                  <c:v>41052.0</c:v>
                </c:pt>
                <c:pt idx="1894">
                  <c:v>41053.0</c:v>
                </c:pt>
                <c:pt idx="1895">
                  <c:v>41054.0</c:v>
                </c:pt>
                <c:pt idx="1896">
                  <c:v>41057.0</c:v>
                </c:pt>
                <c:pt idx="1897">
                  <c:v>41058.0</c:v>
                </c:pt>
                <c:pt idx="1898">
                  <c:v>41059.0</c:v>
                </c:pt>
                <c:pt idx="1899">
                  <c:v>41060.0</c:v>
                </c:pt>
                <c:pt idx="1900">
                  <c:v>41061.0</c:v>
                </c:pt>
                <c:pt idx="1901">
                  <c:v>41064.0</c:v>
                </c:pt>
                <c:pt idx="1902">
                  <c:v>41065.0</c:v>
                </c:pt>
                <c:pt idx="1903">
                  <c:v>41066.0</c:v>
                </c:pt>
                <c:pt idx="1904">
                  <c:v>41067.0</c:v>
                </c:pt>
                <c:pt idx="1905">
                  <c:v>41068.0</c:v>
                </c:pt>
                <c:pt idx="1906">
                  <c:v>41071.0</c:v>
                </c:pt>
                <c:pt idx="1907">
                  <c:v>41072.0</c:v>
                </c:pt>
                <c:pt idx="1908">
                  <c:v>41073.0</c:v>
                </c:pt>
                <c:pt idx="1909">
                  <c:v>41074.0</c:v>
                </c:pt>
                <c:pt idx="1910">
                  <c:v>41075.0</c:v>
                </c:pt>
                <c:pt idx="1911">
                  <c:v>41078.0</c:v>
                </c:pt>
                <c:pt idx="1912">
                  <c:v>41079.0</c:v>
                </c:pt>
                <c:pt idx="1913">
                  <c:v>41080.0</c:v>
                </c:pt>
                <c:pt idx="1914">
                  <c:v>41081.0</c:v>
                </c:pt>
                <c:pt idx="1915">
                  <c:v>41082.0</c:v>
                </c:pt>
                <c:pt idx="1916">
                  <c:v>41085.0</c:v>
                </c:pt>
                <c:pt idx="1917">
                  <c:v>41086.0</c:v>
                </c:pt>
                <c:pt idx="1918">
                  <c:v>41087.0</c:v>
                </c:pt>
                <c:pt idx="1919">
                  <c:v>41088.0</c:v>
                </c:pt>
                <c:pt idx="1920">
                  <c:v>41089.0</c:v>
                </c:pt>
                <c:pt idx="1921">
                  <c:v>41092.0</c:v>
                </c:pt>
                <c:pt idx="1922">
                  <c:v>41093.0</c:v>
                </c:pt>
                <c:pt idx="1923">
                  <c:v>41094.0</c:v>
                </c:pt>
                <c:pt idx="1924">
                  <c:v>41095.0</c:v>
                </c:pt>
                <c:pt idx="1925">
                  <c:v>41096.0</c:v>
                </c:pt>
                <c:pt idx="1926">
                  <c:v>41099.0</c:v>
                </c:pt>
                <c:pt idx="1927">
                  <c:v>41100.0</c:v>
                </c:pt>
                <c:pt idx="1928">
                  <c:v>41101.0</c:v>
                </c:pt>
                <c:pt idx="1929">
                  <c:v>41102.0</c:v>
                </c:pt>
                <c:pt idx="1930">
                  <c:v>41103.0</c:v>
                </c:pt>
                <c:pt idx="1931">
                  <c:v>41106.0</c:v>
                </c:pt>
                <c:pt idx="1932">
                  <c:v>41107.0</c:v>
                </c:pt>
                <c:pt idx="1933">
                  <c:v>41108.0</c:v>
                </c:pt>
                <c:pt idx="1934">
                  <c:v>41109.0</c:v>
                </c:pt>
                <c:pt idx="1935">
                  <c:v>41110.0</c:v>
                </c:pt>
                <c:pt idx="1936">
                  <c:v>41113.0</c:v>
                </c:pt>
                <c:pt idx="1937">
                  <c:v>41114.0</c:v>
                </c:pt>
                <c:pt idx="1938">
                  <c:v>41115.0</c:v>
                </c:pt>
                <c:pt idx="1939">
                  <c:v>41116.0</c:v>
                </c:pt>
                <c:pt idx="1940">
                  <c:v>41117.0</c:v>
                </c:pt>
                <c:pt idx="1941">
                  <c:v>41120.0</c:v>
                </c:pt>
                <c:pt idx="1942">
                  <c:v>41121.0</c:v>
                </c:pt>
                <c:pt idx="1943">
                  <c:v>41122.0</c:v>
                </c:pt>
                <c:pt idx="1944">
                  <c:v>41123.0</c:v>
                </c:pt>
                <c:pt idx="1945">
                  <c:v>41124.0</c:v>
                </c:pt>
                <c:pt idx="1946">
                  <c:v>41127.0</c:v>
                </c:pt>
                <c:pt idx="1947">
                  <c:v>41128.0</c:v>
                </c:pt>
                <c:pt idx="1948">
                  <c:v>41129.0</c:v>
                </c:pt>
                <c:pt idx="1949">
                  <c:v>41130.0</c:v>
                </c:pt>
                <c:pt idx="1950">
                  <c:v>41131.0</c:v>
                </c:pt>
                <c:pt idx="1951">
                  <c:v>41134.0</c:v>
                </c:pt>
                <c:pt idx="1952">
                  <c:v>41135.0</c:v>
                </c:pt>
                <c:pt idx="1953">
                  <c:v>41136.0</c:v>
                </c:pt>
                <c:pt idx="1954">
                  <c:v>41137.0</c:v>
                </c:pt>
                <c:pt idx="1955">
                  <c:v>41138.0</c:v>
                </c:pt>
                <c:pt idx="1956">
                  <c:v>41141.0</c:v>
                </c:pt>
                <c:pt idx="1957">
                  <c:v>41142.0</c:v>
                </c:pt>
                <c:pt idx="1958">
                  <c:v>41143.0</c:v>
                </c:pt>
                <c:pt idx="1959">
                  <c:v>41144.0</c:v>
                </c:pt>
                <c:pt idx="1960">
                  <c:v>41145.0</c:v>
                </c:pt>
                <c:pt idx="1961">
                  <c:v>41148.0</c:v>
                </c:pt>
                <c:pt idx="1962">
                  <c:v>41149.0</c:v>
                </c:pt>
                <c:pt idx="1963">
                  <c:v>41150.0</c:v>
                </c:pt>
                <c:pt idx="1964">
                  <c:v>41151.0</c:v>
                </c:pt>
                <c:pt idx="1965">
                  <c:v>41152.0</c:v>
                </c:pt>
                <c:pt idx="1966">
                  <c:v>41155.0</c:v>
                </c:pt>
                <c:pt idx="1967">
                  <c:v>41156.0</c:v>
                </c:pt>
                <c:pt idx="1968">
                  <c:v>41157.0</c:v>
                </c:pt>
                <c:pt idx="1969">
                  <c:v>41158.0</c:v>
                </c:pt>
                <c:pt idx="1970">
                  <c:v>41159.0</c:v>
                </c:pt>
                <c:pt idx="1971">
                  <c:v>41162.0</c:v>
                </c:pt>
                <c:pt idx="1972">
                  <c:v>41163.0</c:v>
                </c:pt>
                <c:pt idx="1973">
                  <c:v>41164.0</c:v>
                </c:pt>
                <c:pt idx="1974">
                  <c:v>41165.0</c:v>
                </c:pt>
                <c:pt idx="1975">
                  <c:v>41166.0</c:v>
                </c:pt>
                <c:pt idx="1976">
                  <c:v>41169.0</c:v>
                </c:pt>
                <c:pt idx="1977">
                  <c:v>41170.0</c:v>
                </c:pt>
                <c:pt idx="1978">
                  <c:v>41171.0</c:v>
                </c:pt>
                <c:pt idx="1979">
                  <c:v>41172.0</c:v>
                </c:pt>
                <c:pt idx="1980">
                  <c:v>41173.0</c:v>
                </c:pt>
                <c:pt idx="1981">
                  <c:v>41176.0</c:v>
                </c:pt>
                <c:pt idx="1982">
                  <c:v>41177.0</c:v>
                </c:pt>
                <c:pt idx="1983">
                  <c:v>41178.0</c:v>
                </c:pt>
                <c:pt idx="1984">
                  <c:v>41179.0</c:v>
                </c:pt>
                <c:pt idx="1985">
                  <c:v>41180.0</c:v>
                </c:pt>
                <c:pt idx="1986">
                  <c:v>41183.0</c:v>
                </c:pt>
                <c:pt idx="1987">
                  <c:v>41184.0</c:v>
                </c:pt>
                <c:pt idx="1988">
                  <c:v>41185.0</c:v>
                </c:pt>
                <c:pt idx="1989">
                  <c:v>41186.0</c:v>
                </c:pt>
                <c:pt idx="1990">
                  <c:v>41187.0</c:v>
                </c:pt>
                <c:pt idx="1991">
                  <c:v>41190.0</c:v>
                </c:pt>
                <c:pt idx="1992">
                  <c:v>41191.0</c:v>
                </c:pt>
                <c:pt idx="1993">
                  <c:v>41192.0</c:v>
                </c:pt>
                <c:pt idx="1994">
                  <c:v>41193.0</c:v>
                </c:pt>
                <c:pt idx="1995">
                  <c:v>41194.0</c:v>
                </c:pt>
                <c:pt idx="1996">
                  <c:v>41197.0</c:v>
                </c:pt>
                <c:pt idx="1997">
                  <c:v>41198.0</c:v>
                </c:pt>
                <c:pt idx="1998">
                  <c:v>41199.0</c:v>
                </c:pt>
                <c:pt idx="1999">
                  <c:v>41200.0</c:v>
                </c:pt>
                <c:pt idx="2000">
                  <c:v>41201.0</c:v>
                </c:pt>
                <c:pt idx="2001">
                  <c:v>41204.0</c:v>
                </c:pt>
                <c:pt idx="2002">
                  <c:v>41205.0</c:v>
                </c:pt>
                <c:pt idx="2003">
                  <c:v>41206.0</c:v>
                </c:pt>
                <c:pt idx="2004">
                  <c:v>41207.0</c:v>
                </c:pt>
                <c:pt idx="2005">
                  <c:v>41208.0</c:v>
                </c:pt>
                <c:pt idx="2006">
                  <c:v>41211.0</c:v>
                </c:pt>
                <c:pt idx="2007">
                  <c:v>41212.0</c:v>
                </c:pt>
                <c:pt idx="2008">
                  <c:v>41213.0</c:v>
                </c:pt>
                <c:pt idx="2009">
                  <c:v>41214.0</c:v>
                </c:pt>
                <c:pt idx="2010">
                  <c:v>41215.0</c:v>
                </c:pt>
                <c:pt idx="2011">
                  <c:v>41218.0</c:v>
                </c:pt>
                <c:pt idx="2012">
                  <c:v>41219.0</c:v>
                </c:pt>
                <c:pt idx="2013">
                  <c:v>41220.0</c:v>
                </c:pt>
                <c:pt idx="2014">
                  <c:v>41221.0</c:v>
                </c:pt>
                <c:pt idx="2015">
                  <c:v>41222.0</c:v>
                </c:pt>
                <c:pt idx="2016">
                  <c:v>41225.0</c:v>
                </c:pt>
                <c:pt idx="2017">
                  <c:v>41226.0</c:v>
                </c:pt>
                <c:pt idx="2018">
                  <c:v>41227.0</c:v>
                </c:pt>
                <c:pt idx="2019">
                  <c:v>41228.0</c:v>
                </c:pt>
                <c:pt idx="2020">
                  <c:v>41229.0</c:v>
                </c:pt>
                <c:pt idx="2021">
                  <c:v>41232.0</c:v>
                </c:pt>
                <c:pt idx="2022">
                  <c:v>41233.0</c:v>
                </c:pt>
                <c:pt idx="2023">
                  <c:v>41234.0</c:v>
                </c:pt>
                <c:pt idx="2024">
                  <c:v>41235.0</c:v>
                </c:pt>
                <c:pt idx="2025">
                  <c:v>41236.0</c:v>
                </c:pt>
                <c:pt idx="2026">
                  <c:v>41239.0</c:v>
                </c:pt>
                <c:pt idx="2027">
                  <c:v>41240.0</c:v>
                </c:pt>
                <c:pt idx="2028">
                  <c:v>41241.0</c:v>
                </c:pt>
                <c:pt idx="2029">
                  <c:v>41242.0</c:v>
                </c:pt>
                <c:pt idx="2030">
                  <c:v>41243.0</c:v>
                </c:pt>
                <c:pt idx="2031">
                  <c:v>41246.0</c:v>
                </c:pt>
                <c:pt idx="2032">
                  <c:v>41247.0</c:v>
                </c:pt>
                <c:pt idx="2033">
                  <c:v>41248.0</c:v>
                </c:pt>
                <c:pt idx="2034">
                  <c:v>41249.0</c:v>
                </c:pt>
                <c:pt idx="2035">
                  <c:v>41250.0</c:v>
                </c:pt>
                <c:pt idx="2036">
                  <c:v>41253.0</c:v>
                </c:pt>
                <c:pt idx="2037">
                  <c:v>41254.0</c:v>
                </c:pt>
                <c:pt idx="2038">
                  <c:v>41255.0</c:v>
                </c:pt>
                <c:pt idx="2039">
                  <c:v>41256.0</c:v>
                </c:pt>
                <c:pt idx="2040">
                  <c:v>41257.0</c:v>
                </c:pt>
                <c:pt idx="2041">
                  <c:v>41260.0</c:v>
                </c:pt>
                <c:pt idx="2042">
                  <c:v>41261.0</c:v>
                </c:pt>
                <c:pt idx="2043">
                  <c:v>41262.0</c:v>
                </c:pt>
                <c:pt idx="2044">
                  <c:v>41263.0</c:v>
                </c:pt>
                <c:pt idx="2045">
                  <c:v>41264.0</c:v>
                </c:pt>
                <c:pt idx="2046">
                  <c:v>41267.0</c:v>
                </c:pt>
                <c:pt idx="2047">
                  <c:v>41270.0</c:v>
                </c:pt>
                <c:pt idx="2048">
                  <c:v>41271.0</c:v>
                </c:pt>
                <c:pt idx="2049">
                  <c:v>41274.0</c:v>
                </c:pt>
                <c:pt idx="2050">
                  <c:v>41276.0</c:v>
                </c:pt>
                <c:pt idx="2051">
                  <c:v>41277.0</c:v>
                </c:pt>
                <c:pt idx="2052">
                  <c:v>41278.0</c:v>
                </c:pt>
                <c:pt idx="2053">
                  <c:v>41281.0</c:v>
                </c:pt>
                <c:pt idx="2054">
                  <c:v>41282.0</c:v>
                </c:pt>
                <c:pt idx="2055">
                  <c:v>41283.0</c:v>
                </c:pt>
                <c:pt idx="2056">
                  <c:v>41284.0</c:v>
                </c:pt>
                <c:pt idx="2057">
                  <c:v>41285.0</c:v>
                </c:pt>
                <c:pt idx="2058">
                  <c:v>41288.0</c:v>
                </c:pt>
                <c:pt idx="2059">
                  <c:v>41289.0</c:v>
                </c:pt>
                <c:pt idx="2060">
                  <c:v>41290.0</c:v>
                </c:pt>
                <c:pt idx="2061">
                  <c:v>41291.0</c:v>
                </c:pt>
                <c:pt idx="2062">
                  <c:v>41292.0</c:v>
                </c:pt>
                <c:pt idx="2063">
                  <c:v>41295.0</c:v>
                </c:pt>
                <c:pt idx="2064">
                  <c:v>41296.0</c:v>
                </c:pt>
                <c:pt idx="2065">
                  <c:v>41297.0</c:v>
                </c:pt>
                <c:pt idx="2066">
                  <c:v>41298.0</c:v>
                </c:pt>
                <c:pt idx="2067">
                  <c:v>41299.0</c:v>
                </c:pt>
                <c:pt idx="2068">
                  <c:v>41302.0</c:v>
                </c:pt>
                <c:pt idx="2069">
                  <c:v>41303.0</c:v>
                </c:pt>
                <c:pt idx="2070">
                  <c:v>41304.0</c:v>
                </c:pt>
                <c:pt idx="2071">
                  <c:v>41305.0</c:v>
                </c:pt>
                <c:pt idx="2072">
                  <c:v>41306.0</c:v>
                </c:pt>
                <c:pt idx="2073">
                  <c:v>41309.0</c:v>
                </c:pt>
                <c:pt idx="2074">
                  <c:v>41310.0</c:v>
                </c:pt>
                <c:pt idx="2075">
                  <c:v>41311.0</c:v>
                </c:pt>
                <c:pt idx="2076">
                  <c:v>41312.0</c:v>
                </c:pt>
                <c:pt idx="2077">
                  <c:v>41313.0</c:v>
                </c:pt>
                <c:pt idx="2078">
                  <c:v>41316.0</c:v>
                </c:pt>
                <c:pt idx="2079">
                  <c:v>41317.0</c:v>
                </c:pt>
                <c:pt idx="2080">
                  <c:v>41318.0</c:v>
                </c:pt>
                <c:pt idx="2081">
                  <c:v>41319.0</c:v>
                </c:pt>
                <c:pt idx="2082">
                  <c:v>41320.0</c:v>
                </c:pt>
                <c:pt idx="2083">
                  <c:v>41323.0</c:v>
                </c:pt>
                <c:pt idx="2084">
                  <c:v>41324.0</c:v>
                </c:pt>
                <c:pt idx="2085">
                  <c:v>41325.0</c:v>
                </c:pt>
                <c:pt idx="2086">
                  <c:v>41326.0</c:v>
                </c:pt>
                <c:pt idx="2087">
                  <c:v>41327.0</c:v>
                </c:pt>
                <c:pt idx="2088">
                  <c:v>41330.0</c:v>
                </c:pt>
                <c:pt idx="2089">
                  <c:v>41331.0</c:v>
                </c:pt>
                <c:pt idx="2090">
                  <c:v>41332.0</c:v>
                </c:pt>
                <c:pt idx="2091">
                  <c:v>41333.0</c:v>
                </c:pt>
                <c:pt idx="2092">
                  <c:v>41334.0</c:v>
                </c:pt>
                <c:pt idx="2093">
                  <c:v>41337.0</c:v>
                </c:pt>
                <c:pt idx="2094">
                  <c:v>41338.0</c:v>
                </c:pt>
                <c:pt idx="2095">
                  <c:v>41339.0</c:v>
                </c:pt>
                <c:pt idx="2096">
                  <c:v>41340.0</c:v>
                </c:pt>
                <c:pt idx="2097">
                  <c:v>41341.0</c:v>
                </c:pt>
                <c:pt idx="2098">
                  <c:v>41344.0</c:v>
                </c:pt>
                <c:pt idx="2099">
                  <c:v>41345.0</c:v>
                </c:pt>
                <c:pt idx="2100">
                  <c:v>41346.0</c:v>
                </c:pt>
                <c:pt idx="2101">
                  <c:v>41347.0</c:v>
                </c:pt>
                <c:pt idx="2102">
                  <c:v>41348.0</c:v>
                </c:pt>
                <c:pt idx="2103">
                  <c:v>41351.0</c:v>
                </c:pt>
                <c:pt idx="2104">
                  <c:v>41352.0</c:v>
                </c:pt>
                <c:pt idx="2105">
                  <c:v>41353.0</c:v>
                </c:pt>
                <c:pt idx="2106">
                  <c:v>41354.0</c:v>
                </c:pt>
                <c:pt idx="2107">
                  <c:v>41355.0</c:v>
                </c:pt>
                <c:pt idx="2108">
                  <c:v>41358.0</c:v>
                </c:pt>
                <c:pt idx="2109">
                  <c:v>41359.0</c:v>
                </c:pt>
                <c:pt idx="2110">
                  <c:v>41360.0</c:v>
                </c:pt>
                <c:pt idx="2111">
                  <c:v>41361.0</c:v>
                </c:pt>
                <c:pt idx="2112">
                  <c:v>41366.0</c:v>
                </c:pt>
                <c:pt idx="2113">
                  <c:v>41367.0</c:v>
                </c:pt>
                <c:pt idx="2114">
                  <c:v>41368.0</c:v>
                </c:pt>
                <c:pt idx="2115">
                  <c:v>41369.0</c:v>
                </c:pt>
                <c:pt idx="2116">
                  <c:v>41372.0</c:v>
                </c:pt>
                <c:pt idx="2117">
                  <c:v>41373.0</c:v>
                </c:pt>
                <c:pt idx="2118">
                  <c:v>41374.0</c:v>
                </c:pt>
                <c:pt idx="2119">
                  <c:v>41375.0</c:v>
                </c:pt>
                <c:pt idx="2120">
                  <c:v>41376.0</c:v>
                </c:pt>
                <c:pt idx="2121">
                  <c:v>41379.0</c:v>
                </c:pt>
                <c:pt idx="2122">
                  <c:v>41380.0</c:v>
                </c:pt>
                <c:pt idx="2123">
                  <c:v>41381.0</c:v>
                </c:pt>
                <c:pt idx="2124">
                  <c:v>41382.0</c:v>
                </c:pt>
                <c:pt idx="2125">
                  <c:v>41383.0</c:v>
                </c:pt>
                <c:pt idx="2126">
                  <c:v>41386.0</c:v>
                </c:pt>
                <c:pt idx="2127">
                  <c:v>41387.0</c:v>
                </c:pt>
                <c:pt idx="2128">
                  <c:v>41388.0</c:v>
                </c:pt>
                <c:pt idx="2129">
                  <c:v>41389.0</c:v>
                </c:pt>
                <c:pt idx="2130">
                  <c:v>41390.0</c:v>
                </c:pt>
                <c:pt idx="2131">
                  <c:v>41393.0</c:v>
                </c:pt>
                <c:pt idx="2132">
                  <c:v>41394.0</c:v>
                </c:pt>
                <c:pt idx="2133">
                  <c:v>41396.0</c:v>
                </c:pt>
                <c:pt idx="2134">
                  <c:v>41397.0</c:v>
                </c:pt>
                <c:pt idx="2135">
                  <c:v>41400.0</c:v>
                </c:pt>
                <c:pt idx="2136">
                  <c:v>41401.0</c:v>
                </c:pt>
                <c:pt idx="2137">
                  <c:v>41402.0</c:v>
                </c:pt>
                <c:pt idx="2138">
                  <c:v>41403.0</c:v>
                </c:pt>
                <c:pt idx="2139">
                  <c:v>41404.0</c:v>
                </c:pt>
                <c:pt idx="2140">
                  <c:v>41407.0</c:v>
                </c:pt>
                <c:pt idx="2141">
                  <c:v>41408.0</c:v>
                </c:pt>
                <c:pt idx="2142">
                  <c:v>41409.0</c:v>
                </c:pt>
                <c:pt idx="2143">
                  <c:v>41410.0</c:v>
                </c:pt>
                <c:pt idx="2144">
                  <c:v>41411.0</c:v>
                </c:pt>
                <c:pt idx="2145">
                  <c:v>41414.0</c:v>
                </c:pt>
                <c:pt idx="2146">
                  <c:v>41415.0</c:v>
                </c:pt>
                <c:pt idx="2147">
                  <c:v>41416.0</c:v>
                </c:pt>
                <c:pt idx="2148">
                  <c:v>41417.0</c:v>
                </c:pt>
                <c:pt idx="2149">
                  <c:v>41418.0</c:v>
                </c:pt>
                <c:pt idx="2150">
                  <c:v>41421.0</c:v>
                </c:pt>
                <c:pt idx="2151">
                  <c:v>41422.0</c:v>
                </c:pt>
                <c:pt idx="2152">
                  <c:v>41423.0</c:v>
                </c:pt>
                <c:pt idx="2153">
                  <c:v>41424.0</c:v>
                </c:pt>
                <c:pt idx="2154">
                  <c:v>41425.0</c:v>
                </c:pt>
                <c:pt idx="2155">
                  <c:v>41428.0</c:v>
                </c:pt>
                <c:pt idx="2156">
                  <c:v>41429.0</c:v>
                </c:pt>
                <c:pt idx="2157">
                  <c:v>41430.0</c:v>
                </c:pt>
                <c:pt idx="2158">
                  <c:v>41431.0</c:v>
                </c:pt>
                <c:pt idx="2159">
                  <c:v>41432.0</c:v>
                </c:pt>
                <c:pt idx="2160">
                  <c:v>41435.0</c:v>
                </c:pt>
                <c:pt idx="2161">
                  <c:v>41436.0</c:v>
                </c:pt>
                <c:pt idx="2162">
                  <c:v>41437.0</c:v>
                </c:pt>
                <c:pt idx="2163">
                  <c:v>41438.0</c:v>
                </c:pt>
                <c:pt idx="2164">
                  <c:v>41439.0</c:v>
                </c:pt>
                <c:pt idx="2165">
                  <c:v>41442.0</c:v>
                </c:pt>
                <c:pt idx="2166">
                  <c:v>41443.0</c:v>
                </c:pt>
                <c:pt idx="2167">
                  <c:v>41444.0</c:v>
                </c:pt>
                <c:pt idx="2168">
                  <c:v>41445.0</c:v>
                </c:pt>
                <c:pt idx="2169">
                  <c:v>41446.0</c:v>
                </c:pt>
                <c:pt idx="2170">
                  <c:v>41449.0</c:v>
                </c:pt>
                <c:pt idx="2171">
                  <c:v>41450.0</c:v>
                </c:pt>
                <c:pt idx="2172">
                  <c:v>41451.0</c:v>
                </c:pt>
                <c:pt idx="2173">
                  <c:v>41452.0</c:v>
                </c:pt>
                <c:pt idx="2174">
                  <c:v>41453.0</c:v>
                </c:pt>
                <c:pt idx="2175">
                  <c:v>41456.0</c:v>
                </c:pt>
                <c:pt idx="2176">
                  <c:v>41457.0</c:v>
                </c:pt>
                <c:pt idx="2177">
                  <c:v>41458.0</c:v>
                </c:pt>
                <c:pt idx="2178">
                  <c:v>41459.0</c:v>
                </c:pt>
                <c:pt idx="2179">
                  <c:v>41460.0</c:v>
                </c:pt>
                <c:pt idx="2180">
                  <c:v>41463.0</c:v>
                </c:pt>
                <c:pt idx="2181">
                  <c:v>41464.0</c:v>
                </c:pt>
                <c:pt idx="2182">
                  <c:v>41465.0</c:v>
                </c:pt>
                <c:pt idx="2183">
                  <c:v>41466.0</c:v>
                </c:pt>
                <c:pt idx="2184">
                  <c:v>41467.0</c:v>
                </c:pt>
                <c:pt idx="2185">
                  <c:v>41470.0</c:v>
                </c:pt>
                <c:pt idx="2186">
                  <c:v>41471.0</c:v>
                </c:pt>
                <c:pt idx="2187">
                  <c:v>41472.0</c:v>
                </c:pt>
                <c:pt idx="2188">
                  <c:v>41473.0</c:v>
                </c:pt>
                <c:pt idx="2189">
                  <c:v>41474.0</c:v>
                </c:pt>
                <c:pt idx="2190">
                  <c:v>41477.0</c:v>
                </c:pt>
                <c:pt idx="2191">
                  <c:v>41478.0</c:v>
                </c:pt>
                <c:pt idx="2192">
                  <c:v>41479.0</c:v>
                </c:pt>
                <c:pt idx="2193">
                  <c:v>41480.0</c:v>
                </c:pt>
                <c:pt idx="2194">
                  <c:v>41481.0</c:v>
                </c:pt>
                <c:pt idx="2195">
                  <c:v>41484.0</c:v>
                </c:pt>
                <c:pt idx="2196">
                  <c:v>41485.0</c:v>
                </c:pt>
                <c:pt idx="2197">
                  <c:v>41486.0</c:v>
                </c:pt>
                <c:pt idx="2198">
                  <c:v>41487.0</c:v>
                </c:pt>
                <c:pt idx="2199">
                  <c:v>41488.0</c:v>
                </c:pt>
                <c:pt idx="2200">
                  <c:v>41491.0</c:v>
                </c:pt>
                <c:pt idx="2201">
                  <c:v>41492.0</c:v>
                </c:pt>
                <c:pt idx="2202">
                  <c:v>41493.0</c:v>
                </c:pt>
                <c:pt idx="2203">
                  <c:v>41494.0</c:v>
                </c:pt>
                <c:pt idx="2204">
                  <c:v>41495.0</c:v>
                </c:pt>
                <c:pt idx="2205">
                  <c:v>41498.0</c:v>
                </c:pt>
                <c:pt idx="2206">
                  <c:v>41499.0</c:v>
                </c:pt>
                <c:pt idx="2207">
                  <c:v>41500.0</c:v>
                </c:pt>
                <c:pt idx="2208">
                  <c:v>41501.0</c:v>
                </c:pt>
                <c:pt idx="2209">
                  <c:v>41502.0</c:v>
                </c:pt>
                <c:pt idx="2210">
                  <c:v>41505.0</c:v>
                </c:pt>
                <c:pt idx="2211">
                  <c:v>41506.0</c:v>
                </c:pt>
                <c:pt idx="2212">
                  <c:v>41507.0</c:v>
                </c:pt>
                <c:pt idx="2213">
                  <c:v>41508.0</c:v>
                </c:pt>
                <c:pt idx="2214">
                  <c:v>41509.0</c:v>
                </c:pt>
                <c:pt idx="2215">
                  <c:v>41512.0</c:v>
                </c:pt>
                <c:pt idx="2216">
                  <c:v>41513.0</c:v>
                </c:pt>
                <c:pt idx="2217">
                  <c:v>41514.0</c:v>
                </c:pt>
                <c:pt idx="2218">
                  <c:v>41515.0</c:v>
                </c:pt>
                <c:pt idx="2219">
                  <c:v>41516.0</c:v>
                </c:pt>
                <c:pt idx="2220">
                  <c:v>41519.0</c:v>
                </c:pt>
                <c:pt idx="2221">
                  <c:v>41520.0</c:v>
                </c:pt>
                <c:pt idx="2222">
                  <c:v>41521.0</c:v>
                </c:pt>
                <c:pt idx="2223">
                  <c:v>41522.0</c:v>
                </c:pt>
                <c:pt idx="2224">
                  <c:v>41523.0</c:v>
                </c:pt>
                <c:pt idx="2225">
                  <c:v>41526.0</c:v>
                </c:pt>
                <c:pt idx="2226">
                  <c:v>41527.0</c:v>
                </c:pt>
                <c:pt idx="2227">
                  <c:v>41528.0</c:v>
                </c:pt>
                <c:pt idx="2228">
                  <c:v>41529.0</c:v>
                </c:pt>
                <c:pt idx="2229">
                  <c:v>41530.0</c:v>
                </c:pt>
                <c:pt idx="2230">
                  <c:v>41533.0</c:v>
                </c:pt>
                <c:pt idx="2231">
                  <c:v>41534.0</c:v>
                </c:pt>
                <c:pt idx="2232">
                  <c:v>41535.0</c:v>
                </c:pt>
                <c:pt idx="2233">
                  <c:v>41536.0</c:v>
                </c:pt>
                <c:pt idx="2234">
                  <c:v>41537.0</c:v>
                </c:pt>
                <c:pt idx="2235">
                  <c:v>41540.0</c:v>
                </c:pt>
                <c:pt idx="2236">
                  <c:v>41541.0</c:v>
                </c:pt>
                <c:pt idx="2237">
                  <c:v>41542.0</c:v>
                </c:pt>
                <c:pt idx="2238">
                  <c:v>41543.0</c:v>
                </c:pt>
                <c:pt idx="2239">
                  <c:v>41544.0</c:v>
                </c:pt>
                <c:pt idx="2240">
                  <c:v>41547.0</c:v>
                </c:pt>
                <c:pt idx="2241">
                  <c:v>41548.0</c:v>
                </c:pt>
                <c:pt idx="2242">
                  <c:v>41549.0</c:v>
                </c:pt>
                <c:pt idx="2243">
                  <c:v>41550.0</c:v>
                </c:pt>
                <c:pt idx="2244">
                  <c:v>41551.0</c:v>
                </c:pt>
                <c:pt idx="2245">
                  <c:v>41554.0</c:v>
                </c:pt>
                <c:pt idx="2246">
                  <c:v>41555.0</c:v>
                </c:pt>
                <c:pt idx="2247">
                  <c:v>41556.0</c:v>
                </c:pt>
                <c:pt idx="2248">
                  <c:v>41557.0</c:v>
                </c:pt>
                <c:pt idx="2249">
                  <c:v>41558.0</c:v>
                </c:pt>
                <c:pt idx="2250">
                  <c:v>41561.0</c:v>
                </c:pt>
                <c:pt idx="2251">
                  <c:v>41562.0</c:v>
                </c:pt>
                <c:pt idx="2252">
                  <c:v>41563.0</c:v>
                </c:pt>
                <c:pt idx="2253">
                  <c:v>41564.0</c:v>
                </c:pt>
                <c:pt idx="2254">
                  <c:v>41565.0</c:v>
                </c:pt>
                <c:pt idx="2255">
                  <c:v>41568.0</c:v>
                </c:pt>
                <c:pt idx="2256">
                  <c:v>41569.0</c:v>
                </c:pt>
                <c:pt idx="2257">
                  <c:v>41570.0</c:v>
                </c:pt>
                <c:pt idx="2258">
                  <c:v>41571.0</c:v>
                </c:pt>
                <c:pt idx="2259">
                  <c:v>41572.0</c:v>
                </c:pt>
                <c:pt idx="2260">
                  <c:v>41575.0</c:v>
                </c:pt>
                <c:pt idx="2261">
                  <c:v>41576.0</c:v>
                </c:pt>
                <c:pt idx="2262">
                  <c:v>41577.0</c:v>
                </c:pt>
                <c:pt idx="2263">
                  <c:v>41578.0</c:v>
                </c:pt>
                <c:pt idx="2264">
                  <c:v>41579.0</c:v>
                </c:pt>
                <c:pt idx="2265">
                  <c:v>41582.0</c:v>
                </c:pt>
                <c:pt idx="2266">
                  <c:v>41583.0</c:v>
                </c:pt>
                <c:pt idx="2267">
                  <c:v>41584.0</c:v>
                </c:pt>
                <c:pt idx="2268">
                  <c:v>41585.0</c:v>
                </c:pt>
                <c:pt idx="2269">
                  <c:v>41586.0</c:v>
                </c:pt>
                <c:pt idx="2270">
                  <c:v>41589.0</c:v>
                </c:pt>
                <c:pt idx="2271">
                  <c:v>41590.0</c:v>
                </c:pt>
                <c:pt idx="2272">
                  <c:v>41591.0</c:v>
                </c:pt>
                <c:pt idx="2273">
                  <c:v>41592.0</c:v>
                </c:pt>
                <c:pt idx="2274">
                  <c:v>41593.0</c:v>
                </c:pt>
                <c:pt idx="2275">
                  <c:v>41596.0</c:v>
                </c:pt>
                <c:pt idx="2276">
                  <c:v>41597.0</c:v>
                </c:pt>
                <c:pt idx="2277">
                  <c:v>41598.0</c:v>
                </c:pt>
                <c:pt idx="2278">
                  <c:v>41599.0</c:v>
                </c:pt>
                <c:pt idx="2279">
                  <c:v>41600.0</c:v>
                </c:pt>
                <c:pt idx="2280">
                  <c:v>41603.0</c:v>
                </c:pt>
                <c:pt idx="2281">
                  <c:v>41604.0</c:v>
                </c:pt>
                <c:pt idx="2282">
                  <c:v>41605.0</c:v>
                </c:pt>
                <c:pt idx="2283">
                  <c:v>41606.0</c:v>
                </c:pt>
                <c:pt idx="2284">
                  <c:v>41607.0</c:v>
                </c:pt>
                <c:pt idx="2285">
                  <c:v>41610.0</c:v>
                </c:pt>
                <c:pt idx="2286">
                  <c:v>41611.0</c:v>
                </c:pt>
                <c:pt idx="2287">
                  <c:v>41612.0</c:v>
                </c:pt>
                <c:pt idx="2288">
                  <c:v>41613.0</c:v>
                </c:pt>
                <c:pt idx="2289">
                  <c:v>41614.0</c:v>
                </c:pt>
                <c:pt idx="2290">
                  <c:v>41617.0</c:v>
                </c:pt>
                <c:pt idx="2291">
                  <c:v>41618.0</c:v>
                </c:pt>
                <c:pt idx="2292">
                  <c:v>41619.0</c:v>
                </c:pt>
                <c:pt idx="2293">
                  <c:v>41620.0</c:v>
                </c:pt>
                <c:pt idx="2294">
                  <c:v>41621.0</c:v>
                </c:pt>
                <c:pt idx="2295">
                  <c:v>41624.0</c:v>
                </c:pt>
                <c:pt idx="2296">
                  <c:v>41625.0</c:v>
                </c:pt>
                <c:pt idx="2297">
                  <c:v>41626.0</c:v>
                </c:pt>
                <c:pt idx="2298">
                  <c:v>41627.0</c:v>
                </c:pt>
                <c:pt idx="2299">
                  <c:v>41628.0</c:v>
                </c:pt>
                <c:pt idx="2300">
                  <c:v>41631.0</c:v>
                </c:pt>
                <c:pt idx="2301">
                  <c:v>41632.0</c:v>
                </c:pt>
                <c:pt idx="2302">
                  <c:v>41635.0</c:v>
                </c:pt>
                <c:pt idx="2303">
                  <c:v>41638.0</c:v>
                </c:pt>
                <c:pt idx="2304">
                  <c:v>41639.0</c:v>
                </c:pt>
                <c:pt idx="2305">
                  <c:v>41641.0</c:v>
                </c:pt>
                <c:pt idx="2306">
                  <c:v>41642.0</c:v>
                </c:pt>
                <c:pt idx="2307">
                  <c:v>41645.0</c:v>
                </c:pt>
                <c:pt idx="2308">
                  <c:v>41646.0</c:v>
                </c:pt>
                <c:pt idx="2309">
                  <c:v>41647.0</c:v>
                </c:pt>
                <c:pt idx="2310">
                  <c:v>41648.0</c:v>
                </c:pt>
                <c:pt idx="2311">
                  <c:v>41649.0</c:v>
                </c:pt>
                <c:pt idx="2312">
                  <c:v>41652.0</c:v>
                </c:pt>
                <c:pt idx="2313">
                  <c:v>41653.0</c:v>
                </c:pt>
                <c:pt idx="2314">
                  <c:v>41654.0</c:v>
                </c:pt>
                <c:pt idx="2315">
                  <c:v>41655.0</c:v>
                </c:pt>
                <c:pt idx="2316">
                  <c:v>41656.0</c:v>
                </c:pt>
                <c:pt idx="2317">
                  <c:v>41659.0</c:v>
                </c:pt>
                <c:pt idx="2318">
                  <c:v>41660.0</c:v>
                </c:pt>
                <c:pt idx="2319">
                  <c:v>41661.0</c:v>
                </c:pt>
                <c:pt idx="2320">
                  <c:v>41662.0</c:v>
                </c:pt>
                <c:pt idx="2321">
                  <c:v>41663.0</c:v>
                </c:pt>
                <c:pt idx="2322">
                  <c:v>41666.0</c:v>
                </c:pt>
                <c:pt idx="2323">
                  <c:v>41667.0</c:v>
                </c:pt>
                <c:pt idx="2324">
                  <c:v>41668.0</c:v>
                </c:pt>
                <c:pt idx="2325">
                  <c:v>41669.0</c:v>
                </c:pt>
                <c:pt idx="2326">
                  <c:v>41670.0</c:v>
                </c:pt>
                <c:pt idx="2327">
                  <c:v>41673.0</c:v>
                </c:pt>
                <c:pt idx="2328">
                  <c:v>41674.0</c:v>
                </c:pt>
                <c:pt idx="2329">
                  <c:v>41675.0</c:v>
                </c:pt>
                <c:pt idx="2330">
                  <c:v>41676.0</c:v>
                </c:pt>
                <c:pt idx="2331">
                  <c:v>41677.0</c:v>
                </c:pt>
                <c:pt idx="2332">
                  <c:v>41680.0</c:v>
                </c:pt>
                <c:pt idx="2333">
                  <c:v>41681.0</c:v>
                </c:pt>
                <c:pt idx="2334">
                  <c:v>41682.0</c:v>
                </c:pt>
                <c:pt idx="2335">
                  <c:v>41683.0</c:v>
                </c:pt>
                <c:pt idx="2336">
                  <c:v>41684.0</c:v>
                </c:pt>
                <c:pt idx="2337">
                  <c:v>41687.0</c:v>
                </c:pt>
                <c:pt idx="2338">
                  <c:v>41688.0</c:v>
                </c:pt>
                <c:pt idx="2339">
                  <c:v>41689.0</c:v>
                </c:pt>
                <c:pt idx="2340">
                  <c:v>41690.0</c:v>
                </c:pt>
                <c:pt idx="2341">
                  <c:v>41691.0</c:v>
                </c:pt>
                <c:pt idx="2342">
                  <c:v>41694.0</c:v>
                </c:pt>
                <c:pt idx="2343">
                  <c:v>41695.0</c:v>
                </c:pt>
                <c:pt idx="2344">
                  <c:v>41696.0</c:v>
                </c:pt>
                <c:pt idx="2345">
                  <c:v>41697.0</c:v>
                </c:pt>
                <c:pt idx="2346">
                  <c:v>41698.0</c:v>
                </c:pt>
                <c:pt idx="2347">
                  <c:v>41701.0</c:v>
                </c:pt>
                <c:pt idx="2348">
                  <c:v>41702.0</c:v>
                </c:pt>
                <c:pt idx="2349">
                  <c:v>41703.0</c:v>
                </c:pt>
                <c:pt idx="2350">
                  <c:v>41704.0</c:v>
                </c:pt>
                <c:pt idx="2351">
                  <c:v>41705.0</c:v>
                </c:pt>
                <c:pt idx="2352">
                  <c:v>41708.0</c:v>
                </c:pt>
                <c:pt idx="2353">
                  <c:v>41709.0</c:v>
                </c:pt>
                <c:pt idx="2354">
                  <c:v>41710.0</c:v>
                </c:pt>
                <c:pt idx="2355">
                  <c:v>41711.0</c:v>
                </c:pt>
                <c:pt idx="2356">
                  <c:v>41712.0</c:v>
                </c:pt>
                <c:pt idx="2357">
                  <c:v>41715.0</c:v>
                </c:pt>
                <c:pt idx="2358">
                  <c:v>41716.0</c:v>
                </c:pt>
                <c:pt idx="2359">
                  <c:v>41717.0</c:v>
                </c:pt>
                <c:pt idx="2360">
                  <c:v>41718.0</c:v>
                </c:pt>
                <c:pt idx="2361">
                  <c:v>41719.0</c:v>
                </c:pt>
                <c:pt idx="2362">
                  <c:v>41722.0</c:v>
                </c:pt>
                <c:pt idx="2363">
                  <c:v>41723.0</c:v>
                </c:pt>
                <c:pt idx="2364">
                  <c:v>41724.0</c:v>
                </c:pt>
                <c:pt idx="2365">
                  <c:v>41725.0</c:v>
                </c:pt>
                <c:pt idx="2366">
                  <c:v>41726.0</c:v>
                </c:pt>
                <c:pt idx="2367">
                  <c:v>41729.0</c:v>
                </c:pt>
                <c:pt idx="2368">
                  <c:v>41730.0</c:v>
                </c:pt>
                <c:pt idx="2369">
                  <c:v>41731.0</c:v>
                </c:pt>
                <c:pt idx="2370">
                  <c:v>41732.0</c:v>
                </c:pt>
                <c:pt idx="2371">
                  <c:v>41733.0</c:v>
                </c:pt>
                <c:pt idx="2372">
                  <c:v>41736.0</c:v>
                </c:pt>
                <c:pt idx="2373">
                  <c:v>41737.0</c:v>
                </c:pt>
                <c:pt idx="2374">
                  <c:v>41738.0</c:v>
                </c:pt>
                <c:pt idx="2375">
                  <c:v>41739.0</c:v>
                </c:pt>
                <c:pt idx="2376">
                  <c:v>41740.0</c:v>
                </c:pt>
                <c:pt idx="2377">
                  <c:v>41743.0</c:v>
                </c:pt>
                <c:pt idx="2378">
                  <c:v>41744.0</c:v>
                </c:pt>
                <c:pt idx="2379">
                  <c:v>41745.0</c:v>
                </c:pt>
                <c:pt idx="2380">
                  <c:v>41746.0</c:v>
                </c:pt>
                <c:pt idx="2381">
                  <c:v>41751.0</c:v>
                </c:pt>
                <c:pt idx="2382">
                  <c:v>41752.0</c:v>
                </c:pt>
                <c:pt idx="2383">
                  <c:v>41753.0</c:v>
                </c:pt>
                <c:pt idx="2384">
                  <c:v>41754.0</c:v>
                </c:pt>
                <c:pt idx="2385">
                  <c:v>41757.0</c:v>
                </c:pt>
                <c:pt idx="2386">
                  <c:v>41758.0</c:v>
                </c:pt>
                <c:pt idx="2387">
                  <c:v>41759.0</c:v>
                </c:pt>
                <c:pt idx="2388">
                  <c:v>41761.0</c:v>
                </c:pt>
                <c:pt idx="2389">
                  <c:v>41764.0</c:v>
                </c:pt>
                <c:pt idx="2390">
                  <c:v>41765.0</c:v>
                </c:pt>
                <c:pt idx="2391">
                  <c:v>41766.0</c:v>
                </c:pt>
                <c:pt idx="2392">
                  <c:v>41767.0</c:v>
                </c:pt>
                <c:pt idx="2393">
                  <c:v>41768.0</c:v>
                </c:pt>
                <c:pt idx="2394">
                  <c:v>41771.0</c:v>
                </c:pt>
                <c:pt idx="2395">
                  <c:v>41772.0</c:v>
                </c:pt>
                <c:pt idx="2396">
                  <c:v>41773.0</c:v>
                </c:pt>
                <c:pt idx="2397">
                  <c:v>41774.0</c:v>
                </c:pt>
                <c:pt idx="2398">
                  <c:v>41775.0</c:v>
                </c:pt>
                <c:pt idx="2399">
                  <c:v>41778.0</c:v>
                </c:pt>
                <c:pt idx="2400">
                  <c:v>41779.0</c:v>
                </c:pt>
                <c:pt idx="2401">
                  <c:v>41780.0</c:v>
                </c:pt>
                <c:pt idx="2402">
                  <c:v>41781.0</c:v>
                </c:pt>
                <c:pt idx="2403">
                  <c:v>41782.0</c:v>
                </c:pt>
                <c:pt idx="2404">
                  <c:v>41785.0</c:v>
                </c:pt>
                <c:pt idx="2405">
                  <c:v>41786.0</c:v>
                </c:pt>
                <c:pt idx="2406">
                  <c:v>41787.0</c:v>
                </c:pt>
                <c:pt idx="2407">
                  <c:v>41788.0</c:v>
                </c:pt>
                <c:pt idx="2408">
                  <c:v>41789.0</c:v>
                </c:pt>
                <c:pt idx="2409">
                  <c:v>41792.0</c:v>
                </c:pt>
                <c:pt idx="2410">
                  <c:v>41793.0</c:v>
                </c:pt>
                <c:pt idx="2411">
                  <c:v>41794.0</c:v>
                </c:pt>
                <c:pt idx="2412">
                  <c:v>41795.0</c:v>
                </c:pt>
                <c:pt idx="2413">
                  <c:v>41796.0</c:v>
                </c:pt>
                <c:pt idx="2414">
                  <c:v>41799.0</c:v>
                </c:pt>
                <c:pt idx="2415">
                  <c:v>41800.0</c:v>
                </c:pt>
                <c:pt idx="2416">
                  <c:v>41801.0</c:v>
                </c:pt>
                <c:pt idx="2417">
                  <c:v>41802.0</c:v>
                </c:pt>
                <c:pt idx="2418">
                  <c:v>41803.0</c:v>
                </c:pt>
                <c:pt idx="2419">
                  <c:v>41806.0</c:v>
                </c:pt>
                <c:pt idx="2420">
                  <c:v>41807.0</c:v>
                </c:pt>
                <c:pt idx="2421">
                  <c:v>41808.0</c:v>
                </c:pt>
                <c:pt idx="2422">
                  <c:v>41809.0</c:v>
                </c:pt>
                <c:pt idx="2423">
                  <c:v>41810.0</c:v>
                </c:pt>
                <c:pt idx="2424">
                  <c:v>41813.0</c:v>
                </c:pt>
                <c:pt idx="2425">
                  <c:v>41814.0</c:v>
                </c:pt>
                <c:pt idx="2426">
                  <c:v>41815.0</c:v>
                </c:pt>
                <c:pt idx="2427">
                  <c:v>41816.0</c:v>
                </c:pt>
                <c:pt idx="2428">
                  <c:v>41817.0</c:v>
                </c:pt>
                <c:pt idx="2429">
                  <c:v>41820.0</c:v>
                </c:pt>
                <c:pt idx="2430">
                  <c:v>41821.0</c:v>
                </c:pt>
                <c:pt idx="2431">
                  <c:v>41822.0</c:v>
                </c:pt>
                <c:pt idx="2432">
                  <c:v>41823.0</c:v>
                </c:pt>
                <c:pt idx="2433">
                  <c:v>41824.0</c:v>
                </c:pt>
                <c:pt idx="2434">
                  <c:v>41827.0</c:v>
                </c:pt>
                <c:pt idx="2435">
                  <c:v>41828.0</c:v>
                </c:pt>
                <c:pt idx="2436">
                  <c:v>41829.0</c:v>
                </c:pt>
                <c:pt idx="2437">
                  <c:v>41830.0</c:v>
                </c:pt>
                <c:pt idx="2438">
                  <c:v>41831.0</c:v>
                </c:pt>
                <c:pt idx="2439">
                  <c:v>41834.0</c:v>
                </c:pt>
                <c:pt idx="2440">
                  <c:v>41835.0</c:v>
                </c:pt>
                <c:pt idx="2441">
                  <c:v>41836.0</c:v>
                </c:pt>
                <c:pt idx="2442">
                  <c:v>41837.0</c:v>
                </c:pt>
                <c:pt idx="2443">
                  <c:v>41838.0</c:v>
                </c:pt>
                <c:pt idx="2444">
                  <c:v>41841.0</c:v>
                </c:pt>
                <c:pt idx="2445">
                  <c:v>41842.0</c:v>
                </c:pt>
                <c:pt idx="2446">
                  <c:v>41843.0</c:v>
                </c:pt>
                <c:pt idx="2447">
                  <c:v>41844.0</c:v>
                </c:pt>
                <c:pt idx="2448">
                  <c:v>41845.0</c:v>
                </c:pt>
                <c:pt idx="2449">
                  <c:v>41848.0</c:v>
                </c:pt>
                <c:pt idx="2450">
                  <c:v>41849.0</c:v>
                </c:pt>
                <c:pt idx="2451">
                  <c:v>41850.0</c:v>
                </c:pt>
                <c:pt idx="2452">
                  <c:v>41851.0</c:v>
                </c:pt>
                <c:pt idx="2453">
                  <c:v>41852.0</c:v>
                </c:pt>
                <c:pt idx="2454">
                  <c:v>41855.0</c:v>
                </c:pt>
                <c:pt idx="2455">
                  <c:v>41856.0</c:v>
                </c:pt>
                <c:pt idx="2456">
                  <c:v>41857.0</c:v>
                </c:pt>
                <c:pt idx="2457">
                  <c:v>41858.0</c:v>
                </c:pt>
                <c:pt idx="2458">
                  <c:v>41859.0</c:v>
                </c:pt>
                <c:pt idx="2459">
                  <c:v>41862.0</c:v>
                </c:pt>
                <c:pt idx="2460">
                  <c:v>41863.0</c:v>
                </c:pt>
                <c:pt idx="2461">
                  <c:v>41864.0</c:v>
                </c:pt>
                <c:pt idx="2462">
                  <c:v>41865.0</c:v>
                </c:pt>
                <c:pt idx="2463">
                  <c:v>41866.0</c:v>
                </c:pt>
                <c:pt idx="2464">
                  <c:v>41869.0</c:v>
                </c:pt>
                <c:pt idx="2465">
                  <c:v>41870.0</c:v>
                </c:pt>
                <c:pt idx="2466">
                  <c:v>41871.0</c:v>
                </c:pt>
                <c:pt idx="2467">
                  <c:v>41872.0</c:v>
                </c:pt>
                <c:pt idx="2468">
                  <c:v>41873.0</c:v>
                </c:pt>
                <c:pt idx="2469">
                  <c:v>41876.0</c:v>
                </c:pt>
                <c:pt idx="2470">
                  <c:v>41877.0</c:v>
                </c:pt>
                <c:pt idx="2471">
                  <c:v>41878.0</c:v>
                </c:pt>
                <c:pt idx="2472">
                  <c:v>41879.0</c:v>
                </c:pt>
                <c:pt idx="2473">
                  <c:v>41880.0</c:v>
                </c:pt>
                <c:pt idx="2474">
                  <c:v>41883.0</c:v>
                </c:pt>
                <c:pt idx="2475">
                  <c:v>41884.0</c:v>
                </c:pt>
                <c:pt idx="2476">
                  <c:v>41885.0</c:v>
                </c:pt>
                <c:pt idx="2477">
                  <c:v>41886.0</c:v>
                </c:pt>
                <c:pt idx="2478">
                  <c:v>41887.0</c:v>
                </c:pt>
                <c:pt idx="2479">
                  <c:v>41890.0</c:v>
                </c:pt>
                <c:pt idx="2480">
                  <c:v>41891.0</c:v>
                </c:pt>
                <c:pt idx="2481">
                  <c:v>41892.0</c:v>
                </c:pt>
                <c:pt idx="2482">
                  <c:v>41893.0</c:v>
                </c:pt>
                <c:pt idx="2483">
                  <c:v>41894.0</c:v>
                </c:pt>
                <c:pt idx="2484">
                  <c:v>41897.0</c:v>
                </c:pt>
                <c:pt idx="2485">
                  <c:v>41898.0</c:v>
                </c:pt>
                <c:pt idx="2486">
                  <c:v>41899.0</c:v>
                </c:pt>
                <c:pt idx="2487">
                  <c:v>41900.0</c:v>
                </c:pt>
                <c:pt idx="2488">
                  <c:v>41901.0</c:v>
                </c:pt>
                <c:pt idx="2489">
                  <c:v>41904.0</c:v>
                </c:pt>
                <c:pt idx="2490">
                  <c:v>41905.0</c:v>
                </c:pt>
                <c:pt idx="2491">
                  <c:v>41906.0</c:v>
                </c:pt>
                <c:pt idx="2492">
                  <c:v>41907.0</c:v>
                </c:pt>
                <c:pt idx="2493">
                  <c:v>41908.0</c:v>
                </c:pt>
                <c:pt idx="2494">
                  <c:v>41911.0</c:v>
                </c:pt>
                <c:pt idx="2495">
                  <c:v>41912.0</c:v>
                </c:pt>
                <c:pt idx="2496">
                  <c:v>41913.0</c:v>
                </c:pt>
                <c:pt idx="2497">
                  <c:v>41914.0</c:v>
                </c:pt>
                <c:pt idx="2498">
                  <c:v>41915.0</c:v>
                </c:pt>
                <c:pt idx="2499">
                  <c:v>41918.0</c:v>
                </c:pt>
                <c:pt idx="2500">
                  <c:v>41919.0</c:v>
                </c:pt>
                <c:pt idx="2501">
                  <c:v>41920.0</c:v>
                </c:pt>
                <c:pt idx="2502">
                  <c:v>41921.0</c:v>
                </c:pt>
                <c:pt idx="2503">
                  <c:v>41922.0</c:v>
                </c:pt>
                <c:pt idx="2504">
                  <c:v>41925.0</c:v>
                </c:pt>
                <c:pt idx="2505">
                  <c:v>41926.0</c:v>
                </c:pt>
                <c:pt idx="2506">
                  <c:v>41927.0</c:v>
                </c:pt>
                <c:pt idx="2507">
                  <c:v>41928.0</c:v>
                </c:pt>
                <c:pt idx="2508">
                  <c:v>41929.0</c:v>
                </c:pt>
                <c:pt idx="2509">
                  <c:v>41932.0</c:v>
                </c:pt>
                <c:pt idx="2510">
                  <c:v>41933.0</c:v>
                </c:pt>
                <c:pt idx="2511">
                  <c:v>41934.0</c:v>
                </c:pt>
                <c:pt idx="2512">
                  <c:v>41935.0</c:v>
                </c:pt>
                <c:pt idx="2513">
                  <c:v>41936.0</c:v>
                </c:pt>
                <c:pt idx="2514">
                  <c:v>41939.0</c:v>
                </c:pt>
                <c:pt idx="2515">
                  <c:v>41940.0</c:v>
                </c:pt>
                <c:pt idx="2516">
                  <c:v>41941.0</c:v>
                </c:pt>
                <c:pt idx="2517">
                  <c:v>41942.0</c:v>
                </c:pt>
                <c:pt idx="2518">
                  <c:v>41943.0</c:v>
                </c:pt>
                <c:pt idx="2519">
                  <c:v>41946.0</c:v>
                </c:pt>
                <c:pt idx="2520">
                  <c:v>41947.0</c:v>
                </c:pt>
                <c:pt idx="2521">
                  <c:v>41948.0</c:v>
                </c:pt>
                <c:pt idx="2522">
                  <c:v>41949.0</c:v>
                </c:pt>
                <c:pt idx="2523">
                  <c:v>41950.0</c:v>
                </c:pt>
                <c:pt idx="2524">
                  <c:v>41953.0</c:v>
                </c:pt>
                <c:pt idx="2525">
                  <c:v>41954.0</c:v>
                </c:pt>
                <c:pt idx="2526">
                  <c:v>41955.0</c:v>
                </c:pt>
                <c:pt idx="2527">
                  <c:v>41956.0</c:v>
                </c:pt>
                <c:pt idx="2528">
                  <c:v>41957.0</c:v>
                </c:pt>
                <c:pt idx="2529">
                  <c:v>41960.0</c:v>
                </c:pt>
                <c:pt idx="2530">
                  <c:v>41961.0</c:v>
                </c:pt>
                <c:pt idx="2531">
                  <c:v>41962.0</c:v>
                </c:pt>
                <c:pt idx="2532">
                  <c:v>41963.0</c:v>
                </c:pt>
                <c:pt idx="2533">
                  <c:v>41964.0</c:v>
                </c:pt>
                <c:pt idx="2534">
                  <c:v>41967.0</c:v>
                </c:pt>
                <c:pt idx="2535">
                  <c:v>41968.0</c:v>
                </c:pt>
                <c:pt idx="2536">
                  <c:v>41969.0</c:v>
                </c:pt>
                <c:pt idx="2537">
                  <c:v>41970.0</c:v>
                </c:pt>
                <c:pt idx="2538">
                  <c:v>41971.0</c:v>
                </c:pt>
                <c:pt idx="2539">
                  <c:v>41974.0</c:v>
                </c:pt>
                <c:pt idx="2540">
                  <c:v>41975.0</c:v>
                </c:pt>
                <c:pt idx="2541">
                  <c:v>41976.0</c:v>
                </c:pt>
                <c:pt idx="2542">
                  <c:v>41977.0</c:v>
                </c:pt>
                <c:pt idx="2543">
                  <c:v>41978.0</c:v>
                </c:pt>
                <c:pt idx="2544">
                  <c:v>41981.0</c:v>
                </c:pt>
                <c:pt idx="2545">
                  <c:v>41982.0</c:v>
                </c:pt>
                <c:pt idx="2546">
                  <c:v>41983.0</c:v>
                </c:pt>
                <c:pt idx="2547">
                  <c:v>41984.0</c:v>
                </c:pt>
                <c:pt idx="2548">
                  <c:v>41985.0</c:v>
                </c:pt>
                <c:pt idx="2549">
                  <c:v>41988.0</c:v>
                </c:pt>
                <c:pt idx="2550">
                  <c:v>41989.0</c:v>
                </c:pt>
                <c:pt idx="2551">
                  <c:v>41990.0</c:v>
                </c:pt>
                <c:pt idx="2552">
                  <c:v>41991.0</c:v>
                </c:pt>
                <c:pt idx="2553">
                  <c:v>41992.0</c:v>
                </c:pt>
                <c:pt idx="2554">
                  <c:v>41995.0</c:v>
                </c:pt>
                <c:pt idx="2555">
                  <c:v>41996.0</c:v>
                </c:pt>
                <c:pt idx="2556">
                  <c:v>41997.0</c:v>
                </c:pt>
                <c:pt idx="2557">
                  <c:v>42002.0</c:v>
                </c:pt>
                <c:pt idx="2558">
                  <c:v>42003.0</c:v>
                </c:pt>
                <c:pt idx="2559">
                  <c:v>42004.0</c:v>
                </c:pt>
                <c:pt idx="2560">
                  <c:v>42006.0</c:v>
                </c:pt>
                <c:pt idx="2561">
                  <c:v>42009.0</c:v>
                </c:pt>
                <c:pt idx="2562">
                  <c:v>42010.0</c:v>
                </c:pt>
                <c:pt idx="2563">
                  <c:v>42011.0</c:v>
                </c:pt>
                <c:pt idx="2564">
                  <c:v>42012.0</c:v>
                </c:pt>
                <c:pt idx="2565">
                  <c:v>42013.0</c:v>
                </c:pt>
                <c:pt idx="2566">
                  <c:v>42016.0</c:v>
                </c:pt>
                <c:pt idx="2567">
                  <c:v>42017.0</c:v>
                </c:pt>
                <c:pt idx="2568">
                  <c:v>42018.0</c:v>
                </c:pt>
                <c:pt idx="2569">
                  <c:v>42019.0</c:v>
                </c:pt>
                <c:pt idx="2570">
                  <c:v>42020.0</c:v>
                </c:pt>
                <c:pt idx="2571">
                  <c:v>42023.0</c:v>
                </c:pt>
                <c:pt idx="2572">
                  <c:v>42024.0</c:v>
                </c:pt>
                <c:pt idx="2573">
                  <c:v>42025.0</c:v>
                </c:pt>
                <c:pt idx="2574">
                  <c:v>42026.0</c:v>
                </c:pt>
                <c:pt idx="2575">
                  <c:v>42027.0</c:v>
                </c:pt>
                <c:pt idx="2576">
                  <c:v>42030.0</c:v>
                </c:pt>
                <c:pt idx="2577">
                  <c:v>42031.0</c:v>
                </c:pt>
                <c:pt idx="2578">
                  <c:v>42032.0</c:v>
                </c:pt>
                <c:pt idx="2579">
                  <c:v>42033.0</c:v>
                </c:pt>
                <c:pt idx="2580">
                  <c:v>42034.0</c:v>
                </c:pt>
                <c:pt idx="2581">
                  <c:v>42037.0</c:v>
                </c:pt>
                <c:pt idx="2582">
                  <c:v>42038.0</c:v>
                </c:pt>
                <c:pt idx="2583">
                  <c:v>42039.0</c:v>
                </c:pt>
                <c:pt idx="2584">
                  <c:v>42040.0</c:v>
                </c:pt>
                <c:pt idx="2585">
                  <c:v>42041.0</c:v>
                </c:pt>
                <c:pt idx="2586">
                  <c:v>42044.0</c:v>
                </c:pt>
                <c:pt idx="2587">
                  <c:v>42045.0</c:v>
                </c:pt>
                <c:pt idx="2588">
                  <c:v>42046.0</c:v>
                </c:pt>
                <c:pt idx="2589">
                  <c:v>42047.0</c:v>
                </c:pt>
                <c:pt idx="2590">
                  <c:v>42048.0</c:v>
                </c:pt>
                <c:pt idx="2591">
                  <c:v>42051.0</c:v>
                </c:pt>
                <c:pt idx="2592">
                  <c:v>42052.0</c:v>
                </c:pt>
                <c:pt idx="2593">
                  <c:v>42053.0</c:v>
                </c:pt>
                <c:pt idx="2594">
                  <c:v>42054.0</c:v>
                </c:pt>
                <c:pt idx="2595">
                  <c:v>42055.0</c:v>
                </c:pt>
                <c:pt idx="2596">
                  <c:v>42058.0</c:v>
                </c:pt>
                <c:pt idx="2597">
                  <c:v>42059.0</c:v>
                </c:pt>
                <c:pt idx="2598">
                  <c:v>42060.0</c:v>
                </c:pt>
                <c:pt idx="2599">
                  <c:v>42061.0</c:v>
                </c:pt>
                <c:pt idx="2600">
                  <c:v>42062.0</c:v>
                </c:pt>
                <c:pt idx="2601">
                  <c:v>42065.0</c:v>
                </c:pt>
                <c:pt idx="2602">
                  <c:v>42066.0</c:v>
                </c:pt>
                <c:pt idx="2603">
                  <c:v>42067.0</c:v>
                </c:pt>
                <c:pt idx="2604">
                  <c:v>42068.0</c:v>
                </c:pt>
                <c:pt idx="2605">
                  <c:v>42069.0</c:v>
                </c:pt>
                <c:pt idx="2606">
                  <c:v>42072.0</c:v>
                </c:pt>
                <c:pt idx="2607">
                  <c:v>42073.0</c:v>
                </c:pt>
                <c:pt idx="2608">
                  <c:v>42074.0</c:v>
                </c:pt>
                <c:pt idx="2609">
                  <c:v>42075.0</c:v>
                </c:pt>
                <c:pt idx="2610">
                  <c:v>42076.0</c:v>
                </c:pt>
                <c:pt idx="2611">
                  <c:v>42079.0</c:v>
                </c:pt>
                <c:pt idx="2612">
                  <c:v>42080.0</c:v>
                </c:pt>
                <c:pt idx="2613">
                  <c:v>42081.0</c:v>
                </c:pt>
                <c:pt idx="2614">
                  <c:v>42082.0</c:v>
                </c:pt>
                <c:pt idx="2615">
                  <c:v>42083.0</c:v>
                </c:pt>
                <c:pt idx="2616">
                  <c:v>42086.0</c:v>
                </c:pt>
                <c:pt idx="2617">
                  <c:v>42087.0</c:v>
                </c:pt>
                <c:pt idx="2618">
                  <c:v>42088.0</c:v>
                </c:pt>
                <c:pt idx="2619">
                  <c:v>42089.0</c:v>
                </c:pt>
                <c:pt idx="2620">
                  <c:v>42090.0</c:v>
                </c:pt>
                <c:pt idx="2621">
                  <c:v>42093.0</c:v>
                </c:pt>
                <c:pt idx="2622">
                  <c:v>42094.0</c:v>
                </c:pt>
                <c:pt idx="2623">
                  <c:v>42095.0</c:v>
                </c:pt>
                <c:pt idx="2624">
                  <c:v>42096.0</c:v>
                </c:pt>
                <c:pt idx="2625">
                  <c:v>42101.0</c:v>
                </c:pt>
                <c:pt idx="2626">
                  <c:v>42102.0</c:v>
                </c:pt>
                <c:pt idx="2627">
                  <c:v>42103.0</c:v>
                </c:pt>
                <c:pt idx="2628">
                  <c:v>42104.0</c:v>
                </c:pt>
                <c:pt idx="2629">
                  <c:v>42107.0</c:v>
                </c:pt>
                <c:pt idx="2630">
                  <c:v>42108.0</c:v>
                </c:pt>
                <c:pt idx="2631">
                  <c:v>42109.0</c:v>
                </c:pt>
                <c:pt idx="2632">
                  <c:v>42110.0</c:v>
                </c:pt>
                <c:pt idx="2633">
                  <c:v>42111.0</c:v>
                </c:pt>
                <c:pt idx="2634">
                  <c:v>42114.0</c:v>
                </c:pt>
                <c:pt idx="2635">
                  <c:v>42115.0</c:v>
                </c:pt>
                <c:pt idx="2636">
                  <c:v>42116.0</c:v>
                </c:pt>
                <c:pt idx="2637">
                  <c:v>42117.0</c:v>
                </c:pt>
                <c:pt idx="2638">
                  <c:v>42118.0</c:v>
                </c:pt>
                <c:pt idx="2639">
                  <c:v>42121.0</c:v>
                </c:pt>
                <c:pt idx="2640">
                  <c:v>42122.0</c:v>
                </c:pt>
                <c:pt idx="2641">
                  <c:v>42123.0</c:v>
                </c:pt>
                <c:pt idx="2642">
                  <c:v>42124.0</c:v>
                </c:pt>
                <c:pt idx="2643">
                  <c:v>42128.0</c:v>
                </c:pt>
                <c:pt idx="2644">
                  <c:v>42129.0</c:v>
                </c:pt>
                <c:pt idx="2645">
                  <c:v>42130.0</c:v>
                </c:pt>
                <c:pt idx="2646">
                  <c:v>42131.0</c:v>
                </c:pt>
                <c:pt idx="2647">
                  <c:v>42132.0</c:v>
                </c:pt>
                <c:pt idx="2648">
                  <c:v>42135.0</c:v>
                </c:pt>
                <c:pt idx="2649">
                  <c:v>42136.0</c:v>
                </c:pt>
                <c:pt idx="2650">
                  <c:v>42137.0</c:v>
                </c:pt>
                <c:pt idx="2651">
                  <c:v>42138.0</c:v>
                </c:pt>
                <c:pt idx="2652">
                  <c:v>42139.0</c:v>
                </c:pt>
                <c:pt idx="2653">
                  <c:v>42142.0</c:v>
                </c:pt>
                <c:pt idx="2654">
                  <c:v>42143.0</c:v>
                </c:pt>
                <c:pt idx="2655">
                  <c:v>42144.0</c:v>
                </c:pt>
                <c:pt idx="2656">
                  <c:v>42145.0</c:v>
                </c:pt>
                <c:pt idx="2657">
                  <c:v>42146.0</c:v>
                </c:pt>
                <c:pt idx="2658">
                  <c:v>42149.0</c:v>
                </c:pt>
                <c:pt idx="2659">
                  <c:v>42150.0</c:v>
                </c:pt>
                <c:pt idx="2660">
                  <c:v>42151.0</c:v>
                </c:pt>
                <c:pt idx="2661">
                  <c:v>42152.0</c:v>
                </c:pt>
                <c:pt idx="2662">
                  <c:v>42153.0</c:v>
                </c:pt>
                <c:pt idx="2663">
                  <c:v>42156.0</c:v>
                </c:pt>
                <c:pt idx="2664">
                  <c:v>42157.0</c:v>
                </c:pt>
                <c:pt idx="2665">
                  <c:v>42158.0</c:v>
                </c:pt>
                <c:pt idx="2666">
                  <c:v>42159.0</c:v>
                </c:pt>
                <c:pt idx="2667">
                  <c:v>42160.0</c:v>
                </c:pt>
                <c:pt idx="2668">
                  <c:v>42163.0</c:v>
                </c:pt>
                <c:pt idx="2669">
                  <c:v>42164.0</c:v>
                </c:pt>
                <c:pt idx="2670">
                  <c:v>42165.0</c:v>
                </c:pt>
                <c:pt idx="2671">
                  <c:v>42166.0</c:v>
                </c:pt>
                <c:pt idx="2672">
                  <c:v>42167.0</c:v>
                </c:pt>
                <c:pt idx="2673">
                  <c:v>42170.0</c:v>
                </c:pt>
                <c:pt idx="2674">
                  <c:v>42171.0</c:v>
                </c:pt>
                <c:pt idx="2675">
                  <c:v>42172.0</c:v>
                </c:pt>
                <c:pt idx="2676">
                  <c:v>42173.0</c:v>
                </c:pt>
                <c:pt idx="2677">
                  <c:v>42174.0</c:v>
                </c:pt>
                <c:pt idx="2678">
                  <c:v>42177.0</c:v>
                </c:pt>
                <c:pt idx="2679">
                  <c:v>42178.0</c:v>
                </c:pt>
                <c:pt idx="2680">
                  <c:v>42179.0</c:v>
                </c:pt>
                <c:pt idx="2681">
                  <c:v>42180.0</c:v>
                </c:pt>
                <c:pt idx="2682">
                  <c:v>42181.0</c:v>
                </c:pt>
                <c:pt idx="2683">
                  <c:v>42184.0</c:v>
                </c:pt>
                <c:pt idx="2684">
                  <c:v>42185.0</c:v>
                </c:pt>
                <c:pt idx="2685">
                  <c:v>42186.0</c:v>
                </c:pt>
                <c:pt idx="2686">
                  <c:v>42187.0</c:v>
                </c:pt>
                <c:pt idx="2687">
                  <c:v>42188.0</c:v>
                </c:pt>
                <c:pt idx="2688">
                  <c:v>42191.0</c:v>
                </c:pt>
                <c:pt idx="2689">
                  <c:v>42192.0</c:v>
                </c:pt>
                <c:pt idx="2690">
                  <c:v>42193.0</c:v>
                </c:pt>
                <c:pt idx="2691">
                  <c:v>42194.0</c:v>
                </c:pt>
                <c:pt idx="2692">
                  <c:v>42195.0</c:v>
                </c:pt>
                <c:pt idx="2693">
                  <c:v>42198.0</c:v>
                </c:pt>
                <c:pt idx="2694">
                  <c:v>42199.0</c:v>
                </c:pt>
                <c:pt idx="2695">
                  <c:v>42200.0</c:v>
                </c:pt>
                <c:pt idx="2696">
                  <c:v>42201.0</c:v>
                </c:pt>
                <c:pt idx="2697">
                  <c:v>42202.0</c:v>
                </c:pt>
                <c:pt idx="2698">
                  <c:v>42205.0</c:v>
                </c:pt>
                <c:pt idx="2699">
                  <c:v>42206.0</c:v>
                </c:pt>
                <c:pt idx="2700">
                  <c:v>42207.0</c:v>
                </c:pt>
                <c:pt idx="2701">
                  <c:v>42208.0</c:v>
                </c:pt>
                <c:pt idx="2702">
                  <c:v>42209.0</c:v>
                </c:pt>
                <c:pt idx="2703">
                  <c:v>42212.0</c:v>
                </c:pt>
                <c:pt idx="2704">
                  <c:v>42213.0</c:v>
                </c:pt>
                <c:pt idx="2705">
                  <c:v>42214.0</c:v>
                </c:pt>
                <c:pt idx="2706">
                  <c:v>42215.0</c:v>
                </c:pt>
                <c:pt idx="2707">
                  <c:v>42216.0</c:v>
                </c:pt>
                <c:pt idx="2708">
                  <c:v>42219.0</c:v>
                </c:pt>
                <c:pt idx="2709">
                  <c:v>42220.0</c:v>
                </c:pt>
                <c:pt idx="2710">
                  <c:v>42221.0</c:v>
                </c:pt>
                <c:pt idx="2711">
                  <c:v>42222.0</c:v>
                </c:pt>
                <c:pt idx="2712">
                  <c:v>42223.0</c:v>
                </c:pt>
                <c:pt idx="2713">
                  <c:v>42226.0</c:v>
                </c:pt>
                <c:pt idx="2714">
                  <c:v>42227.0</c:v>
                </c:pt>
                <c:pt idx="2715">
                  <c:v>42228.0</c:v>
                </c:pt>
                <c:pt idx="2716">
                  <c:v>42229.0</c:v>
                </c:pt>
                <c:pt idx="2717">
                  <c:v>42230.0</c:v>
                </c:pt>
                <c:pt idx="2718">
                  <c:v>42233.0</c:v>
                </c:pt>
                <c:pt idx="2719">
                  <c:v>42234.0</c:v>
                </c:pt>
                <c:pt idx="2720">
                  <c:v>42235.0</c:v>
                </c:pt>
                <c:pt idx="2721">
                  <c:v>42236.0</c:v>
                </c:pt>
                <c:pt idx="2722">
                  <c:v>42237.0</c:v>
                </c:pt>
                <c:pt idx="2723">
                  <c:v>42240.0</c:v>
                </c:pt>
                <c:pt idx="2724">
                  <c:v>42241.0</c:v>
                </c:pt>
                <c:pt idx="2725">
                  <c:v>42242.0</c:v>
                </c:pt>
                <c:pt idx="2726">
                  <c:v>42243.0</c:v>
                </c:pt>
                <c:pt idx="2727">
                  <c:v>42244.0</c:v>
                </c:pt>
                <c:pt idx="2728">
                  <c:v>42247.0</c:v>
                </c:pt>
                <c:pt idx="2729">
                  <c:v>42248.0</c:v>
                </c:pt>
                <c:pt idx="2730">
                  <c:v>42249.0</c:v>
                </c:pt>
                <c:pt idx="2731">
                  <c:v>42250.0</c:v>
                </c:pt>
                <c:pt idx="2732">
                  <c:v>42251.0</c:v>
                </c:pt>
                <c:pt idx="2733">
                  <c:v>42254.0</c:v>
                </c:pt>
                <c:pt idx="2734">
                  <c:v>42255.0</c:v>
                </c:pt>
                <c:pt idx="2735">
                  <c:v>42256.0</c:v>
                </c:pt>
                <c:pt idx="2736">
                  <c:v>42257.0</c:v>
                </c:pt>
                <c:pt idx="2737">
                  <c:v>42258.0</c:v>
                </c:pt>
                <c:pt idx="2738">
                  <c:v>42261.0</c:v>
                </c:pt>
                <c:pt idx="2739">
                  <c:v>42262.0</c:v>
                </c:pt>
                <c:pt idx="2740">
                  <c:v>42263.0</c:v>
                </c:pt>
                <c:pt idx="2741">
                  <c:v>42264.0</c:v>
                </c:pt>
                <c:pt idx="2742">
                  <c:v>42265.0</c:v>
                </c:pt>
                <c:pt idx="2743">
                  <c:v>42268.0</c:v>
                </c:pt>
                <c:pt idx="2744">
                  <c:v>42269.0</c:v>
                </c:pt>
                <c:pt idx="2745">
                  <c:v>42270.0</c:v>
                </c:pt>
                <c:pt idx="2746">
                  <c:v>42271.0</c:v>
                </c:pt>
                <c:pt idx="2747">
                  <c:v>42272.0</c:v>
                </c:pt>
                <c:pt idx="2748">
                  <c:v>42275.0</c:v>
                </c:pt>
                <c:pt idx="2749">
                  <c:v>42276.0</c:v>
                </c:pt>
                <c:pt idx="2750">
                  <c:v>42277.0</c:v>
                </c:pt>
                <c:pt idx="2751">
                  <c:v>42278.0</c:v>
                </c:pt>
                <c:pt idx="2752">
                  <c:v>42279.0</c:v>
                </c:pt>
                <c:pt idx="2753">
                  <c:v>42282.0</c:v>
                </c:pt>
                <c:pt idx="2754">
                  <c:v>42283.0</c:v>
                </c:pt>
                <c:pt idx="2755">
                  <c:v>42284.0</c:v>
                </c:pt>
                <c:pt idx="2756">
                  <c:v>42285.0</c:v>
                </c:pt>
                <c:pt idx="2757">
                  <c:v>42286.0</c:v>
                </c:pt>
                <c:pt idx="2758">
                  <c:v>42289.0</c:v>
                </c:pt>
                <c:pt idx="2759">
                  <c:v>42290.0</c:v>
                </c:pt>
                <c:pt idx="2760">
                  <c:v>42291.0</c:v>
                </c:pt>
                <c:pt idx="2761">
                  <c:v>42292.0</c:v>
                </c:pt>
                <c:pt idx="2762">
                  <c:v>42293.0</c:v>
                </c:pt>
                <c:pt idx="2763">
                  <c:v>42296.0</c:v>
                </c:pt>
                <c:pt idx="2764">
                  <c:v>42297.0</c:v>
                </c:pt>
                <c:pt idx="2765">
                  <c:v>42298.0</c:v>
                </c:pt>
                <c:pt idx="2766">
                  <c:v>42299.0</c:v>
                </c:pt>
                <c:pt idx="2767">
                  <c:v>42300.0</c:v>
                </c:pt>
              </c:numCache>
            </c:numRef>
          </c:cat>
          <c:val>
            <c:numRef>
              <c:f>EUR_USD!$B$2:$B$2769</c:f>
              <c:numCache>
                <c:formatCode>General</c:formatCode>
                <c:ptCount val="2768"/>
                <c:pt idx="0">
                  <c:v>1.3507</c:v>
                </c:pt>
                <c:pt idx="1">
                  <c:v>1.3365</c:v>
                </c:pt>
                <c:pt idx="2">
                  <c:v>1.3224</c:v>
                </c:pt>
                <c:pt idx="3">
                  <c:v>1.3183</c:v>
                </c:pt>
                <c:pt idx="4">
                  <c:v>1.32</c:v>
                </c:pt>
                <c:pt idx="5">
                  <c:v>1.3103</c:v>
                </c:pt>
                <c:pt idx="6">
                  <c:v>1.3143</c:v>
                </c:pt>
                <c:pt idx="7">
                  <c:v>1.3139</c:v>
                </c:pt>
                <c:pt idx="8">
                  <c:v>1.3232</c:v>
                </c:pt>
                <c:pt idx="9">
                  <c:v>1.3091</c:v>
                </c:pt>
                <c:pt idx="10">
                  <c:v>1.3085</c:v>
                </c:pt>
                <c:pt idx="11">
                  <c:v>1.306</c:v>
                </c:pt>
                <c:pt idx="12">
                  <c:v>1.3083</c:v>
                </c:pt>
                <c:pt idx="13">
                  <c:v>1.2936</c:v>
                </c:pt>
                <c:pt idx="14">
                  <c:v>1.2963</c:v>
                </c:pt>
                <c:pt idx="15">
                  <c:v>1.3065</c:v>
                </c:pt>
                <c:pt idx="16">
                  <c:v>1.3025</c:v>
                </c:pt>
                <c:pt idx="17">
                  <c:v>1.3005</c:v>
                </c:pt>
                <c:pt idx="18">
                  <c:v>1.3026</c:v>
                </c:pt>
                <c:pt idx="19">
                  <c:v>1.3035</c:v>
                </c:pt>
                <c:pt idx="20">
                  <c:v>1.3035</c:v>
                </c:pt>
                <c:pt idx="21">
                  <c:v>1.3027</c:v>
                </c:pt>
                <c:pt idx="22">
                  <c:v>1.3061</c:v>
                </c:pt>
                <c:pt idx="23">
                  <c:v>1.3001</c:v>
                </c:pt>
                <c:pt idx="24">
                  <c:v>1.2958</c:v>
                </c:pt>
                <c:pt idx="25">
                  <c:v>1.2844</c:v>
                </c:pt>
                <c:pt idx="26">
                  <c:v>1.2764</c:v>
                </c:pt>
                <c:pt idx="27">
                  <c:v>1.2762</c:v>
                </c:pt>
                <c:pt idx="28">
                  <c:v>1.2777</c:v>
                </c:pt>
                <c:pt idx="29">
                  <c:v>1.2855</c:v>
                </c:pt>
                <c:pt idx="30">
                  <c:v>1.2967</c:v>
                </c:pt>
                <c:pt idx="31">
                  <c:v>1.3016</c:v>
                </c:pt>
                <c:pt idx="32">
                  <c:v>1.304</c:v>
                </c:pt>
                <c:pt idx="33">
                  <c:v>1.3041</c:v>
                </c:pt>
                <c:pt idx="34">
                  <c:v>1.3039</c:v>
                </c:pt>
                <c:pt idx="35">
                  <c:v>1.3055</c:v>
                </c:pt>
                <c:pt idx="36">
                  <c:v>1.3193</c:v>
                </c:pt>
                <c:pt idx="37">
                  <c:v>1.3203</c:v>
                </c:pt>
                <c:pt idx="38">
                  <c:v>1.326</c:v>
                </c:pt>
                <c:pt idx="39">
                  <c:v>1.3165</c:v>
                </c:pt>
                <c:pt idx="40">
                  <c:v>1.3257</c:v>
                </c:pt>
                <c:pt idx="41">
                  <c:v>1.3216</c:v>
                </c:pt>
                <c:pt idx="42">
                  <c:v>1.3101</c:v>
                </c:pt>
                <c:pt idx="43">
                  <c:v>1.3144</c:v>
                </c:pt>
                <c:pt idx="44">
                  <c:v>1.3115</c:v>
                </c:pt>
                <c:pt idx="45">
                  <c:v>1.3197</c:v>
                </c:pt>
                <c:pt idx="46">
                  <c:v>1.3246</c:v>
                </c:pt>
                <c:pt idx="47">
                  <c:v>1.3346</c:v>
                </c:pt>
                <c:pt idx="48">
                  <c:v>1.3409</c:v>
                </c:pt>
                <c:pt idx="49">
                  <c:v>1.3416</c:v>
                </c:pt>
                <c:pt idx="50">
                  <c:v>1.3372</c:v>
                </c:pt>
                <c:pt idx="51">
                  <c:v>1.3383</c:v>
                </c:pt>
                <c:pt idx="52">
                  <c:v>1.3373</c:v>
                </c:pt>
                <c:pt idx="53">
                  <c:v>1.3378</c:v>
                </c:pt>
                <c:pt idx="54">
                  <c:v>1.3279</c:v>
                </c:pt>
                <c:pt idx="55">
                  <c:v>1.3199</c:v>
                </c:pt>
                <c:pt idx="56">
                  <c:v>1.3175</c:v>
                </c:pt>
                <c:pt idx="57">
                  <c:v>1.305</c:v>
                </c:pt>
                <c:pt idx="58">
                  <c:v>1.2982</c:v>
                </c:pt>
                <c:pt idx="59">
                  <c:v>1.2926</c:v>
                </c:pt>
                <c:pt idx="60">
                  <c:v>1.2943</c:v>
                </c:pt>
                <c:pt idx="61">
                  <c:v>1.2964</c:v>
                </c:pt>
                <c:pt idx="62">
                  <c:v>1.2959</c:v>
                </c:pt>
                <c:pt idx="63">
                  <c:v>1.2883</c:v>
                </c:pt>
                <c:pt idx="64">
                  <c:v>1.281</c:v>
                </c:pt>
                <c:pt idx="65">
                  <c:v>1.286</c:v>
                </c:pt>
                <c:pt idx="66">
                  <c:v>1.2923</c:v>
                </c:pt>
                <c:pt idx="67">
                  <c:v>1.2819</c:v>
                </c:pt>
                <c:pt idx="68">
                  <c:v>1.2971</c:v>
                </c:pt>
                <c:pt idx="69">
                  <c:v>1.2985</c:v>
                </c:pt>
                <c:pt idx="70">
                  <c:v>1.2922</c:v>
                </c:pt>
                <c:pt idx="71">
                  <c:v>1.282</c:v>
                </c:pt>
                <c:pt idx="72">
                  <c:v>1.2868</c:v>
                </c:pt>
                <c:pt idx="73">
                  <c:v>1.2967</c:v>
                </c:pt>
                <c:pt idx="74">
                  <c:v>1.2996</c:v>
                </c:pt>
                <c:pt idx="75">
                  <c:v>1.3049</c:v>
                </c:pt>
                <c:pt idx="76">
                  <c:v>1.3058</c:v>
                </c:pt>
                <c:pt idx="77">
                  <c:v>1.3077</c:v>
                </c:pt>
                <c:pt idx="78">
                  <c:v>1.2966</c:v>
                </c:pt>
                <c:pt idx="79">
                  <c:v>1.2981</c:v>
                </c:pt>
                <c:pt idx="80">
                  <c:v>1.292</c:v>
                </c:pt>
                <c:pt idx="81">
                  <c:v>1.2905</c:v>
                </c:pt>
                <c:pt idx="82">
                  <c:v>1.2957</c:v>
                </c:pt>
                <c:pt idx="83">
                  <c:v>1.2863</c:v>
                </c:pt>
                <c:pt idx="84">
                  <c:v>1.2856</c:v>
                </c:pt>
                <c:pt idx="85">
                  <c:v>1.2953</c:v>
                </c:pt>
                <c:pt idx="86">
                  <c:v>1.2954</c:v>
                </c:pt>
                <c:pt idx="87">
                  <c:v>1.2947</c:v>
                </c:pt>
                <c:pt idx="88">
                  <c:v>1.2824</c:v>
                </c:pt>
                <c:pt idx="89">
                  <c:v>1.2854</c:v>
                </c:pt>
                <c:pt idx="90">
                  <c:v>1.2882</c:v>
                </c:pt>
                <c:pt idx="91">
                  <c:v>1.2771</c:v>
                </c:pt>
                <c:pt idx="92">
                  <c:v>1.2635</c:v>
                </c:pt>
                <c:pt idx="93">
                  <c:v>1.2616</c:v>
                </c:pt>
                <c:pt idx="94">
                  <c:v>1.2636</c:v>
                </c:pt>
                <c:pt idx="95">
                  <c:v>1.2621</c:v>
                </c:pt>
                <c:pt idx="96">
                  <c:v>1.2642</c:v>
                </c:pt>
                <c:pt idx="97">
                  <c:v>1.2607</c:v>
                </c:pt>
                <c:pt idx="98">
                  <c:v>1.2548</c:v>
                </c:pt>
                <c:pt idx="99">
                  <c:v>1.2617</c:v>
                </c:pt>
                <c:pt idx="100">
                  <c:v>1.2564</c:v>
                </c:pt>
                <c:pt idx="101">
                  <c:v>1.2523</c:v>
                </c:pt>
                <c:pt idx="102">
                  <c:v>1.2551</c:v>
                </c:pt>
                <c:pt idx="103">
                  <c:v>1.2472</c:v>
                </c:pt>
                <c:pt idx="104">
                  <c:v>1.2331</c:v>
                </c:pt>
                <c:pt idx="105">
                  <c:v>1.2228</c:v>
                </c:pt>
                <c:pt idx="106">
                  <c:v>1.2263</c:v>
                </c:pt>
                <c:pt idx="107">
                  <c:v>1.2289</c:v>
                </c:pt>
                <c:pt idx="108">
                  <c:v>1.2272</c:v>
                </c:pt>
                <c:pt idx="109">
                  <c:v>1.2285</c:v>
                </c:pt>
                <c:pt idx="110">
                  <c:v>1.2324</c:v>
                </c:pt>
                <c:pt idx="111">
                  <c:v>1.2239</c:v>
                </c:pt>
                <c:pt idx="112">
                  <c:v>1.2229</c:v>
                </c:pt>
                <c:pt idx="113">
                  <c:v>1.2062</c:v>
                </c:pt>
                <c:pt idx="114">
                  <c:v>1.211</c:v>
                </c:pt>
                <c:pt idx="115">
                  <c:v>1.2069</c:v>
                </c:pt>
                <c:pt idx="116">
                  <c:v>1.2115</c:v>
                </c:pt>
                <c:pt idx="117">
                  <c:v>1.2177</c:v>
                </c:pt>
                <c:pt idx="118">
                  <c:v>1.221</c:v>
                </c:pt>
                <c:pt idx="119">
                  <c:v>1.2092</c:v>
                </c:pt>
                <c:pt idx="120">
                  <c:v>1.2111</c:v>
                </c:pt>
                <c:pt idx="121">
                  <c:v>1.2066</c:v>
                </c:pt>
                <c:pt idx="122">
                  <c:v>1.2082</c:v>
                </c:pt>
                <c:pt idx="123">
                  <c:v>1.2164</c:v>
                </c:pt>
                <c:pt idx="124">
                  <c:v>1.2095</c:v>
                </c:pt>
                <c:pt idx="125">
                  <c:v>1.2054</c:v>
                </c:pt>
                <c:pt idx="126">
                  <c:v>1.2092</c:v>
                </c:pt>
                <c:pt idx="127">
                  <c:v>1.2087</c:v>
                </c:pt>
                <c:pt idx="128">
                  <c:v>1.1894</c:v>
                </c:pt>
                <c:pt idx="129">
                  <c:v>1.1883</c:v>
                </c:pt>
                <c:pt idx="130">
                  <c:v>1.1913</c:v>
                </c:pt>
                <c:pt idx="131">
                  <c:v>1.1957</c:v>
                </c:pt>
                <c:pt idx="132">
                  <c:v>1.1904</c:v>
                </c:pt>
                <c:pt idx="133">
                  <c:v>1.2006</c:v>
                </c:pt>
                <c:pt idx="134">
                  <c:v>1.2166</c:v>
                </c:pt>
                <c:pt idx="135">
                  <c:v>1.2184</c:v>
                </c:pt>
                <c:pt idx="136">
                  <c:v>1.2067</c:v>
                </c:pt>
                <c:pt idx="137">
                  <c:v>1.2073</c:v>
                </c:pt>
                <c:pt idx="138">
                  <c:v>1.2054</c:v>
                </c:pt>
                <c:pt idx="139">
                  <c:v>1.1965</c:v>
                </c:pt>
                <c:pt idx="140">
                  <c:v>1.2063</c:v>
                </c:pt>
                <c:pt idx="141">
                  <c:v>1.2187</c:v>
                </c:pt>
                <c:pt idx="142">
                  <c:v>1.2143</c:v>
                </c:pt>
                <c:pt idx="143">
                  <c:v>1.2065</c:v>
                </c:pt>
                <c:pt idx="144">
                  <c:v>1.1987</c:v>
                </c:pt>
                <c:pt idx="145">
                  <c:v>1.199</c:v>
                </c:pt>
                <c:pt idx="146">
                  <c:v>1.21</c:v>
                </c:pt>
                <c:pt idx="147">
                  <c:v>1.2093</c:v>
                </c:pt>
                <c:pt idx="148">
                  <c:v>1.2219</c:v>
                </c:pt>
                <c:pt idx="149">
                  <c:v>1.2217</c:v>
                </c:pt>
                <c:pt idx="150">
                  <c:v>1.2308</c:v>
                </c:pt>
                <c:pt idx="151">
                  <c:v>1.2319</c:v>
                </c:pt>
                <c:pt idx="152">
                  <c:v>1.2386</c:v>
                </c:pt>
                <c:pt idx="153">
                  <c:v>1.237</c:v>
                </c:pt>
                <c:pt idx="154">
                  <c:v>1.2367</c:v>
                </c:pt>
                <c:pt idx="155">
                  <c:v>1.2377</c:v>
                </c:pt>
                <c:pt idx="156">
                  <c:v>1.2405</c:v>
                </c:pt>
                <c:pt idx="157">
                  <c:v>1.2457</c:v>
                </c:pt>
                <c:pt idx="158">
                  <c:v>1.2374</c:v>
                </c:pt>
                <c:pt idx="159">
                  <c:v>1.2313</c:v>
                </c:pt>
                <c:pt idx="160">
                  <c:v>1.2296</c:v>
                </c:pt>
                <c:pt idx="161">
                  <c:v>1.2213</c:v>
                </c:pt>
                <c:pt idx="162">
                  <c:v>1.2183</c:v>
                </c:pt>
                <c:pt idx="163">
                  <c:v>1.2231</c:v>
                </c:pt>
                <c:pt idx="164">
                  <c:v>1.2233</c:v>
                </c:pt>
                <c:pt idx="165">
                  <c:v>1.2211</c:v>
                </c:pt>
                <c:pt idx="166">
                  <c:v>1.2272</c:v>
                </c:pt>
                <c:pt idx="167">
                  <c:v>1.2307</c:v>
                </c:pt>
                <c:pt idx="168">
                  <c:v>1.2289</c:v>
                </c:pt>
                <c:pt idx="169">
                  <c:v>1.2181</c:v>
                </c:pt>
                <c:pt idx="170">
                  <c:v>1.2198</c:v>
                </c:pt>
                <c:pt idx="171">
                  <c:v>1.2388</c:v>
                </c:pt>
                <c:pt idx="172">
                  <c:v>1.2541</c:v>
                </c:pt>
                <c:pt idx="173">
                  <c:v>1.2538</c:v>
                </c:pt>
                <c:pt idx="174">
                  <c:v>1.2483</c:v>
                </c:pt>
                <c:pt idx="175">
                  <c:v>1.2451</c:v>
                </c:pt>
                <c:pt idx="176">
                  <c:v>1.2418</c:v>
                </c:pt>
                <c:pt idx="177">
                  <c:v>1.2415</c:v>
                </c:pt>
                <c:pt idx="178">
                  <c:v>1.2313</c:v>
                </c:pt>
                <c:pt idx="179">
                  <c:v>1.2276</c:v>
                </c:pt>
                <c:pt idx="180">
                  <c:v>1.2314</c:v>
                </c:pt>
                <c:pt idx="181">
                  <c:v>1.2223</c:v>
                </c:pt>
                <c:pt idx="182">
                  <c:v>1.2243</c:v>
                </c:pt>
                <c:pt idx="183">
                  <c:v>1.2139</c:v>
                </c:pt>
                <c:pt idx="184">
                  <c:v>1.2154</c:v>
                </c:pt>
                <c:pt idx="185">
                  <c:v>1.2225</c:v>
                </c:pt>
                <c:pt idx="186">
                  <c:v>1.2224</c:v>
                </c:pt>
                <c:pt idx="187">
                  <c:v>1.2118</c:v>
                </c:pt>
                <c:pt idx="188">
                  <c:v>1.2031</c:v>
                </c:pt>
                <c:pt idx="189">
                  <c:v>1.2005</c:v>
                </c:pt>
                <c:pt idx="190">
                  <c:v>1.2037</c:v>
                </c:pt>
                <c:pt idx="191">
                  <c:v>1.2063</c:v>
                </c:pt>
                <c:pt idx="192">
                  <c:v>1.2042</c:v>
                </c:pt>
                <c:pt idx="193">
                  <c:v>1.1933</c:v>
                </c:pt>
                <c:pt idx="194">
                  <c:v>1.1938</c:v>
                </c:pt>
                <c:pt idx="195">
                  <c:v>1.1947</c:v>
                </c:pt>
                <c:pt idx="196">
                  <c:v>1.2061</c:v>
                </c:pt>
                <c:pt idx="197">
                  <c:v>1.2144</c:v>
                </c:pt>
                <c:pt idx="198">
                  <c:v>1.2088</c:v>
                </c:pt>
                <c:pt idx="199">
                  <c:v>1.2022</c:v>
                </c:pt>
                <c:pt idx="200">
                  <c:v>1.2008</c:v>
                </c:pt>
                <c:pt idx="201">
                  <c:v>1.198</c:v>
                </c:pt>
                <c:pt idx="202">
                  <c:v>1.1999</c:v>
                </c:pt>
                <c:pt idx="203">
                  <c:v>1.2022</c:v>
                </c:pt>
                <c:pt idx="204">
                  <c:v>1.1937</c:v>
                </c:pt>
                <c:pt idx="205">
                  <c:v>1.195</c:v>
                </c:pt>
                <c:pt idx="206">
                  <c:v>1.1953</c:v>
                </c:pt>
                <c:pt idx="207">
                  <c:v>1.2012</c:v>
                </c:pt>
                <c:pt idx="208">
                  <c:v>1.1944</c:v>
                </c:pt>
                <c:pt idx="209">
                  <c:v>1.2017</c:v>
                </c:pt>
                <c:pt idx="210">
                  <c:v>1.2059</c:v>
                </c:pt>
                <c:pt idx="211">
                  <c:v>1.213</c:v>
                </c:pt>
                <c:pt idx="212">
                  <c:v>1.2138</c:v>
                </c:pt>
                <c:pt idx="213">
                  <c:v>1.2023</c:v>
                </c:pt>
                <c:pt idx="214">
                  <c:v>1.2008</c:v>
                </c:pt>
                <c:pt idx="215">
                  <c:v>1.1992</c:v>
                </c:pt>
                <c:pt idx="216">
                  <c:v>1.2041</c:v>
                </c:pt>
                <c:pt idx="217">
                  <c:v>1.1933</c:v>
                </c:pt>
                <c:pt idx="218">
                  <c:v>1.1824</c:v>
                </c:pt>
                <c:pt idx="219">
                  <c:v>1.1741</c:v>
                </c:pt>
                <c:pt idx="220">
                  <c:v>1.1738</c:v>
                </c:pt>
                <c:pt idx="221">
                  <c:v>1.1762</c:v>
                </c:pt>
                <c:pt idx="222">
                  <c:v>1.1697</c:v>
                </c:pt>
                <c:pt idx="223">
                  <c:v>1.1713</c:v>
                </c:pt>
                <c:pt idx="224">
                  <c:v>1.1667</c:v>
                </c:pt>
                <c:pt idx="225">
                  <c:v>1.1677</c:v>
                </c:pt>
                <c:pt idx="226">
                  <c:v>1.1692</c:v>
                </c:pt>
                <c:pt idx="227">
                  <c:v>1.1679</c:v>
                </c:pt>
                <c:pt idx="228">
                  <c:v>1.1811</c:v>
                </c:pt>
                <c:pt idx="229">
                  <c:v>1.1701</c:v>
                </c:pt>
                <c:pt idx="230">
                  <c:v>1.1776</c:v>
                </c:pt>
                <c:pt idx="231">
                  <c:v>1.1783</c:v>
                </c:pt>
                <c:pt idx="232">
                  <c:v>1.1763</c:v>
                </c:pt>
                <c:pt idx="233">
                  <c:v>1.1726</c:v>
                </c:pt>
                <c:pt idx="234">
                  <c:v>1.1793</c:v>
                </c:pt>
                <c:pt idx="235">
                  <c:v>1.1769</c:v>
                </c:pt>
                <c:pt idx="236">
                  <c:v>1.1745</c:v>
                </c:pt>
                <c:pt idx="237">
                  <c:v>1.1697</c:v>
                </c:pt>
                <c:pt idx="238">
                  <c:v>1.1767</c:v>
                </c:pt>
                <c:pt idx="239">
                  <c:v>1.1783</c:v>
                </c:pt>
                <c:pt idx="240">
                  <c:v>1.171</c:v>
                </c:pt>
                <c:pt idx="241">
                  <c:v>1.1764</c:v>
                </c:pt>
                <c:pt idx="242">
                  <c:v>1.1785</c:v>
                </c:pt>
                <c:pt idx="243">
                  <c:v>1.1925</c:v>
                </c:pt>
                <c:pt idx="244">
                  <c:v>1.1925</c:v>
                </c:pt>
                <c:pt idx="245">
                  <c:v>1.202</c:v>
                </c:pt>
                <c:pt idx="246">
                  <c:v>1.1999</c:v>
                </c:pt>
                <c:pt idx="247">
                  <c:v>1.1983</c:v>
                </c:pt>
                <c:pt idx="248">
                  <c:v>1.1977</c:v>
                </c:pt>
                <c:pt idx="249">
                  <c:v>1.1955</c:v>
                </c:pt>
                <c:pt idx="250">
                  <c:v>1.1872</c:v>
                </c:pt>
                <c:pt idx="251">
                  <c:v>1.1822</c:v>
                </c:pt>
                <c:pt idx="252">
                  <c:v>1.1859</c:v>
                </c:pt>
                <c:pt idx="253">
                  <c:v>1.1852</c:v>
                </c:pt>
                <c:pt idx="254">
                  <c:v>1.1916</c:v>
                </c:pt>
                <c:pt idx="255">
                  <c:v>1.1825</c:v>
                </c:pt>
                <c:pt idx="256">
                  <c:v>1.1797</c:v>
                </c:pt>
                <c:pt idx="257">
                  <c:v>1.1826</c:v>
                </c:pt>
                <c:pt idx="258">
                  <c:v>1.1875</c:v>
                </c:pt>
                <c:pt idx="259">
                  <c:v>1.2083</c:v>
                </c:pt>
                <c:pt idx="260">
                  <c:v>1.2088</c:v>
                </c:pt>
                <c:pt idx="261">
                  <c:v>1.2093</c:v>
                </c:pt>
                <c:pt idx="262">
                  <c:v>1.2078</c:v>
                </c:pt>
                <c:pt idx="263">
                  <c:v>1.2064</c:v>
                </c:pt>
                <c:pt idx="264">
                  <c:v>1.2088</c:v>
                </c:pt>
                <c:pt idx="265">
                  <c:v>1.2113</c:v>
                </c:pt>
                <c:pt idx="266">
                  <c:v>1.2039</c:v>
                </c:pt>
                <c:pt idx="267">
                  <c:v>1.2112</c:v>
                </c:pt>
                <c:pt idx="268">
                  <c:v>1.2075</c:v>
                </c:pt>
                <c:pt idx="269">
                  <c:v>1.2125</c:v>
                </c:pt>
                <c:pt idx="270">
                  <c:v>1.2073</c:v>
                </c:pt>
                <c:pt idx="271">
                  <c:v>1.2068</c:v>
                </c:pt>
                <c:pt idx="272">
                  <c:v>1.2277</c:v>
                </c:pt>
                <c:pt idx="273">
                  <c:v>1.2272</c:v>
                </c:pt>
                <c:pt idx="274">
                  <c:v>1.2294</c:v>
                </c:pt>
                <c:pt idx="275">
                  <c:v>1.2254</c:v>
                </c:pt>
                <c:pt idx="276">
                  <c:v>1.2172</c:v>
                </c:pt>
                <c:pt idx="277">
                  <c:v>1.2082</c:v>
                </c:pt>
                <c:pt idx="278">
                  <c:v>1.2118</c:v>
                </c:pt>
                <c:pt idx="279">
                  <c:v>1.2092</c:v>
                </c:pt>
                <c:pt idx="280">
                  <c:v>1.2066</c:v>
                </c:pt>
                <c:pt idx="281">
                  <c:v>1.2061</c:v>
                </c:pt>
                <c:pt idx="282">
                  <c:v>1.1981</c:v>
                </c:pt>
                <c:pt idx="283">
                  <c:v>1.1973</c:v>
                </c:pt>
                <c:pt idx="284">
                  <c:v>1.1948</c:v>
                </c:pt>
                <c:pt idx="285">
                  <c:v>1.1972</c:v>
                </c:pt>
                <c:pt idx="286">
                  <c:v>1.197</c:v>
                </c:pt>
                <c:pt idx="287">
                  <c:v>1.1888</c:v>
                </c:pt>
                <c:pt idx="288">
                  <c:v>1.1898</c:v>
                </c:pt>
                <c:pt idx="289">
                  <c:v>1.1904</c:v>
                </c:pt>
                <c:pt idx="290">
                  <c:v>1.1858</c:v>
                </c:pt>
                <c:pt idx="291">
                  <c:v>1.1863</c:v>
                </c:pt>
                <c:pt idx="292">
                  <c:v>1.1932</c:v>
                </c:pt>
                <c:pt idx="293">
                  <c:v>1.1906</c:v>
                </c:pt>
                <c:pt idx="294">
                  <c:v>1.1875</c:v>
                </c:pt>
                <c:pt idx="295">
                  <c:v>1.1957</c:v>
                </c:pt>
                <c:pt idx="296">
                  <c:v>1.1896</c:v>
                </c:pt>
                <c:pt idx="297">
                  <c:v>1.1852</c:v>
                </c:pt>
                <c:pt idx="298">
                  <c:v>1.1875</c:v>
                </c:pt>
                <c:pt idx="299">
                  <c:v>1.1954</c:v>
                </c:pt>
                <c:pt idx="300">
                  <c:v>1.1921</c:v>
                </c:pt>
                <c:pt idx="301">
                  <c:v>1.202</c:v>
                </c:pt>
                <c:pt idx="302">
                  <c:v>1.2017</c:v>
                </c:pt>
                <c:pt idx="303">
                  <c:v>1.1913</c:v>
                </c:pt>
                <c:pt idx="304">
                  <c:v>1.1914</c:v>
                </c:pt>
                <c:pt idx="305">
                  <c:v>1.192</c:v>
                </c:pt>
                <c:pt idx="306">
                  <c:v>1.1919</c:v>
                </c:pt>
                <c:pt idx="307">
                  <c:v>1.1922</c:v>
                </c:pt>
                <c:pt idx="308">
                  <c:v>1.1948</c:v>
                </c:pt>
                <c:pt idx="309">
                  <c:v>1.2026</c:v>
                </c:pt>
                <c:pt idx="310">
                  <c:v>1.2069</c:v>
                </c:pt>
                <c:pt idx="311">
                  <c:v>1.2185</c:v>
                </c:pt>
                <c:pt idx="312">
                  <c:v>1.2174</c:v>
                </c:pt>
                <c:pt idx="313">
                  <c:v>1.2144</c:v>
                </c:pt>
                <c:pt idx="314">
                  <c:v>1.2069</c:v>
                </c:pt>
                <c:pt idx="315">
                  <c:v>1.2055</c:v>
                </c:pt>
                <c:pt idx="316">
                  <c:v>1.1969</c:v>
                </c:pt>
                <c:pt idx="317">
                  <c:v>1.2025</c:v>
                </c:pt>
                <c:pt idx="318">
                  <c:v>1.2084</c:v>
                </c:pt>
                <c:pt idx="319">
                  <c:v>1.2012</c:v>
                </c:pt>
                <c:pt idx="320">
                  <c:v>1.2096</c:v>
                </c:pt>
                <c:pt idx="321">
                  <c:v>1.2104</c:v>
                </c:pt>
                <c:pt idx="322">
                  <c:v>1.2063</c:v>
                </c:pt>
                <c:pt idx="323">
                  <c:v>1.2217</c:v>
                </c:pt>
                <c:pt idx="324">
                  <c:v>1.2262</c:v>
                </c:pt>
                <c:pt idx="325">
                  <c:v>1.2312</c:v>
                </c:pt>
                <c:pt idx="326">
                  <c:v>1.2179</c:v>
                </c:pt>
                <c:pt idx="327">
                  <c:v>1.2099</c:v>
                </c:pt>
                <c:pt idx="328">
                  <c:v>1.2105</c:v>
                </c:pt>
                <c:pt idx="329">
                  <c:v>1.2125</c:v>
                </c:pt>
                <c:pt idx="330">
                  <c:v>1.2094</c:v>
                </c:pt>
                <c:pt idx="331">
                  <c:v>1.2252</c:v>
                </c:pt>
                <c:pt idx="332">
                  <c:v>1.2346</c:v>
                </c:pt>
                <c:pt idx="333">
                  <c:v>1.2346</c:v>
                </c:pt>
                <c:pt idx="334">
                  <c:v>1.2315</c:v>
                </c:pt>
                <c:pt idx="335">
                  <c:v>1.2365</c:v>
                </c:pt>
                <c:pt idx="336">
                  <c:v>1.2425</c:v>
                </c:pt>
                <c:pt idx="337">
                  <c:v>1.2425</c:v>
                </c:pt>
                <c:pt idx="338">
                  <c:v>1.2414</c:v>
                </c:pt>
                <c:pt idx="339">
                  <c:v>1.2537</c:v>
                </c:pt>
                <c:pt idx="340">
                  <c:v>1.2643</c:v>
                </c:pt>
                <c:pt idx="341">
                  <c:v>1.2622</c:v>
                </c:pt>
                <c:pt idx="342">
                  <c:v>1.2592</c:v>
                </c:pt>
                <c:pt idx="343">
                  <c:v>1.2688</c:v>
                </c:pt>
                <c:pt idx="344">
                  <c:v>1.2756</c:v>
                </c:pt>
                <c:pt idx="345">
                  <c:v>1.2697</c:v>
                </c:pt>
                <c:pt idx="346">
                  <c:v>1.2779</c:v>
                </c:pt>
                <c:pt idx="347">
                  <c:v>1.2716</c:v>
                </c:pt>
                <c:pt idx="348">
                  <c:v>1.2914</c:v>
                </c:pt>
                <c:pt idx="349">
                  <c:v>1.2826</c:v>
                </c:pt>
                <c:pt idx="350">
                  <c:v>1.2817</c:v>
                </c:pt>
                <c:pt idx="351">
                  <c:v>1.2882</c:v>
                </c:pt>
                <c:pt idx="352">
                  <c:v>1.277</c:v>
                </c:pt>
                <c:pt idx="353">
                  <c:v>1.2767</c:v>
                </c:pt>
                <c:pt idx="354">
                  <c:v>1.2753</c:v>
                </c:pt>
                <c:pt idx="355">
                  <c:v>1.2841</c:v>
                </c:pt>
                <c:pt idx="356">
                  <c:v>1.2851</c:v>
                </c:pt>
                <c:pt idx="357">
                  <c:v>1.2755</c:v>
                </c:pt>
                <c:pt idx="358">
                  <c:v>1.2797</c:v>
                </c:pt>
                <c:pt idx="359">
                  <c:v>1.2758</c:v>
                </c:pt>
                <c:pt idx="360">
                  <c:v>1.2839</c:v>
                </c:pt>
                <c:pt idx="361">
                  <c:v>1.2868</c:v>
                </c:pt>
                <c:pt idx="362">
                  <c:v>1.2736</c:v>
                </c:pt>
                <c:pt idx="363">
                  <c:v>1.2815</c:v>
                </c:pt>
                <c:pt idx="364">
                  <c:v>1.2958</c:v>
                </c:pt>
                <c:pt idx="365">
                  <c:v>1.2847</c:v>
                </c:pt>
                <c:pt idx="366">
                  <c:v>1.2789</c:v>
                </c:pt>
                <c:pt idx="367">
                  <c:v>1.2735</c:v>
                </c:pt>
                <c:pt idx="368">
                  <c:v>1.2659</c:v>
                </c:pt>
                <c:pt idx="369">
                  <c:v>1.2572</c:v>
                </c:pt>
                <c:pt idx="370">
                  <c:v>1.2571</c:v>
                </c:pt>
                <c:pt idx="371">
                  <c:v>1.2563</c:v>
                </c:pt>
                <c:pt idx="372">
                  <c:v>1.261</c:v>
                </c:pt>
                <c:pt idx="373">
                  <c:v>1.2651</c:v>
                </c:pt>
                <c:pt idx="374">
                  <c:v>1.2591</c:v>
                </c:pt>
                <c:pt idx="375">
                  <c:v>1.2546</c:v>
                </c:pt>
                <c:pt idx="376">
                  <c:v>1.2632</c:v>
                </c:pt>
                <c:pt idx="377">
                  <c:v>1.2582</c:v>
                </c:pt>
                <c:pt idx="378">
                  <c:v>1.2502</c:v>
                </c:pt>
                <c:pt idx="379">
                  <c:v>1.2561</c:v>
                </c:pt>
                <c:pt idx="380">
                  <c:v>1.2567</c:v>
                </c:pt>
                <c:pt idx="381">
                  <c:v>1.257</c:v>
                </c:pt>
                <c:pt idx="382">
                  <c:v>1.2529</c:v>
                </c:pt>
                <c:pt idx="383">
                  <c:v>1.2713</c:v>
                </c:pt>
                <c:pt idx="384">
                  <c:v>1.279</c:v>
                </c:pt>
                <c:pt idx="385">
                  <c:v>1.2791</c:v>
                </c:pt>
                <c:pt idx="386">
                  <c:v>1.2794</c:v>
                </c:pt>
                <c:pt idx="387">
                  <c:v>1.2735</c:v>
                </c:pt>
                <c:pt idx="388">
                  <c:v>1.2778</c:v>
                </c:pt>
                <c:pt idx="389">
                  <c:v>1.2752</c:v>
                </c:pt>
                <c:pt idx="390">
                  <c:v>1.2736</c:v>
                </c:pt>
                <c:pt idx="391">
                  <c:v>1.2722</c:v>
                </c:pt>
                <c:pt idx="392">
                  <c:v>1.2692</c:v>
                </c:pt>
                <c:pt idx="393">
                  <c:v>1.2666</c:v>
                </c:pt>
                <c:pt idx="394">
                  <c:v>1.2541</c:v>
                </c:pt>
                <c:pt idx="395">
                  <c:v>1.2531</c:v>
                </c:pt>
                <c:pt idx="396">
                  <c:v>1.2482</c:v>
                </c:pt>
                <c:pt idx="397">
                  <c:v>1.2643</c:v>
                </c:pt>
                <c:pt idx="398">
                  <c:v>1.268</c:v>
                </c:pt>
                <c:pt idx="399">
                  <c:v>1.2633</c:v>
                </c:pt>
                <c:pt idx="400">
                  <c:v>1.2636</c:v>
                </c:pt>
                <c:pt idx="401">
                  <c:v>1.2587</c:v>
                </c:pt>
                <c:pt idx="402">
                  <c:v>1.2737</c:v>
                </c:pt>
                <c:pt idx="403">
                  <c:v>1.2664</c:v>
                </c:pt>
                <c:pt idx="404">
                  <c:v>1.2767</c:v>
                </c:pt>
                <c:pt idx="405">
                  <c:v>1.2759</c:v>
                </c:pt>
                <c:pt idx="406">
                  <c:v>1.2798</c:v>
                </c:pt>
                <c:pt idx="407">
                  <c:v>1.2781</c:v>
                </c:pt>
                <c:pt idx="408">
                  <c:v>1.2792</c:v>
                </c:pt>
                <c:pt idx="409">
                  <c:v>1.285</c:v>
                </c:pt>
                <c:pt idx="410">
                  <c:v>1.2839</c:v>
                </c:pt>
                <c:pt idx="411">
                  <c:v>1.2879</c:v>
                </c:pt>
                <c:pt idx="412">
                  <c:v>1.2857</c:v>
                </c:pt>
                <c:pt idx="413">
                  <c:v>1.2775</c:v>
                </c:pt>
                <c:pt idx="414">
                  <c:v>1.2718</c:v>
                </c:pt>
                <c:pt idx="415">
                  <c:v>1.2725</c:v>
                </c:pt>
                <c:pt idx="416">
                  <c:v>1.2793</c:v>
                </c:pt>
                <c:pt idx="417">
                  <c:v>1.2879</c:v>
                </c:pt>
                <c:pt idx="418">
                  <c:v>1.2802</c:v>
                </c:pt>
                <c:pt idx="419">
                  <c:v>1.2919</c:v>
                </c:pt>
                <c:pt idx="420">
                  <c:v>1.2812</c:v>
                </c:pt>
                <c:pt idx="421">
                  <c:v>1.2812</c:v>
                </c:pt>
                <c:pt idx="422">
                  <c:v>1.2831</c:v>
                </c:pt>
                <c:pt idx="423">
                  <c:v>1.2762</c:v>
                </c:pt>
                <c:pt idx="424">
                  <c:v>1.28</c:v>
                </c:pt>
                <c:pt idx="425">
                  <c:v>1.2808</c:v>
                </c:pt>
                <c:pt idx="426">
                  <c:v>1.2818</c:v>
                </c:pt>
                <c:pt idx="427">
                  <c:v>1.2851</c:v>
                </c:pt>
                <c:pt idx="428">
                  <c:v>1.2817</c:v>
                </c:pt>
                <c:pt idx="429">
                  <c:v>1.2852</c:v>
                </c:pt>
                <c:pt idx="430">
                  <c:v>1.281</c:v>
                </c:pt>
                <c:pt idx="431">
                  <c:v>1.2793</c:v>
                </c:pt>
                <c:pt idx="432">
                  <c:v>1.2731</c:v>
                </c:pt>
                <c:pt idx="433">
                  <c:v>1.2713</c:v>
                </c:pt>
                <c:pt idx="434">
                  <c:v>1.2713</c:v>
                </c:pt>
                <c:pt idx="435">
                  <c:v>1.2709</c:v>
                </c:pt>
                <c:pt idx="436">
                  <c:v>1.2677</c:v>
                </c:pt>
                <c:pt idx="437">
                  <c:v>1.2723</c:v>
                </c:pt>
                <c:pt idx="438">
                  <c:v>1.2675</c:v>
                </c:pt>
                <c:pt idx="439">
                  <c:v>1.2665</c:v>
                </c:pt>
                <c:pt idx="440">
                  <c:v>1.2654</c:v>
                </c:pt>
                <c:pt idx="441">
                  <c:v>1.2676</c:v>
                </c:pt>
                <c:pt idx="442">
                  <c:v>1.2731</c:v>
                </c:pt>
                <c:pt idx="443">
                  <c:v>1.2817</c:v>
                </c:pt>
                <c:pt idx="444">
                  <c:v>1.2768</c:v>
                </c:pt>
                <c:pt idx="445">
                  <c:v>1.2695</c:v>
                </c:pt>
                <c:pt idx="446">
                  <c:v>1.2684</c:v>
                </c:pt>
                <c:pt idx="447">
                  <c:v>1.2713</c:v>
                </c:pt>
                <c:pt idx="448">
                  <c:v>1.266</c:v>
                </c:pt>
                <c:pt idx="449">
                  <c:v>1.2685</c:v>
                </c:pt>
                <c:pt idx="450">
                  <c:v>1.2737</c:v>
                </c:pt>
                <c:pt idx="451">
                  <c:v>1.2684</c:v>
                </c:pt>
                <c:pt idx="452">
                  <c:v>1.2721</c:v>
                </c:pt>
                <c:pt idx="453">
                  <c:v>1.2664</c:v>
                </c:pt>
                <c:pt idx="454">
                  <c:v>1.2603</c:v>
                </c:pt>
                <c:pt idx="455">
                  <c:v>1.2538</c:v>
                </c:pt>
                <c:pt idx="456">
                  <c:v>1.2543</c:v>
                </c:pt>
                <c:pt idx="457">
                  <c:v>1.2531</c:v>
                </c:pt>
                <c:pt idx="458">
                  <c:v>1.255</c:v>
                </c:pt>
                <c:pt idx="459">
                  <c:v>1.2515</c:v>
                </c:pt>
                <c:pt idx="460">
                  <c:v>1.2524</c:v>
                </c:pt>
                <c:pt idx="461">
                  <c:v>1.2543</c:v>
                </c:pt>
                <c:pt idx="462">
                  <c:v>1.2561</c:v>
                </c:pt>
                <c:pt idx="463">
                  <c:v>1.2618</c:v>
                </c:pt>
                <c:pt idx="464">
                  <c:v>1.2556</c:v>
                </c:pt>
                <c:pt idx="465">
                  <c:v>1.2541</c:v>
                </c:pt>
                <c:pt idx="466">
                  <c:v>1.258</c:v>
                </c:pt>
                <c:pt idx="467">
                  <c:v>1.2653</c:v>
                </c:pt>
                <c:pt idx="468">
                  <c:v>1.2683</c:v>
                </c:pt>
                <c:pt idx="469">
                  <c:v>1.2717</c:v>
                </c:pt>
                <c:pt idx="470">
                  <c:v>1.2696</c:v>
                </c:pt>
                <c:pt idx="471">
                  <c:v>1.2757</c:v>
                </c:pt>
                <c:pt idx="472">
                  <c:v>1.2767</c:v>
                </c:pt>
                <c:pt idx="473">
                  <c:v>1.276</c:v>
                </c:pt>
                <c:pt idx="474">
                  <c:v>1.2702</c:v>
                </c:pt>
                <c:pt idx="475">
                  <c:v>1.2755</c:v>
                </c:pt>
                <c:pt idx="476">
                  <c:v>1.2776</c:v>
                </c:pt>
                <c:pt idx="477">
                  <c:v>1.2796</c:v>
                </c:pt>
                <c:pt idx="478">
                  <c:v>1.2864</c:v>
                </c:pt>
                <c:pt idx="479">
                  <c:v>1.283</c:v>
                </c:pt>
                <c:pt idx="480">
                  <c:v>1.2824</c:v>
                </c:pt>
                <c:pt idx="481">
                  <c:v>1.2792</c:v>
                </c:pt>
                <c:pt idx="482">
                  <c:v>1.2804</c:v>
                </c:pt>
                <c:pt idx="483">
                  <c:v>1.2774</c:v>
                </c:pt>
                <c:pt idx="484">
                  <c:v>1.2841</c:v>
                </c:pt>
                <c:pt idx="485">
                  <c:v>1.2814</c:v>
                </c:pt>
                <c:pt idx="486">
                  <c:v>1.2886</c:v>
                </c:pt>
                <c:pt idx="487">
                  <c:v>1.2953</c:v>
                </c:pt>
                <c:pt idx="488">
                  <c:v>1.3078</c:v>
                </c:pt>
                <c:pt idx="489">
                  <c:v>1.3114</c:v>
                </c:pt>
                <c:pt idx="490">
                  <c:v>1.3147</c:v>
                </c:pt>
                <c:pt idx="491">
                  <c:v>1.3157</c:v>
                </c:pt>
                <c:pt idx="492">
                  <c:v>1.32</c:v>
                </c:pt>
                <c:pt idx="493">
                  <c:v>1.3244</c:v>
                </c:pt>
                <c:pt idx="494">
                  <c:v>1.3309</c:v>
                </c:pt>
                <c:pt idx="495">
                  <c:v>1.3331</c:v>
                </c:pt>
                <c:pt idx="496">
                  <c:v>1.3274</c:v>
                </c:pt>
                <c:pt idx="497">
                  <c:v>1.3297</c:v>
                </c:pt>
                <c:pt idx="498">
                  <c:v>1.3276</c:v>
                </c:pt>
                <c:pt idx="499">
                  <c:v>1.3177</c:v>
                </c:pt>
                <c:pt idx="500">
                  <c:v>1.3244</c:v>
                </c:pt>
                <c:pt idx="501">
                  <c:v>1.3265</c:v>
                </c:pt>
                <c:pt idx="502">
                  <c:v>1.3192</c:v>
                </c:pt>
                <c:pt idx="503">
                  <c:v>1.3106</c:v>
                </c:pt>
                <c:pt idx="504">
                  <c:v>1.3095</c:v>
                </c:pt>
                <c:pt idx="505">
                  <c:v>1.3158</c:v>
                </c:pt>
                <c:pt idx="506">
                  <c:v>1.3203</c:v>
                </c:pt>
                <c:pt idx="507">
                  <c:v>1.3178</c:v>
                </c:pt>
                <c:pt idx="508">
                  <c:v>1.3192</c:v>
                </c:pt>
                <c:pt idx="509">
                  <c:v>1.3159</c:v>
                </c:pt>
                <c:pt idx="510">
                  <c:v>1.3173</c:v>
                </c:pt>
                <c:pt idx="511">
                  <c:v>1.317</c:v>
                </c:pt>
                <c:pt idx="512">
                  <c:v>1.327</c:v>
                </c:pt>
                <c:pt idx="513">
                  <c:v>1.3231</c:v>
                </c:pt>
                <c:pt idx="514">
                  <c:v>1.3106</c:v>
                </c:pt>
                <c:pt idx="515">
                  <c:v>1.3084</c:v>
                </c:pt>
                <c:pt idx="516">
                  <c:v>1.3006</c:v>
                </c:pt>
                <c:pt idx="517">
                  <c:v>1.3018</c:v>
                </c:pt>
                <c:pt idx="518">
                  <c:v>1.2988</c:v>
                </c:pt>
                <c:pt idx="519">
                  <c:v>1.2984</c:v>
                </c:pt>
                <c:pt idx="520">
                  <c:v>1.2893</c:v>
                </c:pt>
                <c:pt idx="521">
                  <c:v>1.2941</c:v>
                </c:pt>
                <c:pt idx="522">
                  <c:v>1.2953</c:v>
                </c:pt>
                <c:pt idx="523">
                  <c:v>1.2909</c:v>
                </c:pt>
                <c:pt idx="524">
                  <c:v>1.2922</c:v>
                </c:pt>
                <c:pt idx="525">
                  <c:v>1.2958</c:v>
                </c:pt>
                <c:pt idx="526">
                  <c:v>1.2936</c:v>
                </c:pt>
                <c:pt idx="527">
                  <c:v>1.304</c:v>
                </c:pt>
                <c:pt idx="528">
                  <c:v>1.3005</c:v>
                </c:pt>
                <c:pt idx="529">
                  <c:v>1.2978</c:v>
                </c:pt>
                <c:pt idx="530">
                  <c:v>1.2901</c:v>
                </c:pt>
                <c:pt idx="531">
                  <c:v>1.2921</c:v>
                </c:pt>
                <c:pt idx="532">
                  <c:v>1.2972</c:v>
                </c:pt>
                <c:pt idx="533">
                  <c:v>1.2954</c:v>
                </c:pt>
                <c:pt idx="534">
                  <c:v>1.302</c:v>
                </c:pt>
                <c:pt idx="535">
                  <c:v>1.302</c:v>
                </c:pt>
                <c:pt idx="536">
                  <c:v>1.2925</c:v>
                </c:pt>
                <c:pt idx="537">
                  <c:v>1.2955</c:v>
                </c:pt>
                <c:pt idx="538">
                  <c:v>1.2987</c:v>
                </c:pt>
                <c:pt idx="539">
                  <c:v>1.2991</c:v>
                </c:pt>
                <c:pt idx="540">
                  <c:v>1.3007</c:v>
                </c:pt>
                <c:pt idx="541">
                  <c:v>1.2956</c:v>
                </c:pt>
                <c:pt idx="542">
                  <c:v>1.3022</c:v>
                </c:pt>
                <c:pt idx="543">
                  <c:v>1.3082</c:v>
                </c:pt>
                <c:pt idx="544">
                  <c:v>1.3137</c:v>
                </c:pt>
                <c:pt idx="545">
                  <c:v>1.3119</c:v>
                </c:pt>
                <c:pt idx="546">
                  <c:v>1.3132</c:v>
                </c:pt>
                <c:pt idx="547">
                  <c:v>1.3145</c:v>
                </c:pt>
                <c:pt idx="548">
                  <c:v>1.3145</c:v>
                </c:pt>
                <c:pt idx="549">
                  <c:v>1.3106</c:v>
                </c:pt>
                <c:pt idx="550">
                  <c:v>1.3134</c:v>
                </c:pt>
                <c:pt idx="551">
                  <c:v>1.316</c:v>
                </c:pt>
                <c:pt idx="552">
                  <c:v>1.323</c:v>
                </c:pt>
                <c:pt idx="553">
                  <c:v>1.3211</c:v>
                </c:pt>
                <c:pt idx="554">
                  <c:v>1.3225</c:v>
                </c:pt>
                <c:pt idx="555">
                  <c:v>1.3163</c:v>
                </c:pt>
                <c:pt idx="556">
                  <c:v>1.3083</c:v>
                </c:pt>
                <c:pt idx="557">
                  <c:v>1.31</c:v>
                </c:pt>
                <c:pt idx="558">
                  <c:v>1.3135</c:v>
                </c:pt>
                <c:pt idx="559">
                  <c:v>1.3152</c:v>
                </c:pt>
                <c:pt idx="560">
                  <c:v>1.3155</c:v>
                </c:pt>
                <c:pt idx="561">
                  <c:v>1.3156</c:v>
                </c:pt>
                <c:pt idx="562">
                  <c:v>1.3218</c:v>
                </c:pt>
                <c:pt idx="563">
                  <c:v>1.3183</c:v>
                </c:pt>
                <c:pt idx="564">
                  <c:v>1.3226</c:v>
                </c:pt>
                <c:pt idx="565">
                  <c:v>1.3325</c:v>
                </c:pt>
                <c:pt idx="566">
                  <c:v>1.3303</c:v>
                </c:pt>
                <c:pt idx="567">
                  <c:v>1.3296</c:v>
                </c:pt>
                <c:pt idx="568">
                  <c:v>1.3293</c:v>
                </c:pt>
                <c:pt idx="569">
                  <c:v>1.3351</c:v>
                </c:pt>
                <c:pt idx="570">
                  <c:v>1.3327</c:v>
                </c:pt>
                <c:pt idx="571">
                  <c:v>1.3265</c:v>
                </c:pt>
                <c:pt idx="572">
                  <c:v>1.3347</c:v>
                </c:pt>
                <c:pt idx="573">
                  <c:v>1.3348</c:v>
                </c:pt>
                <c:pt idx="574">
                  <c:v>1.3352</c:v>
                </c:pt>
                <c:pt idx="575">
                  <c:v>1.3318</c:v>
                </c:pt>
                <c:pt idx="576">
                  <c:v>1.3366</c:v>
                </c:pt>
                <c:pt idx="577">
                  <c:v>1.3358</c:v>
                </c:pt>
                <c:pt idx="578">
                  <c:v>1.3352</c:v>
                </c:pt>
                <c:pt idx="579">
                  <c:v>1.3373</c:v>
                </c:pt>
                <c:pt idx="580">
                  <c:v>1.3426</c:v>
                </c:pt>
                <c:pt idx="581">
                  <c:v>1.3418</c:v>
                </c:pt>
                <c:pt idx="582">
                  <c:v>1.3467</c:v>
                </c:pt>
                <c:pt idx="583">
                  <c:v>1.3532</c:v>
                </c:pt>
                <c:pt idx="584">
                  <c:v>1.355</c:v>
                </c:pt>
                <c:pt idx="585">
                  <c:v>1.3549</c:v>
                </c:pt>
                <c:pt idx="586">
                  <c:v>1.3577</c:v>
                </c:pt>
                <c:pt idx="587">
                  <c:v>1.3601</c:v>
                </c:pt>
                <c:pt idx="588">
                  <c:v>1.3606</c:v>
                </c:pt>
                <c:pt idx="589">
                  <c:v>1.3557</c:v>
                </c:pt>
                <c:pt idx="590">
                  <c:v>1.3582</c:v>
                </c:pt>
                <c:pt idx="591">
                  <c:v>1.3649</c:v>
                </c:pt>
                <c:pt idx="592">
                  <c:v>1.3596</c:v>
                </c:pt>
                <c:pt idx="593">
                  <c:v>1.3643</c:v>
                </c:pt>
                <c:pt idx="594">
                  <c:v>1.3605</c:v>
                </c:pt>
                <c:pt idx="595">
                  <c:v>1.3588</c:v>
                </c:pt>
                <c:pt idx="596">
                  <c:v>1.3613</c:v>
                </c:pt>
                <c:pt idx="597">
                  <c:v>1.3561</c:v>
                </c:pt>
                <c:pt idx="598">
                  <c:v>1.3615</c:v>
                </c:pt>
                <c:pt idx="599">
                  <c:v>1.3558</c:v>
                </c:pt>
                <c:pt idx="600">
                  <c:v>1.3535</c:v>
                </c:pt>
                <c:pt idx="601">
                  <c:v>1.3527</c:v>
                </c:pt>
                <c:pt idx="602">
                  <c:v>1.3486</c:v>
                </c:pt>
                <c:pt idx="603">
                  <c:v>1.3549</c:v>
                </c:pt>
                <c:pt idx="604">
                  <c:v>1.3538</c:v>
                </c:pt>
                <c:pt idx="605">
                  <c:v>1.3574</c:v>
                </c:pt>
                <c:pt idx="606">
                  <c:v>1.3516</c:v>
                </c:pt>
                <c:pt idx="607">
                  <c:v>1.3477</c:v>
                </c:pt>
                <c:pt idx="608">
                  <c:v>1.3444</c:v>
                </c:pt>
                <c:pt idx="609">
                  <c:v>1.3454</c:v>
                </c:pt>
                <c:pt idx="610">
                  <c:v>1.349</c:v>
                </c:pt>
                <c:pt idx="611">
                  <c:v>1.3448</c:v>
                </c:pt>
                <c:pt idx="612">
                  <c:v>1.3441</c:v>
                </c:pt>
                <c:pt idx="613">
                  <c:v>1.3453</c:v>
                </c:pt>
                <c:pt idx="614">
                  <c:v>1.3509</c:v>
                </c:pt>
                <c:pt idx="615">
                  <c:v>1.342</c:v>
                </c:pt>
                <c:pt idx="616">
                  <c:v>1.3453</c:v>
                </c:pt>
                <c:pt idx="617">
                  <c:v>1.3436</c:v>
                </c:pt>
                <c:pt idx="618">
                  <c:v>1.3482</c:v>
                </c:pt>
                <c:pt idx="619">
                  <c:v>1.3532</c:v>
                </c:pt>
                <c:pt idx="620">
                  <c:v>1.3513</c:v>
                </c:pt>
                <c:pt idx="621">
                  <c:v>1.347</c:v>
                </c:pt>
                <c:pt idx="622">
                  <c:v>1.3349</c:v>
                </c:pt>
                <c:pt idx="623">
                  <c:v>1.3355</c:v>
                </c:pt>
                <c:pt idx="624">
                  <c:v>1.3345</c:v>
                </c:pt>
                <c:pt idx="625">
                  <c:v>1.3287</c:v>
                </c:pt>
                <c:pt idx="626">
                  <c:v>1.3304</c:v>
                </c:pt>
                <c:pt idx="627">
                  <c:v>1.3314</c:v>
                </c:pt>
                <c:pt idx="628">
                  <c:v>1.3404</c:v>
                </c:pt>
                <c:pt idx="629">
                  <c:v>1.3403</c:v>
                </c:pt>
                <c:pt idx="630">
                  <c:v>1.3427</c:v>
                </c:pt>
                <c:pt idx="631">
                  <c:v>1.3397</c:v>
                </c:pt>
                <c:pt idx="632">
                  <c:v>1.3441</c:v>
                </c:pt>
                <c:pt idx="633">
                  <c:v>1.3461</c:v>
                </c:pt>
                <c:pt idx="634">
                  <c:v>1.346</c:v>
                </c:pt>
                <c:pt idx="635">
                  <c:v>1.3438</c:v>
                </c:pt>
                <c:pt idx="636">
                  <c:v>1.3467</c:v>
                </c:pt>
                <c:pt idx="637">
                  <c:v>1.3505</c:v>
                </c:pt>
                <c:pt idx="638">
                  <c:v>1.3588</c:v>
                </c:pt>
                <c:pt idx="639">
                  <c:v>1.3601</c:v>
                </c:pt>
                <c:pt idx="640">
                  <c:v>1.3618</c:v>
                </c:pt>
                <c:pt idx="641">
                  <c:v>1.364</c:v>
                </c:pt>
                <c:pt idx="642">
                  <c:v>1.3596</c:v>
                </c:pt>
                <c:pt idx="643">
                  <c:v>1.3621</c:v>
                </c:pt>
                <c:pt idx="644">
                  <c:v>1.3666</c:v>
                </c:pt>
                <c:pt idx="645">
                  <c:v>1.3753</c:v>
                </c:pt>
                <c:pt idx="646">
                  <c:v>1.3788</c:v>
                </c:pt>
                <c:pt idx="647">
                  <c:v>1.3782</c:v>
                </c:pt>
                <c:pt idx="648">
                  <c:v>1.3781</c:v>
                </c:pt>
                <c:pt idx="649">
                  <c:v>1.3771</c:v>
                </c:pt>
                <c:pt idx="650">
                  <c:v>1.3779</c:v>
                </c:pt>
                <c:pt idx="651">
                  <c:v>1.382</c:v>
                </c:pt>
                <c:pt idx="652">
                  <c:v>1.3803</c:v>
                </c:pt>
                <c:pt idx="653">
                  <c:v>1.3821</c:v>
                </c:pt>
                <c:pt idx="654">
                  <c:v>1.3833</c:v>
                </c:pt>
                <c:pt idx="655">
                  <c:v>1.3743</c:v>
                </c:pt>
                <c:pt idx="656">
                  <c:v>1.3722</c:v>
                </c:pt>
                <c:pt idx="657">
                  <c:v>1.3651</c:v>
                </c:pt>
                <c:pt idx="658">
                  <c:v>1.3659</c:v>
                </c:pt>
                <c:pt idx="659">
                  <c:v>1.3707</c:v>
                </c:pt>
                <c:pt idx="660">
                  <c:v>1.3663</c:v>
                </c:pt>
                <c:pt idx="661">
                  <c:v>1.3664</c:v>
                </c:pt>
                <c:pt idx="662">
                  <c:v>1.3694</c:v>
                </c:pt>
                <c:pt idx="663">
                  <c:v>1.3818</c:v>
                </c:pt>
                <c:pt idx="664">
                  <c:v>1.3794</c:v>
                </c:pt>
                <c:pt idx="665">
                  <c:v>1.3794</c:v>
                </c:pt>
                <c:pt idx="666">
                  <c:v>1.3729</c:v>
                </c:pt>
                <c:pt idx="667">
                  <c:v>1.365</c:v>
                </c:pt>
                <c:pt idx="668">
                  <c:v>1.3651</c:v>
                </c:pt>
                <c:pt idx="669">
                  <c:v>1.3591</c:v>
                </c:pt>
                <c:pt idx="670">
                  <c:v>1.3476</c:v>
                </c:pt>
                <c:pt idx="671">
                  <c:v>1.3405</c:v>
                </c:pt>
                <c:pt idx="672">
                  <c:v>1.3454</c:v>
                </c:pt>
                <c:pt idx="673">
                  <c:v>1.3476</c:v>
                </c:pt>
                <c:pt idx="674">
                  <c:v>1.3508</c:v>
                </c:pt>
                <c:pt idx="675">
                  <c:v>1.3493</c:v>
                </c:pt>
                <c:pt idx="676">
                  <c:v>1.3574</c:v>
                </c:pt>
                <c:pt idx="677">
                  <c:v>1.3615</c:v>
                </c:pt>
                <c:pt idx="678">
                  <c:v>1.3658</c:v>
                </c:pt>
                <c:pt idx="679">
                  <c:v>1.3664</c:v>
                </c:pt>
                <c:pt idx="680">
                  <c:v>1.3631</c:v>
                </c:pt>
                <c:pt idx="681">
                  <c:v>1.361</c:v>
                </c:pt>
                <c:pt idx="682">
                  <c:v>1.3705</c:v>
                </c:pt>
                <c:pt idx="683">
                  <c:v>1.3632</c:v>
                </c:pt>
                <c:pt idx="684">
                  <c:v>1.358</c:v>
                </c:pt>
                <c:pt idx="685">
                  <c:v>1.3588</c:v>
                </c:pt>
                <c:pt idx="686">
                  <c:v>1.3669</c:v>
                </c:pt>
                <c:pt idx="687">
                  <c:v>1.3696</c:v>
                </c:pt>
                <c:pt idx="688">
                  <c:v>1.3795</c:v>
                </c:pt>
                <c:pt idx="689">
                  <c:v>1.3824</c:v>
                </c:pt>
                <c:pt idx="690">
                  <c:v>1.3885</c:v>
                </c:pt>
                <c:pt idx="691">
                  <c:v>1.3897</c:v>
                </c:pt>
                <c:pt idx="692">
                  <c:v>1.386</c:v>
                </c:pt>
                <c:pt idx="693">
                  <c:v>1.3877</c:v>
                </c:pt>
                <c:pt idx="694">
                  <c:v>1.3867</c:v>
                </c:pt>
                <c:pt idx="695">
                  <c:v>1.3975</c:v>
                </c:pt>
                <c:pt idx="696">
                  <c:v>1.403</c:v>
                </c:pt>
                <c:pt idx="697">
                  <c:v>1.4049</c:v>
                </c:pt>
                <c:pt idx="698">
                  <c:v>1.4113</c:v>
                </c:pt>
                <c:pt idx="699">
                  <c:v>1.4106</c:v>
                </c:pt>
                <c:pt idx="700">
                  <c:v>1.4127</c:v>
                </c:pt>
                <c:pt idx="701">
                  <c:v>1.418</c:v>
                </c:pt>
                <c:pt idx="702">
                  <c:v>1.4179</c:v>
                </c:pt>
                <c:pt idx="703">
                  <c:v>1.4232</c:v>
                </c:pt>
                <c:pt idx="704">
                  <c:v>1.4165</c:v>
                </c:pt>
                <c:pt idx="705">
                  <c:v>1.4195</c:v>
                </c:pt>
                <c:pt idx="706">
                  <c:v>1.4109</c:v>
                </c:pt>
                <c:pt idx="707">
                  <c:v>1.4136</c:v>
                </c:pt>
                <c:pt idx="708">
                  <c:v>1.4089</c:v>
                </c:pt>
                <c:pt idx="709">
                  <c:v>1.4037</c:v>
                </c:pt>
                <c:pt idx="710">
                  <c:v>1.4146</c:v>
                </c:pt>
                <c:pt idx="711">
                  <c:v>1.4199</c:v>
                </c:pt>
                <c:pt idx="712">
                  <c:v>1.4173</c:v>
                </c:pt>
                <c:pt idx="713">
                  <c:v>1.4226</c:v>
                </c:pt>
                <c:pt idx="714">
                  <c:v>1.415</c:v>
                </c:pt>
                <c:pt idx="715">
                  <c:v>1.42</c:v>
                </c:pt>
                <c:pt idx="716">
                  <c:v>1.4299</c:v>
                </c:pt>
                <c:pt idx="717">
                  <c:v>1.4288</c:v>
                </c:pt>
                <c:pt idx="718">
                  <c:v>1.4166</c:v>
                </c:pt>
                <c:pt idx="719">
                  <c:v>1.4254</c:v>
                </c:pt>
                <c:pt idx="720">
                  <c:v>1.423</c:v>
                </c:pt>
                <c:pt idx="721">
                  <c:v>1.4309</c:v>
                </c:pt>
                <c:pt idx="722">
                  <c:v>1.4384</c:v>
                </c:pt>
                <c:pt idx="723">
                  <c:v>1.4391</c:v>
                </c:pt>
                <c:pt idx="724">
                  <c:v>1.4407</c:v>
                </c:pt>
                <c:pt idx="725">
                  <c:v>1.4447</c:v>
                </c:pt>
                <c:pt idx="726">
                  <c:v>1.4423</c:v>
                </c:pt>
                <c:pt idx="727">
                  <c:v>1.4479</c:v>
                </c:pt>
                <c:pt idx="728">
                  <c:v>1.4488</c:v>
                </c:pt>
                <c:pt idx="729">
                  <c:v>1.4547</c:v>
                </c:pt>
                <c:pt idx="730">
                  <c:v>1.4722</c:v>
                </c:pt>
                <c:pt idx="731">
                  <c:v>1.4666</c:v>
                </c:pt>
                <c:pt idx="732">
                  <c:v>1.4683</c:v>
                </c:pt>
                <c:pt idx="733">
                  <c:v>1.4579</c:v>
                </c:pt>
                <c:pt idx="734">
                  <c:v>1.4607</c:v>
                </c:pt>
                <c:pt idx="735">
                  <c:v>1.47</c:v>
                </c:pt>
                <c:pt idx="736">
                  <c:v>1.4639</c:v>
                </c:pt>
                <c:pt idx="737">
                  <c:v>1.4651</c:v>
                </c:pt>
                <c:pt idx="738">
                  <c:v>1.4654</c:v>
                </c:pt>
                <c:pt idx="739">
                  <c:v>1.4785</c:v>
                </c:pt>
                <c:pt idx="740">
                  <c:v>1.4814</c:v>
                </c:pt>
                <c:pt idx="741">
                  <c:v>1.4829</c:v>
                </c:pt>
                <c:pt idx="742">
                  <c:v>1.4809</c:v>
                </c:pt>
                <c:pt idx="743">
                  <c:v>1.4845</c:v>
                </c:pt>
                <c:pt idx="744">
                  <c:v>1.4874</c:v>
                </c:pt>
                <c:pt idx="745">
                  <c:v>1.4747</c:v>
                </c:pt>
                <c:pt idx="746">
                  <c:v>1.4738</c:v>
                </c:pt>
                <c:pt idx="747">
                  <c:v>1.4761</c:v>
                </c:pt>
                <c:pt idx="748">
                  <c:v>1.4666</c:v>
                </c:pt>
                <c:pt idx="749">
                  <c:v>1.4741</c:v>
                </c:pt>
                <c:pt idx="750">
                  <c:v>1.472</c:v>
                </c:pt>
                <c:pt idx="751">
                  <c:v>1.4554</c:v>
                </c:pt>
                <c:pt idx="752">
                  <c:v>1.4649</c:v>
                </c:pt>
                <c:pt idx="753">
                  <c:v>1.4718</c:v>
                </c:pt>
                <c:pt idx="754">
                  <c:v>1.4672</c:v>
                </c:pt>
                <c:pt idx="755">
                  <c:v>1.4675</c:v>
                </c:pt>
                <c:pt idx="756">
                  <c:v>1.4683</c:v>
                </c:pt>
                <c:pt idx="757">
                  <c:v>1.4509</c:v>
                </c:pt>
                <c:pt idx="758">
                  <c:v>1.4393</c:v>
                </c:pt>
                <c:pt idx="759">
                  <c:v>1.4416</c:v>
                </c:pt>
                <c:pt idx="760">
                  <c:v>1.4385</c:v>
                </c:pt>
                <c:pt idx="761">
                  <c:v>1.4349</c:v>
                </c:pt>
                <c:pt idx="762">
                  <c:v>1.438</c:v>
                </c:pt>
                <c:pt idx="763">
                  <c:v>1.4398</c:v>
                </c:pt>
                <c:pt idx="764">
                  <c:v>1.4516</c:v>
                </c:pt>
                <c:pt idx="765">
                  <c:v>1.4692</c:v>
                </c:pt>
                <c:pt idx="766">
                  <c:v>1.4721</c:v>
                </c:pt>
                <c:pt idx="767">
                  <c:v>1.4688</c:v>
                </c:pt>
                <c:pt idx="768">
                  <c:v>1.4753</c:v>
                </c:pt>
                <c:pt idx="769">
                  <c:v>1.4727</c:v>
                </c:pt>
                <c:pt idx="770">
                  <c:v>1.4723</c:v>
                </c:pt>
                <c:pt idx="771">
                  <c:v>1.4705</c:v>
                </c:pt>
                <c:pt idx="772">
                  <c:v>1.468</c:v>
                </c:pt>
                <c:pt idx="773">
                  <c:v>1.4662</c:v>
                </c:pt>
                <c:pt idx="774">
                  <c:v>1.4792</c:v>
                </c:pt>
                <c:pt idx="775">
                  <c:v>1.4895</c:v>
                </c:pt>
                <c:pt idx="776">
                  <c:v>1.4886</c:v>
                </c:pt>
                <c:pt idx="777">
                  <c:v>1.4792</c:v>
                </c:pt>
                <c:pt idx="778">
                  <c:v>1.4691</c:v>
                </c:pt>
                <c:pt idx="779">
                  <c:v>1.4674</c:v>
                </c:pt>
                <c:pt idx="780">
                  <c:v>1.4482</c:v>
                </c:pt>
                <c:pt idx="781">
                  <c:v>1.4494</c:v>
                </c:pt>
                <c:pt idx="782">
                  <c:v>1.4574</c:v>
                </c:pt>
                <c:pt idx="783">
                  <c:v>1.4663</c:v>
                </c:pt>
                <c:pt idx="784">
                  <c:v>1.4705</c:v>
                </c:pt>
                <c:pt idx="785">
                  <c:v>1.4755</c:v>
                </c:pt>
                <c:pt idx="786">
                  <c:v>1.4773</c:v>
                </c:pt>
                <c:pt idx="787">
                  <c:v>1.481</c:v>
                </c:pt>
                <c:pt idx="788">
                  <c:v>1.487</c:v>
                </c:pt>
                <c:pt idx="789">
                  <c:v>1.4889</c:v>
                </c:pt>
                <c:pt idx="790">
                  <c:v>1.4829</c:v>
                </c:pt>
                <c:pt idx="791">
                  <c:v>1.4688</c:v>
                </c:pt>
                <c:pt idx="792">
                  <c:v>1.4621</c:v>
                </c:pt>
                <c:pt idx="793">
                  <c:v>1.4569</c:v>
                </c:pt>
                <c:pt idx="794">
                  <c:v>1.4513</c:v>
                </c:pt>
                <c:pt idx="795">
                  <c:v>1.4542</c:v>
                </c:pt>
                <c:pt idx="796">
                  <c:v>1.4538</c:v>
                </c:pt>
                <c:pt idx="797">
                  <c:v>1.4586</c:v>
                </c:pt>
                <c:pt idx="798">
                  <c:v>1.4626</c:v>
                </c:pt>
                <c:pt idx="799">
                  <c:v>1.4674</c:v>
                </c:pt>
                <c:pt idx="800">
                  <c:v>1.4636</c:v>
                </c:pt>
                <c:pt idx="801">
                  <c:v>1.4742</c:v>
                </c:pt>
                <c:pt idx="802">
                  <c:v>1.4656</c:v>
                </c:pt>
                <c:pt idx="803">
                  <c:v>1.4736</c:v>
                </c:pt>
                <c:pt idx="804">
                  <c:v>1.4848</c:v>
                </c:pt>
                <c:pt idx="805">
                  <c:v>1.4817</c:v>
                </c:pt>
                <c:pt idx="806">
                  <c:v>1.4874</c:v>
                </c:pt>
                <c:pt idx="807">
                  <c:v>1.5044</c:v>
                </c:pt>
                <c:pt idx="808">
                  <c:v>1.5121</c:v>
                </c:pt>
                <c:pt idx="809">
                  <c:v>1.5167</c:v>
                </c:pt>
                <c:pt idx="810">
                  <c:v>1.5203</c:v>
                </c:pt>
                <c:pt idx="811">
                  <c:v>1.5206</c:v>
                </c:pt>
                <c:pt idx="812">
                  <c:v>1.5196</c:v>
                </c:pt>
                <c:pt idx="813">
                  <c:v>1.5319</c:v>
                </c:pt>
                <c:pt idx="814">
                  <c:v>1.5417</c:v>
                </c:pt>
                <c:pt idx="815">
                  <c:v>1.534</c:v>
                </c:pt>
                <c:pt idx="816">
                  <c:v>1.5379</c:v>
                </c:pt>
                <c:pt idx="817">
                  <c:v>1.5477</c:v>
                </c:pt>
                <c:pt idx="818">
                  <c:v>1.5577</c:v>
                </c:pt>
                <c:pt idx="819">
                  <c:v>1.5561</c:v>
                </c:pt>
                <c:pt idx="820">
                  <c:v>1.577</c:v>
                </c:pt>
                <c:pt idx="821">
                  <c:v>1.5771</c:v>
                </c:pt>
                <c:pt idx="822">
                  <c:v>1.5692</c:v>
                </c:pt>
                <c:pt idx="823">
                  <c:v>1.5423</c:v>
                </c:pt>
                <c:pt idx="824">
                  <c:v>1.5569</c:v>
                </c:pt>
                <c:pt idx="825">
                  <c:v>1.571</c:v>
                </c:pt>
                <c:pt idx="826">
                  <c:v>1.5786</c:v>
                </c:pt>
                <c:pt idx="827">
                  <c:v>1.5796</c:v>
                </c:pt>
                <c:pt idx="828">
                  <c:v>1.5812</c:v>
                </c:pt>
                <c:pt idx="829">
                  <c:v>1.566</c:v>
                </c:pt>
                <c:pt idx="830">
                  <c:v>1.5632</c:v>
                </c:pt>
                <c:pt idx="831">
                  <c:v>1.5526</c:v>
                </c:pt>
                <c:pt idx="832">
                  <c:v>1.5722</c:v>
                </c:pt>
                <c:pt idx="833">
                  <c:v>1.5693</c:v>
                </c:pt>
                <c:pt idx="834">
                  <c:v>1.5694</c:v>
                </c:pt>
                <c:pt idx="835">
                  <c:v>1.5726</c:v>
                </c:pt>
                <c:pt idx="836">
                  <c:v>1.5875</c:v>
                </c:pt>
                <c:pt idx="837">
                  <c:v>1.5833</c:v>
                </c:pt>
                <c:pt idx="838">
                  <c:v>1.5869</c:v>
                </c:pt>
                <c:pt idx="839">
                  <c:v>1.5828</c:v>
                </c:pt>
                <c:pt idx="840">
                  <c:v>1.5928</c:v>
                </c:pt>
                <c:pt idx="841">
                  <c:v>1.5872</c:v>
                </c:pt>
                <c:pt idx="842">
                  <c:v>1.578</c:v>
                </c:pt>
                <c:pt idx="843">
                  <c:v>1.5898</c:v>
                </c:pt>
                <c:pt idx="844">
                  <c:v>1.5931</c:v>
                </c:pt>
                <c:pt idx="845">
                  <c:v>1.594</c:v>
                </c:pt>
                <c:pt idx="846">
                  <c:v>1.5769</c:v>
                </c:pt>
                <c:pt idx="847">
                  <c:v>1.5596</c:v>
                </c:pt>
                <c:pt idx="848">
                  <c:v>1.5628</c:v>
                </c:pt>
                <c:pt idx="849">
                  <c:v>1.5571</c:v>
                </c:pt>
                <c:pt idx="850">
                  <c:v>1.554</c:v>
                </c:pt>
                <c:pt idx="851">
                  <c:v>1.5458</c:v>
                </c:pt>
                <c:pt idx="852">
                  <c:v>1.546</c:v>
                </c:pt>
                <c:pt idx="853">
                  <c:v>1.5528</c:v>
                </c:pt>
                <c:pt idx="854">
                  <c:v>1.543</c:v>
                </c:pt>
                <c:pt idx="855">
                  <c:v>1.5347</c:v>
                </c:pt>
                <c:pt idx="856">
                  <c:v>1.5458</c:v>
                </c:pt>
                <c:pt idx="857">
                  <c:v>1.543</c:v>
                </c:pt>
                <c:pt idx="858">
                  <c:v>1.5473</c:v>
                </c:pt>
                <c:pt idx="859">
                  <c:v>1.5439</c:v>
                </c:pt>
                <c:pt idx="860">
                  <c:v>1.5474</c:v>
                </c:pt>
                <c:pt idx="861">
                  <c:v>1.5498</c:v>
                </c:pt>
                <c:pt idx="862">
                  <c:v>1.5577</c:v>
                </c:pt>
                <c:pt idx="863">
                  <c:v>1.5639</c:v>
                </c:pt>
                <c:pt idx="864">
                  <c:v>1.5753</c:v>
                </c:pt>
                <c:pt idx="865">
                  <c:v>1.5755</c:v>
                </c:pt>
                <c:pt idx="866">
                  <c:v>1.5742</c:v>
                </c:pt>
                <c:pt idx="867">
                  <c:v>1.5761</c:v>
                </c:pt>
                <c:pt idx="868">
                  <c:v>1.576</c:v>
                </c:pt>
                <c:pt idx="869">
                  <c:v>1.5656</c:v>
                </c:pt>
                <c:pt idx="870">
                  <c:v>1.5551</c:v>
                </c:pt>
                <c:pt idx="871">
                  <c:v>1.5508</c:v>
                </c:pt>
                <c:pt idx="872">
                  <c:v>1.5521</c:v>
                </c:pt>
                <c:pt idx="873">
                  <c:v>1.5593</c:v>
                </c:pt>
                <c:pt idx="874">
                  <c:v>1.5466</c:v>
                </c:pt>
                <c:pt idx="875">
                  <c:v>1.5402</c:v>
                </c:pt>
                <c:pt idx="876">
                  <c:v>1.5597</c:v>
                </c:pt>
                <c:pt idx="877">
                  <c:v>1.5784</c:v>
                </c:pt>
                <c:pt idx="878">
                  <c:v>1.5526</c:v>
                </c:pt>
                <c:pt idx="879">
                  <c:v>1.5515</c:v>
                </c:pt>
                <c:pt idx="880">
                  <c:v>1.5417</c:v>
                </c:pt>
                <c:pt idx="881">
                  <c:v>1.5336</c:v>
                </c:pt>
                <c:pt idx="882">
                  <c:v>1.5459</c:v>
                </c:pt>
                <c:pt idx="883">
                  <c:v>1.5477</c:v>
                </c:pt>
                <c:pt idx="884">
                  <c:v>1.5493</c:v>
                </c:pt>
                <c:pt idx="885">
                  <c:v>1.5481</c:v>
                </c:pt>
                <c:pt idx="886">
                  <c:v>1.561</c:v>
                </c:pt>
                <c:pt idx="887">
                  <c:v>1.5521</c:v>
                </c:pt>
                <c:pt idx="888">
                  <c:v>1.5568</c:v>
                </c:pt>
                <c:pt idx="889">
                  <c:v>1.5599</c:v>
                </c:pt>
                <c:pt idx="890">
                  <c:v>1.5731</c:v>
                </c:pt>
                <c:pt idx="891">
                  <c:v>1.5748</c:v>
                </c:pt>
                <c:pt idx="892">
                  <c:v>1.5764</c:v>
                </c:pt>
                <c:pt idx="893">
                  <c:v>1.5775</c:v>
                </c:pt>
                <c:pt idx="894">
                  <c:v>1.5806</c:v>
                </c:pt>
                <c:pt idx="895">
                  <c:v>1.5885</c:v>
                </c:pt>
                <c:pt idx="896">
                  <c:v>1.5671</c:v>
                </c:pt>
                <c:pt idx="897">
                  <c:v>1.5651</c:v>
                </c:pt>
                <c:pt idx="898">
                  <c:v>1.5687</c:v>
                </c:pt>
                <c:pt idx="899">
                  <c:v>1.5715</c:v>
                </c:pt>
                <c:pt idx="900">
                  <c:v>1.5708</c:v>
                </c:pt>
                <c:pt idx="901">
                  <c:v>1.5835</c:v>
                </c:pt>
                <c:pt idx="902">
                  <c:v>1.5847</c:v>
                </c:pt>
                <c:pt idx="903">
                  <c:v>1.599</c:v>
                </c:pt>
                <c:pt idx="904">
                  <c:v>1.5888</c:v>
                </c:pt>
                <c:pt idx="905">
                  <c:v>1.5849</c:v>
                </c:pt>
                <c:pt idx="906">
                  <c:v>1.5816</c:v>
                </c:pt>
                <c:pt idx="907">
                  <c:v>1.5858</c:v>
                </c:pt>
                <c:pt idx="908">
                  <c:v>1.5919</c:v>
                </c:pt>
                <c:pt idx="909">
                  <c:v>1.5741</c:v>
                </c:pt>
                <c:pt idx="910">
                  <c:v>1.5677</c:v>
                </c:pt>
                <c:pt idx="911">
                  <c:v>1.5734</c:v>
                </c:pt>
                <c:pt idx="912">
                  <c:v>1.5746</c:v>
                </c:pt>
                <c:pt idx="913">
                  <c:v>1.5705</c:v>
                </c:pt>
                <c:pt idx="914">
                  <c:v>1.5589</c:v>
                </c:pt>
                <c:pt idx="915">
                  <c:v>1.5611</c:v>
                </c:pt>
                <c:pt idx="916">
                  <c:v>1.5574</c:v>
                </c:pt>
                <c:pt idx="917">
                  <c:v>1.5566</c:v>
                </c:pt>
                <c:pt idx="918">
                  <c:v>1.5487</c:v>
                </c:pt>
                <c:pt idx="919">
                  <c:v>1.5478</c:v>
                </c:pt>
                <c:pt idx="920">
                  <c:v>1.5471</c:v>
                </c:pt>
                <c:pt idx="921">
                  <c:v>1.5074</c:v>
                </c:pt>
                <c:pt idx="922">
                  <c:v>1.5012</c:v>
                </c:pt>
                <c:pt idx="923">
                  <c:v>1.4907</c:v>
                </c:pt>
                <c:pt idx="924">
                  <c:v>1.4903</c:v>
                </c:pt>
                <c:pt idx="925">
                  <c:v>1.4907</c:v>
                </c:pt>
                <c:pt idx="926">
                  <c:v>1.4729</c:v>
                </c:pt>
                <c:pt idx="927">
                  <c:v>1.4704</c:v>
                </c:pt>
                <c:pt idx="928">
                  <c:v>1.4677</c:v>
                </c:pt>
                <c:pt idx="929">
                  <c:v>1.4734</c:v>
                </c:pt>
                <c:pt idx="930">
                  <c:v>1.4814</c:v>
                </c:pt>
                <c:pt idx="931">
                  <c:v>1.4808</c:v>
                </c:pt>
                <c:pt idx="932">
                  <c:v>1.4767</c:v>
                </c:pt>
                <c:pt idx="933">
                  <c:v>1.4598</c:v>
                </c:pt>
                <c:pt idx="934">
                  <c:v>1.4767</c:v>
                </c:pt>
                <c:pt idx="935">
                  <c:v>1.4771</c:v>
                </c:pt>
                <c:pt idx="936">
                  <c:v>1.4735</c:v>
                </c:pt>
                <c:pt idx="937">
                  <c:v>1.4621</c:v>
                </c:pt>
                <c:pt idx="938">
                  <c:v>1.4516</c:v>
                </c:pt>
                <c:pt idx="939">
                  <c:v>1.4441</c:v>
                </c:pt>
                <c:pt idx="940">
                  <c:v>1.4488</c:v>
                </c:pt>
                <c:pt idx="941">
                  <c:v>1.4247</c:v>
                </c:pt>
                <c:pt idx="942">
                  <c:v>1.4214</c:v>
                </c:pt>
                <c:pt idx="943">
                  <c:v>1.4144</c:v>
                </c:pt>
                <c:pt idx="944">
                  <c:v>1.4094</c:v>
                </c:pt>
                <c:pt idx="945">
                  <c:v>1.3934</c:v>
                </c:pt>
                <c:pt idx="946">
                  <c:v>1.4066</c:v>
                </c:pt>
                <c:pt idx="947">
                  <c:v>1.4151</c:v>
                </c:pt>
                <c:pt idx="948">
                  <c:v>1.4267</c:v>
                </c:pt>
                <c:pt idx="949">
                  <c:v>1.4224</c:v>
                </c:pt>
                <c:pt idx="950">
                  <c:v>1.4502</c:v>
                </c:pt>
                <c:pt idx="951">
                  <c:v>1.4236</c:v>
                </c:pt>
                <c:pt idx="952">
                  <c:v>1.4571</c:v>
                </c:pt>
                <c:pt idx="953">
                  <c:v>1.4731</c:v>
                </c:pt>
                <c:pt idx="954">
                  <c:v>1.469</c:v>
                </c:pt>
                <c:pt idx="955">
                  <c:v>1.47</c:v>
                </c:pt>
                <c:pt idx="956">
                  <c:v>1.464</c:v>
                </c:pt>
                <c:pt idx="957">
                  <c:v>1.4349</c:v>
                </c:pt>
                <c:pt idx="958">
                  <c:v>1.4303</c:v>
                </c:pt>
                <c:pt idx="959">
                  <c:v>1.4081</c:v>
                </c:pt>
                <c:pt idx="960">
                  <c:v>1.3903</c:v>
                </c:pt>
                <c:pt idx="961">
                  <c:v>1.3834</c:v>
                </c:pt>
                <c:pt idx="962">
                  <c:v>1.3634</c:v>
                </c:pt>
                <c:pt idx="963">
                  <c:v>1.3632</c:v>
                </c:pt>
                <c:pt idx="964">
                  <c:v>1.3731</c:v>
                </c:pt>
                <c:pt idx="965">
                  <c:v>1.3682</c:v>
                </c:pt>
                <c:pt idx="966">
                  <c:v>1.3579</c:v>
                </c:pt>
                <c:pt idx="967">
                  <c:v>1.3639</c:v>
                </c:pt>
                <c:pt idx="968">
                  <c:v>1.3752</c:v>
                </c:pt>
                <c:pt idx="969">
                  <c:v>1.3625</c:v>
                </c:pt>
                <c:pt idx="970">
                  <c:v>1.3507</c:v>
                </c:pt>
                <c:pt idx="971">
                  <c:v>1.3404</c:v>
                </c:pt>
                <c:pt idx="972">
                  <c:v>1.3424</c:v>
                </c:pt>
                <c:pt idx="973">
                  <c:v>1.3184</c:v>
                </c:pt>
                <c:pt idx="974">
                  <c:v>1.2843</c:v>
                </c:pt>
                <c:pt idx="975">
                  <c:v>1.281</c:v>
                </c:pt>
                <c:pt idx="976">
                  <c:v>1.2596</c:v>
                </c:pt>
                <c:pt idx="977">
                  <c:v>1.246</c:v>
                </c:pt>
                <c:pt idx="978">
                  <c:v>1.2526</c:v>
                </c:pt>
                <c:pt idx="979">
                  <c:v>1.277</c:v>
                </c:pt>
                <c:pt idx="980">
                  <c:v>1.3035</c:v>
                </c:pt>
                <c:pt idx="981">
                  <c:v>1.2757</c:v>
                </c:pt>
                <c:pt idx="982">
                  <c:v>1.2822</c:v>
                </c:pt>
                <c:pt idx="983">
                  <c:v>1.282</c:v>
                </c:pt>
                <c:pt idx="984">
                  <c:v>1.287</c:v>
                </c:pt>
                <c:pt idx="985">
                  <c:v>1.277</c:v>
                </c:pt>
                <c:pt idx="986">
                  <c:v>1.2756</c:v>
                </c:pt>
                <c:pt idx="987">
                  <c:v>1.2891</c:v>
                </c:pt>
                <c:pt idx="988">
                  <c:v>1.2747</c:v>
                </c:pt>
                <c:pt idx="989">
                  <c:v>1.253</c:v>
                </c:pt>
                <c:pt idx="990">
                  <c:v>1.2525</c:v>
                </c:pt>
                <c:pt idx="991">
                  <c:v>1.2675</c:v>
                </c:pt>
                <c:pt idx="992">
                  <c:v>1.266</c:v>
                </c:pt>
                <c:pt idx="993">
                  <c:v>1.2653</c:v>
                </c:pt>
                <c:pt idx="994">
                  <c:v>1.2634</c:v>
                </c:pt>
                <c:pt idx="995">
                  <c:v>1.2542</c:v>
                </c:pt>
                <c:pt idx="996">
                  <c:v>1.2602</c:v>
                </c:pt>
                <c:pt idx="997">
                  <c:v>1.2773</c:v>
                </c:pt>
                <c:pt idx="998">
                  <c:v>1.2811</c:v>
                </c:pt>
                <c:pt idx="999">
                  <c:v>1.2935</c:v>
                </c:pt>
                <c:pt idx="1000">
                  <c:v>1.29</c:v>
                </c:pt>
                <c:pt idx="1001">
                  <c:v>1.2727</c:v>
                </c:pt>
                <c:pt idx="1002">
                  <c:v>1.2608</c:v>
                </c:pt>
                <c:pt idx="1003">
                  <c:v>1.2697</c:v>
                </c:pt>
                <c:pt idx="1004">
                  <c:v>1.2623</c:v>
                </c:pt>
                <c:pt idx="1005">
                  <c:v>1.262</c:v>
                </c:pt>
                <c:pt idx="1006">
                  <c:v>1.2665</c:v>
                </c:pt>
                <c:pt idx="1007">
                  <c:v>1.2854</c:v>
                </c:pt>
                <c:pt idx="1008">
                  <c:v>1.2838</c:v>
                </c:pt>
                <c:pt idx="1009">
                  <c:v>1.2925</c:v>
                </c:pt>
                <c:pt idx="1010">
                  <c:v>1.3215</c:v>
                </c:pt>
                <c:pt idx="1011">
                  <c:v>1.334</c:v>
                </c:pt>
                <c:pt idx="1012">
                  <c:v>1.351</c:v>
                </c:pt>
                <c:pt idx="1013">
                  <c:v>1.369</c:v>
                </c:pt>
                <c:pt idx="1014">
                  <c:v>1.4059</c:v>
                </c:pt>
                <c:pt idx="1015">
                  <c:v>1.4616</c:v>
                </c:pt>
                <c:pt idx="1016">
                  <c:v>1.394</c:v>
                </c:pt>
                <c:pt idx="1017">
                  <c:v>1.397</c:v>
                </c:pt>
                <c:pt idx="1018">
                  <c:v>1.3978</c:v>
                </c:pt>
                <c:pt idx="1019">
                  <c:v>1.4005</c:v>
                </c:pt>
                <c:pt idx="1020">
                  <c:v>1.427</c:v>
                </c:pt>
                <c:pt idx="1021">
                  <c:v>1.4098</c:v>
                </c:pt>
                <c:pt idx="1022">
                  <c:v>1.3917</c:v>
                </c:pt>
                <c:pt idx="1023">
                  <c:v>1.3866</c:v>
                </c:pt>
                <c:pt idx="1024">
                  <c:v>1.3582</c:v>
                </c:pt>
                <c:pt idx="1025">
                  <c:v>1.3332</c:v>
                </c:pt>
                <c:pt idx="1026">
                  <c:v>1.3595</c:v>
                </c:pt>
                <c:pt idx="1027">
                  <c:v>1.3617</c:v>
                </c:pt>
                <c:pt idx="1028">
                  <c:v>1.3684</c:v>
                </c:pt>
                <c:pt idx="1029">
                  <c:v>1.3394</c:v>
                </c:pt>
                <c:pt idx="1030">
                  <c:v>1.3262</c:v>
                </c:pt>
                <c:pt idx="1031">
                  <c:v>1.3173</c:v>
                </c:pt>
                <c:pt idx="1032">
                  <c:v>1.3085</c:v>
                </c:pt>
                <c:pt idx="1033">
                  <c:v>1.327</c:v>
                </c:pt>
                <c:pt idx="1034">
                  <c:v>1.3182</c:v>
                </c:pt>
                <c:pt idx="1035">
                  <c:v>1.293</c:v>
                </c:pt>
                <c:pt idx="1036">
                  <c:v>1.291</c:v>
                </c:pt>
                <c:pt idx="1037">
                  <c:v>1.2984</c:v>
                </c:pt>
                <c:pt idx="1038">
                  <c:v>1.2795</c:v>
                </c:pt>
                <c:pt idx="1039">
                  <c:v>1.299</c:v>
                </c:pt>
                <c:pt idx="1040">
                  <c:v>1.3174</c:v>
                </c:pt>
                <c:pt idx="1041">
                  <c:v>1.326</c:v>
                </c:pt>
                <c:pt idx="1042">
                  <c:v>1.3111</c:v>
                </c:pt>
                <c:pt idx="1043">
                  <c:v>1.2816</c:v>
                </c:pt>
                <c:pt idx="1044">
                  <c:v>1.276</c:v>
                </c:pt>
                <c:pt idx="1045">
                  <c:v>1.2849</c:v>
                </c:pt>
                <c:pt idx="1046">
                  <c:v>1.2818</c:v>
                </c:pt>
                <c:pt idx="1047">
                  <c:v>1.2829</c:v>
                </c:pt>
                <c:pt idx="1048">
                  <c:v>1.2796</c:v>
                </c:pt>
                <c:pt idx="1049">
                  <c:v>1.3008</c:v>
                </c:pt>
                <c:pt idx="1050">
                  <c:v>1.2967</c:v>
                </c:pt>
                <c:pt idx="1051">
                  <c:v>1.2938</c:v>
                </c:pt>
                <c:pt idx="1052">
                  <c:v>1.2833</c:v>
                </c:pt>
                <c:pt idx="1053">
                  <c:v>1.2823</c:v>
                </c:pt>
                <c:pt idx="1054">
                  <c:v>1.2765</c:v>
                </c:pt>
                <c:pt idx="1055">
                  <c:v>1.2634</c:v>
                </c:pt>
                <c:pt idx="1056">
                  <c:v>1.2596</c:v>
                </c:pt>
                <c:pt idx="1057">
                  <c:v>1.2705</c:v>
                </c:pt>
                <c:pt idx="1058">
                  <c:v>1.2591</c:v>
                </c:pt>
                <c:pt idx="1059">
                  <c:v>1.2798</c:v>
                </c:pt>
                <c:pt idx="1060">
                  <c:v>1.2763</c:v>
                </c:pt>
                <c:pt idx="1061">
                  <c:v>1.2795</c:v>
                </c:pt>
                <c:pt idx="1062">
                  <c:v>1.2782</c:v>
                </c:pt>
                <c:pt idx="1063">
                  <c:v>1.2644</c:v>
                </c:pt>
                <c:pt idx="1064">
                  <c:v>1.2596</c:v>
                </c:pt>
                <c:pt idx="1065">
                  <c:v>1.2615</c:v>
                </c:pt>
                <c:pt idx="1066">
                  <c:v>1.2555</c:v>
                </c:pt>
                <c:pt idx="1067">
                  <c:v>1.2555</c:v>
                </c:pt>
                <c:pt idx="1068">
                  <c:v>1.2658</c:v>
                </c:pt>
                <c:pt idx="1069">
                  <c:v>1.2565</c:v>
                </c:pt>
                <c:pt idx="1070">
                  <c:v>1.2783</c:v>
                </c:pt>
                <c:pt idx="1071">
                  <c:v>1.2786</c:v>
                </c:pt>
                <c:pt idx="1072">
                  <c:v>1.2782</c:v>
                </c:pt>
                <c:pt idx="1073">
                  <c:v>1.2905</c:v>
                </c:pt>
                <c:pt idx="1074">
                  <c:v>1.3042</c:v>
                </c:pt>
                <c:pt idx="1075">
                  <c:v>1.2942</c:v>
                </c:pt>
                <c:pt idx="1076">
                  <c:v>1.313</c:v>
                </c:pt>
                <c:pt idx="1077">
                  <c:v>1.3671</c:v>
                </c:pt>
                <c:pt idx="1078">
                  <c:v>1.3549</c:v>
                </c:pt>
                <c:pt idx="1079">
                  <c:v>1.3558</c:v>
                </c:pt>
                <c:pt idx="1080">
                  <c:v>1.3507</c:v>
                </c:pt>
                <c:pt idx="1081">
                  <c:v>1.3494</c:v>
                </c:pt>
                <c:pt idx="1082">
                  <c:v>1.3607</c:v>
                </c:pt>
                <c:pt idx="1083">
                  <c:v>1.3295</c:v>
                </c:pt>
                <c:pt idx="1084">
                  <c:v>1.3193</c:v>
                </c:pt>
                <c:pt idx="1085">
                  <c:v>1.3308</c:v>
                </c:pt>
                <c:pt idx="1086">
                  <c:v>1.3246</c:v>
                </c:pt>
                <c:pt idx="1087">
                  <c:v>1.3392</c:v>
                </c:pt>
                <c:pt idx="1088">
                  <c:v>1.3425</c:v>
                </c:pt>
                <c:pt idx="1089">
                  <c:v>1.3496</c:v>
                </c:pt>
                <c:pt idx="1090">
                  <c:v>1.3255</c:v>
                </c:pt>
                <c:pt idx="1091">
                  <c:v>1.3231</c:v>
                </c:pt>
                <c:pt idx="1092">
                  <c:v>1.3273</c:v>
                </c:pt>
                <c:pt idx="1093">
                  <c:v>1.3276</c:v>
                </c:pt>
                <c:pt idx="1094">
                  <c:v>1.3173</c:v>
                </c:pt>
                <c:pt idx="1095">
                  <c:v>1.3196</c:v>
                </c:pt>
                <c:pt idx="1096">
                  <c:v>1.3058</c:v>
                </c:pt>
                <c:pt idx="1097">
                  <c:v>1.2966</c:v>
                </c:pt>
                <c:pt idx="1098">
                  <c:v>1.2932</c:v>
                </c:pt>
                <c:pt idx="1099">
                  <c:v>1.2947</c:v>
                </c:pt>
                <c:pt idx="1100">
                  <c:v>1.305</c:v>
                </c:pt>
                <c:pt idx="1101">
                  <c:v>1.3232</c:v>
                </c:pt>
                <c:pt idx="1102">
                  <c:v>1.3125</c:v>
                </c:pt>
                <c:pt idx="1103">
                  <c:v>1.2992</c:v>
                </c:pt>
                <c:pt idx="1104">
                  <c:v>1.3266</c:v>
                </c:pt>
                <c:pt idx="1105">
                  <c:v>1.3275</c:v>
                </c:pt>
                <c:pt idx="1106">
                  <c:v>1.3223</c:v>
                </c:pt>
                <c:pt idx="1107">
                  <c:v>1.3403</c:v>
                </c:pt>
                <c:pt idx="1108">
                  <c:v>1.3322</c:v>
                </c:pt>
                <c:pt idx="1109">
                  <c:v>1.3363</c:v>
                </c:pt>
                <c:pt idx="1110">
                  <c:v>1.3425</c:v>
                </c:pt>
                <c:pt idx="1111">
                  <c:v>1.3574</c:v>
                </c:pt>
                <c:pt idx="1112">
                  <c:v>1.3683</c:v>
                </c:pt>
                <c:pt idx="1113">
                  <c:v>1.3623</c:v>
                </c:pt>
                <c:pt idx="1114">
                  <c:v>1.3563</c:v>
                </c:pt>
                <c:pt idx="1115">
                  <c:v>1.3518</c:v>
                </c:pt>
                <c:pt idx="1116">
                  <c:v>1.3494</c:v>
                </c:pt>
                <c:pt idx="1117">
                  <c:v>1.3612</c:v>
                </c:pt>
                <c:pt idx="1118">
                  <c:v>1.369</c:v>
                </c:pt>
                <c:pt idx="1119">
                  <c:v>1.3771</c:v>
                </c:pt>
                <c:pt idx="1120">
                  <c:v>1.3972</c:v>
                </c:pt>
                <c:pt idx="1121">
                  <c:v>1.401</c:v>
                </c:pt>
                <c:pt idx="1122">
                  <c:v>1.3908</c:v>
                </c:pt>
                <c:pt idx="1123">
                  <c:v>1.3901</c:v>
                </c:pt>
                <c:pt idx="1124">
                  <c:v>1.3856</c:v>
                </c:pt>
                <c:pt idx="1125">
                  <c:v>1.4098</c:v>
                </c:pt>
                <c:pt idx="1126">
                  <c:v>1.422</c:v>
                </c:pt>
                <c:pt idx="1127">
                  <c:v>1.4238</c:v>
                </c:pt>
                <c:pt idx="1128">
                  <c:v>1.4207</c:v>
                </c:pt>
                <c:pt idx="1129">
                  <c:v>1.4095</c:v>
                </c:pt>
                <c:pt idx="1130">
                  <c:v>1.4177</c:v>
                </c:pt>
                <c:pt idx="1131">
                  <c:v>1.3866</c:v>
                </c:pt>
                <c:pt idx="1132">
                  <c:v>1.3959</c:v>
                </c:pt>
                <c:pt idx="1133">
                  <c:v>1.4102</c:v>
                </c:pt>
                <c:pt idx="1134">
                  <c:v>1.3969</c:v>
                </c:pt>
                <c:pt idx="1135">
                  <c:v>1.4004</c:v>
                </c:pt>
                <c:pt idx="1136">
                  <c:v>1.385</c:v>
                </c:pt>
                <c:pt idx="1137">
                  <c:v>1.389</c:v>
                </c:pt>
                <c:pt idx="1138">
                  <c:v>1.384</c:v>
                </c:pt>
                <c:pt idx="1139">
                  <c:v>1.392</c:v>
                </c:pt>
                <c:pt idx="1140">
                  <c:v>1.3932</c:v>
                </c:pt>
                <c:pt idx="1141">
                  <c:v>1.3858</c:v>
                </c:pt>
                <c:pt idx="1142">
                  <c:v>1.3978</c:v>
                </c:pt>
                <c:pt idx="1143">
                  <c:v>1.4029</c:v>
                </c:pt>
                <c:pt idx="1144">
                  <c:v>1.394</c:v>
                </c:pt>
                <c:pt idx="1145">
                  <c:v>1.4096</c:v>
                </c:pt>
                <c:pt idx="1146">
                  <c:v>1.4058</c:v>
                </c:pt>
                <c:pt idx="1147">
                  <c:v>1.4134</c:v>
                </c:pt>
                <c:pt idx="1148">
                  <c:v>1.4096</c:v>
                </c:pt>
                <c:pt idx="1149">
                  <c:v>1.4049</c:v>
                </c:pt>
                <c:pt idx="1150">
                  <c:v>1.4009</c:v>
                </c:pt>
                <c:pt idx="1151">
                  <c:v>1.3897</c:v>
                </c:pt>
                <c:pt idx="1152">
                  <c:v>1.4019</c:v>
                </c:pt>
                <c:pt idx="1153">
                  <c:v>1.3901</c:v>
                </c:pt>
                <c:pt idx="1154">
                  <c:v>1.399</c:v>
                </c:pt>
                <c:pt idx="1155">
                  <c:v>1.3901</c:v>
                </c:pt>
                <c:pt idx="1156">
                  <c:v>1.3975</c:v>
                </c:pt>
                <c:pt idx="1157">
                  <c:v>1.3991</c:v>
                </c:pt>
                <c:pt idx="1158">
                  <c:v>1.4089</c:v>
                </c:pt>
                <c:pt idx="1159">
                  <c:v>1.413</c:v>
                </c:pt>
                <c:pt idx="1160">
                  <c:v>1.409</c:v>
                </c:pt>
                <c:pt idx="1161">
                  <c:v>1.4217</c:v>
                </c:pt>
                <c:pt idx="1162">
                  <c:v>1.4223</c:v>
                </c:pt>
                <c:pt idx="1163">
                  <c:v>1.4191</c:v>
                </c:pt>
                <c:pt idx="1164">
                  <c:v>1.4229</c:v>
                </c:pt>
                <c:pt idx="1165">
                  <c:v>1.4227</c:v>
                </c:pt>
                <c:pt idx="1166">
                  <c:v>1.4269</c:v>
                </c:pt>
                <c:pt idx="1167">
                  <c:v>1.4229</c:v>
                </c:pt>
                <c:pt idx="1168">
                  <c:v>1.4104</c:v>
                </c:pt>
                <c:pt idx="1169">
                  <c:v>1.4053</c:v>
                </c:pt>
                <c:pt idx="1170">
                  <c:v>1.4138</c:v>
                </c:pt>
                <c:pt idx="1171">
                  <c:v>1.4303</c:v>
                </c:pt>
                <c:pt idx="1172">
                  <c:v>1.4384</c:v>
                </c:pt>
                <c:pt idx="1173">
                  <c:v>1.441</c:v>
                </c:pt>
                <c:pt idx="1174">
                  <c:v>1.437</c:v>
                </c:pt>
                <c:pt idx="1175">
                  <c:v>1.4357</c:v>
                </c:pt>
                <c:pt idx="1176">
                  <c:v>1.4202</c:v>
                </c:pt>
                <c:pt idx="1177">
                  <c:v>1.4166</c:v>
                </c:pt>
                <c:pt idx="1178">
                  <c:v>1.417</c:v>
                </c:pt>
                <c:pt idx="1179">
                  <c:v>1.4293</c:v>
                </c:pt>
                <c:pt idx="1180">
                  <c:v>1.4294</c:v>
                </c:pt>
                <c:pt idx="1181">
                  <c:v>1.4072</c:v>
                </c:pt>
                <c:pt idx="1182">
                  <c:v>1.4101</c:v>
                </c:pt>
                <c:pt idx="1183">
                  <c:v>1.4112</c:v>
                </c:pt>
                <c:pt idx="1184">
                  <c:v>1.4243</c:v>
                </c:pt>
                <c:pt idx="1185">
                  <c:v>1.433</c:v>
                </c:pt>
                <c:pt idx="1186">
                  <c:v>1.4323</c:v>
                </c:pt>
                <c:pt idx="1187">
                  <c:v>1.4324</c:v>
                </c:pt>
                <c:pt idx="1188">
                  <c:v>1.427</c:v>
                </c:pt>
                <c:pt idx="1189">
                  <c:v>1.4268</c:v>
                </c:pt>
                <c:pt idx="1190">
                  <c:v>1.4364</c:v>
                </c:pt>
                <c:pt idx="1191">
                  <c:v>1.4272</c:v>
                </c:pt>
                <c:pt idx="1192">
                  <c:v>1.4314</c:v>
                </c:pt>
                <c:pt idx="1193">
                  <c:v>1.422</c:v>
                </c:pt>
                <c:pt idx="1194">
                  <c:v>1.4335</c:v>
                </c:pt>
                <c:pt idx="1195">
                  <c:v>1.4262</c:v>
                </c:pt>
                <c:pt idx="1196">
                  <c:v>1.433</c:v>
                </c:pt>
                <c:pt idx="1197">
                  <c:v>1.4473</c:v>
                </c:pt>
                <c:pt idx="1198">
                  <c:v>1.4522</c:v>
                </c:pt>
                <c:pt idx="1199">
                  <c:v>1.4545</c:v>
                </c:pt>
                <c:pt idx="1200">
                  <c:v>1.4594</c:v>
                </c:pt>
                <c:pt idx="1201">
                  <c:v>1.4561</c:v>
                </c:pt>
                <c:pt idx="1202">
                  <c:v>1.4611</c:v>
                </c:pt>
                <c:pt idx="1203">
                  <c:v>1.4671</c:v>
                </c:pt>
                <c:pt idx="1204">
                  <c:v>1.4712</c:v>
                </c:pt>
                <c:pt idx="1205">
                  <c:v>1.4705</c:v>
                </c:pt>
                <c:pt idx="1206">
                  <c:v>1.4658</c:v>
                </c:pt>
                <c:pt idx="1207">
                  <c:v>1.478</c:v>
                </c:pt>
                <c:pt idx="1208">
                  <c:v>1.4783</c:v>
                </c:pt>
                <c:pt idx="1209">
                  <c:v>1.4768</c:v>
                </c:pt>
                <c:pt idx="1210">
                  <c:v>1.467</c:v>
                </c:pt>
                <c:pt idx="1211">
                  <c:v>1.465</c:v>
                </c:pt>
                <c:pt idx="1212">
                  <c:v>1.4549</c:v>
                </c:pt>
                <c:pt idx="1213">
                  <c:v>1.4643</c:v>
                </c:pt>
                <c:pt idx="1214">
                  <c:v>1.4539</c:v>
                </c:pt>
                <c:pt idx="1215">
                  <c:v>1.4537</c:v>
                </c:pt>
                <c:pt idx="1216">
                  <c:v>1.4616</c:v>
                </c:pt>
                <c:pt idx="1217">
                  <c:v>1.4722</c:v>
                </c:pt>
                <c:pt idx="1218">
                  <c:v>1.4694</c:v>
                </c:pt>
                <c:pt idx="1219">
                  <c:v>1.4763</c:v>
                </c:pt>
                <c:pt idx="1220">
                  <c:v>1.475</c:v>
                </c:pt>
                <c:pt idx="1221">
                  <c:v>1.4765</c:v>
                </c:pt>
                <c:pt idx="1222">
                  <c:v>1.4864</c:v>
                </c:pt>
                <c:pt idx="1223">
                  <c:v>1.4881</c:v>
                </c:pt>
                <c:pt idx="1224">
                  <c:v>1.4864</c:v>
                </c:pt>
                <c:pt idx="1225">
                  <c:v>1.4869</c:v>
                </c:pt>
                <c:pt idx="1226">
                  <c:v>1.4918</c:v>
                </c:pt>
                <c:pt idx="1227">
                  <c:v>1.4971</c:v>
                </c:pt>
                <c:pt idx="1228">
                  <c:v>1.4921</c:v>
                </c:pt>
                <c:pt idx="1229">
                  <c:v>1.5</c:v>
                </c:pt>
                <c:pt idx="1230">
                  <c:v>1.502</c:v>
                </c:pt>
                <c:pt idx="1231">
                  <c:v>1.5019</c:v>
                </c:pt>
                <c:pt idx="1232">
                  <c:v>1.4874</c:v>
                </c:pt>
                <c:pt idx="1233">
                  <c:v>1.4785</c:v>
                </c:pt>
                <c:pt idx="1234">
                  <c:v>1.4788</c:v>
                </c:pt>
                <c:pt idx="1235">
                  <c:v>1.48</c:v>
                </c:pt>
                <c:pt idx="1236">
                  <c:v>1.4772</c:v>
                </c:pt>
                <c:pt idx="1237">
                  <c:v>1.4658</c:v>
                </c:pt>
                <c:pt idx="1238">
                  <c:v>1.4761</c:v>
                </c:pt>
                <c:pt idx="1239">
                  <c:v>1.4867</c:v>
                </c:pt>
                <c:pt idx="1240">
                  <c:v>1.4862</c:v>
                </c:pt>
                <c:pt idx="1241">
                  <c:v>1.4984</c:v>
                </c:pt>
                <c:pt idx="1242">
                  <c:v>1.4966</c:v>
                </c:pt>
                <c:pt idx="1243">
                  <c:v>1.5037</c:v>
                </c:pt>
                <c:pt idx="1244">
                  <c:v>1.4922</c:v>
                </c:pt>
                <c:pt idx="1245">
                  <c:v>1.4868</c:v>
                </c:pt>
                <c:pt idx="1246">
                  <c:v>1.4965</c:v>
                </c:pt>
                <c:pt idx="1247">
                  <c:v>1.4875</c:v>
                </c:pt>
                <c:pt idx="1248">
                  <c:v>1.4957</c:v>
                </c:pt>
                <c:pt idx="1249">
                  <c:v>1.4863</c:v>
                </c:pt>
                <c:pt idx="1250">
                  <c:v>1.4815</c:v>
                </c:pt>
                <c:pt idx="1251">
                  <c:v>1.4968</c:v>
                </c:pt>
                <c:pt idx="1252">
                  <c:v>1.4969</c:v>
                </c:pt>
                <c:pt idx="1253">
                  <c:v>1.5083</c:v>
                </c:pt>
                <c:pt idx="1254">
                  <c:v>1.5071</c:v>
                </c:pt>
                <c:pt idx="1255">
                  <c:v>1.4918</c:v>
                </c:pt>
                <c:pt idx="1256">
                  <c:v>1.5023</c:v>
                </c:pt>
                <c:pt idx="1257">
                  <c:v>1.5074</c:v>
                </c:pt>
                <c:pt idx="1258">
                  <c:v>1.509</c:v>
                </c:pt>
                <c:pt idx="1259">
                  <c:v>1.512</c:v>
                </c:pt>
                <c:pt idx="1260">
                  <c:v>1.5068</c:v>
                </c:pt>
                <c:pt idx="1261">
                  <c:v>1.4787</c:v>
                </c:pt>
                <c:pt idx="1262">
                  <c:v>1.4774</c:v>
                </c:pt>
                <c:pt idx="1263">
                  <c:v>1.4768</c:v>
                </c:pt>
                <c:pt idx="1264">
                  <c:v>1.473</c:v>
                </c:pt>
                <c:pt idx="1265">
                  <c:v>1.4757</c:v>
                </c:pt>
                <c:pt idx="1266">
                  <c:v>1.4647</c:v>
                </c:pt>
                <c:pt idx="1267">
                  <c:v>1.4541</c:v>
                </c:pt>
                <c:pt idx="1268">
                  <c:v>1.456</c:v>
                </c:pt>
                <c:pt idx="1269">
                  <c:v>1.4343</c:v>
                </c:pt>
                <c:pt idx="1270">
                  <c:v>1.4337</c:v>
                </c:pt>
                <c:pt idx="1271">
                  <c:v>1.4368</c:v>
                </c:pt>
                <c:pt idx="1272">
                  <c:v>1.4279</c:v>
                </c:pt>
                <c:pt idx="1273">
                  <c:v>1.4276</c:v>
                </c:pt>
                <c:pt idx="1274">
                  <c:v>1.4398</c:v>
                </c:pt>
                <c:pt idx="1275">
                  <c:v>1.4405</c:v>
                </c:pt>
                <c:pt idx="1276">
                  <c:v>1.4433</c:v>
                </c:pt>
                <c:pt idx="1277">
                  <c:v>1.4338</c:v>
                </c:pt>
                <c:pt idx="1278">
                  <c:v>1.4406</c:v>
                </c:pt>
                <c:pt idx="1279">
                  <c:v>1.4389</c:v>
                </c:pt>
                <c:pt idx="1280">
                  <c:v>1.4442</c:v>
                </c:pt>
                <c:pt idx="1281">
                  <c:v>1.435</c:v>
                </c:pt>
                <c:pt idx="1282">
                  <c:v>1.4304</c:v>
                </c:pt>
                <c:pt idx="1283">
                  <c:v>1.4273</c:v>
                </c:pt>
                <c:pt idx="1284">
                  <c:v>1.4528</c:v>
                </c:pt>
                <c:pt idx="1285">
                  <c:v>1.4481</c:v>
                </c:pt>
                <c:pt idx="1286">
                  <c:v>1.4563</c:v>
                </c:pt>
                <c:pt idx="1287">
                  <c:v>1.4486</c:v>
                </c:pt>
                <c:pt idx="1288">
                  <c:v>1.4374</c:v>
                </c:pt>
                <c:pt idx="1289">
                  <c:v>1.4369</c:v>
                </c:pt>
                <c:pt idx="1290">
                  <c:v>1.4279</c:v>
                </c:pt>
                <c:pt idx="1291">
                  <c:v>1.4132</c:v>
                </c:pt>
                <c:pt idx="1292">
                  <c:v>1.4064</c:v>
                </c:pt>
                <c:pt idx="1293">
                  <c:v>1.4135</c:v>
                </c:pt>
                <c:pt idx="1294">
                  <c:v>1.4151</c:v>
                </c:pt>
                <c:pt idx="1295">
                  <c:v>1.4085</c:v>
                </c:pt>
                <c:pt idx="1296">
                  <c:v>1.4072</c:v>
                </c:pt>
                <c:pt idx="1297">
                  <c:v>1.3999</c:v>
                </c:pt>
                <c:pt idx="1298">
                  <c:v>1.3966</c:v>
                </c:pt>
                <c:pt idx="1299">
                  <c:v>1.3913</c:v>
                </c:pt>
                <c:pt idx="1300">
                  <c:v>1.3937</c:v>
                </c:pt>
                <c:pt idx="1301">
                  <c:v>1.3984</c:v>
                </c:pt>
                <c:pt idx="1302">
                  <c:v>1.3847</c:v>
                </c:pt>
                <c:pt idx="1303">
                  <c:v>1.3691</c:v>
                </c:pt>
                <c:pt idx="1304">
                  <c:v>1.3675</c:v>
                </c:pt>
                <c:pt idx="1305">
                  <c:v>1.376</c:v>
                </c:pt>
                <c:pt idx="1306">
                  <c:v>1.374</c:v>
                </c:pt>
                <c:pt idx="1307">
                  <c:v>1.3718</c:v>
                </c:pt>
                <c:pt idx="1308">
                  <c:v>1.3572</c:v>
                </c:pt>
                <c:pt idx="1309">
                  <c:v>1.3607</c:v>
                </c:pt>
                <c:pt idx="1310">
                  <c:v>1.3649</c:v>
                </c:pt>
                <c:pt idx="1311">
                  <c:v>1.3726</c:v>
                </c:pt>
                <c:pt idx="1312">
                  <c:v>1.3567</c:v>
                </c:pt>
                <c:pt idx="1313">
                  <c:v>1.3519</c:v>
                </c:pt>
                <c:pt idx="1314">
                  <c:v>1.3626</c:v>
                </c:pt>
                <c:pt idx="1315">
                  <c:v>1.3577</c:v>
                </c:pt>
                <c:pt idx="1316">
                  <c:v>1.3547</c:v>
                </c:pt>
                <c:pt idx="1317">
                  <c:v>1.3489</c:v>
                </c:pt>
                <c:pt idx="1318">
                  <c:v>1.357</c:v>
                </c:pt>
                <c:pt idx="1319">
                  <c:v>1.3525</c:v>
                </c:pt>
                <c:pt idx="1320">
                  <c:v>1.3548</c:v>
                </c:pt>
                <c:pt idx="1321">
                  <c:v>1.3641</c:v>
                </c:pt>
                <c:pt idx="1322">
                  <c:v>1.3668</c:v>
                </c:pt>
                <c:pt idx="1323">
                  <c:v>1.3582</c:v>
                </c:pt>
                <c:pt idx="1324">
                  <c:v>1.3662</c:v>
                </c:pt>
                <c:pt idx="1325">
                  <c:v>1.3557</c:v>
                </c:pt>
                <c:pt idx="1326">
                  <c:v>1.361</c:v>
                </c:pt>
                <c:pt idx="1327">
                  <c:v>1.3657</c:v>
                </c:pt>
                <c:pt idx="1328">
                  <c:v>1.3765</c:v>
                </c:pt>
                <c:pt idx="1329">
                  <c:v>1.3705</c:v>
                </c:pt>
                <c:pt idx="1330">
                  <c:v>1.3723</c:v>
                </c:pt>
                <c:pt idx="1331">
                  <c:v>1.3756</c:v>
                </c:pt>
                <c:pt idx="1332">
                  <c:v>1.366</c:v>
                </c:pt>
                <c:pt idx="1333">
                  <c:v>1.3548</c:v>
                </c:pt>
                <c:pt idx="1334">
                  <c:v>1.3471</c:v>
                </c:pt>
                <c:pt idx="1335">
                  <c:v>1.3519</c:v>
                </c:pt>
                <c:pt idx="1336">
                  <c:v>1.3338</c:v>
                </c:pt>
                <c:pt idx="1337">
                  <c:v>1.3356</c:v>
                </c:pt>
                <c:pt idx="1338">
                  <c:v>1.3353</c:v>
                </c:pt>
                <c:pt idx="1339">
                  <c:v>1.3471</c:v>
                </c:pt>
                <c:pt idx="1340">
                  <c:v>1.3482</c:v>
                </c:pt>
                <c:pt idx="1341">
                  <c:v>1.3479</c:v>
                </c:pt>
                <c:pt idx="1342">
                  <c:v>1.3468</c:v>
                </c:pt>
                <c:pt idx="1343">
                  <c:v>1.3396</c:v>
                </c:pt>
                <c:pt idx="1344">
                  <c:v>1.334</c:v>
                </c:pt>
                <c:pt idx="1345">
                  <c:v>1.3296</c:v>
                </c:pt>
                <c:pt idx="1346">
                  <c:v>1.3384</c:v>
                </c:pt>
                <c:pt idx="1347">
                  <c:v>1.3585</c:v>
                </c:pt>
                <c:pt idx="1348">
                  <c:v>1.3583</c:v>
                </c:pt>
                <c:pt idx="1349">
                  <c:v>1.3615</c:v>
                </c:pt>
                <c:pt idx="1350">
                  <c:v>1.3544</c:v>
                </c:pt>
                <c:pt idx="1351">
                  <c:v>1.3535</c:v>
                </c:pt>
                <c:pt idx="1352">
                  <c:v>1.3432</c:v>
                </c:pt>
                <c:pt idx="1353">
                  <c:v>1.3486</c:v>
                </c:pt>
                <c:pt idx="1354">
                  <c:v>1.3373</c:v>
                </c:pt>
                <c:pt idx="1355">
                  <c:v>1.3339</c:v>
                </c:pt>
                <c:pt idx="1356">
                  <c:v>1.3311</c:v>
                </c:pt>
                <c:pt idx="1357">
                  <c:v>1.3321</c:v>
                </c:pt>
                <c:pt idx="1358">
                  <c:v>1.329</c:v>
                </c:pt>
                <c:pt idx="1359">
                  <c:v>1.3245</c:v>
                </c:pt>
                <c:pt idx="1360">
                  <c:v>1.3256</c:v>
                </c:pt>
                <c:pt idx="1361">
                  <c:v>1.3315</c:v>
                </c:pt>
                <c:pt idx="1362">
                  <c:v>1.3238</c:v>
                </c:pt>
                <c:pt idx="1363">
                  <c:v>1.3089</c:v>
                </c:pt>
                <c:pt idx="1364">
                  <c:v>1.2924</c:v>
                </c:pt>
                <c:pt idx="1365">
                  <c:v>1.2727</c:v>
                </c:pt>
                <c:pt idx="1366">
                  <c:v>1.2746</c:v>
                </c:pt>
                <c:pt idx="1367">
                  <c:v>1.2969</c:v>
                </c:pt>
                <c:pt idx="1368">
                  <c:v>1.2698</c:v>
                </c:pt>
                <c:pt idx="1369">
                  <c:v>1.2686</c:v>
                </c:pt>
                <c:pt idx="1370">
                  <c:v>1.2587</c:v>
                </c:pt>
                <c:pt idx="1371">
                  <c:v>1.2492</c:v>
                </c:pt>
                <c:pt idx="1372">
                  <c:v>1.2349</c:v>
                </c:pt>
                <c:pt idx="1373">
                  <c:v>1.2428</c:v>
                </c:pt>
                <c:pt idx="1374">
                  <c:v>1.227</c:v>
                </c:pt>
                <c:pt idx="1375">
                  <c:v>1.2334</c:v>
                </c:pt>
                <c:pt idx="1376">
                  <c:v>1.2497</c:v>
                </c:pt>
                <c:pt idx="1377">
                  <c:v>1.236</c:v>
                </c:pt>
                <c:pt idx="1378">
                  <c:v>1.2223</c:v>
                </c:pt>
                <c:pt idx="1379">
                  <c:v>1.2309</c:v>
                </c:pt>
                <c:pt idx="1380">
                  <c:v>1.2255</c:v>
                </c:pt>
                <c:pt idx="1381">
                  <c:v>1.2384</c:v>
                </c:pt>
                <c:pt idx="1382">
                  <c:v>1.2307</c:v>
                </c:pt>
                <c:pt idx="1383">
                  <c:v>1.2155</c:v>
                </c:pt>
                <c:pt idx="1384">
                  <c:v>1.2218</c:v>
                </c:pt>
                <c:pt idx="1385">
                  <c:v>1.2268</c:v>
                </c:pt>
                <c:pt idx="1386">
                  <c:v>1.206</c:v>
                </c:pt>
                <c:pt idx="1387">
                  <c:v>1.1959</c:v>
                </c:pt>
                <c:pt idx="1388">
                  <c:v>1.1942</c:v>
                </c:pt>
                <c:pt idx="1389">
                  <c:v>1.201</c:v>
                </c:pt>
                <c:pt idx="1390">
                  <c:v>1.2045</c:v>
                </c:pt>
                <c:pt idx="1391">
                  <c:v>1.2127</c:v>
                </c:pt>
                <c:pt idx="1392">
                  <c:v>1.2249</c:v>
                </c:pt>
                <c:pt idx="1393">
                  <c:v>1.2258</c:v>
                </c:pt>
                <c:pt idx="1394">
                  <c:v>1.2277</c:v>
                </c:pt>
                <c:pt idx="1395">
                  <c:v>1.2363</c:v>
                </c:pt>
                <c:pt idx="1396">
                  <c:v>1.2372</c:v>
                </c:pt>
                <c:pt idx="1397">
                  <c:v>1.2391</c:v>
                </c:pt>
                <c:pt idx="1398">
                  <c:v>1.2258</c:v>
                </c:pt>
                <c:pt idx="1399">
                  <c:v>1.2271</c:v>
                </c:pt>
                <c:pt idx="1400">
                  <c:v>1.2262</c:v>
                </c:pt>
                <c:pt idx="1401">
                  <c:v>1.2294</c:v>
                </c:pt>
                <c:pt idx="1402">
                  <c:v>1.2339</c:v>
                </c:pt>
                <c:pt idx="1403">
                  <c:v>1.2198</c:v>
                </c:pt>
                <c:pt idx="1404">
                  <c:v>1.2271</c:v>
                </c:pt>
                <c:pt idx="1405">
                  <c:v>1.2328</c:v>
                </c:pt>
                <c:pt idx="1406">
                  <c:v>1.2548</c:v>
                </c:pt>
                <c:pt idx="1407">
                  <c:v>1.2531</c:v>
                </c:pt>
                <c:pt idx="1408">
                  <c:v>1.2579</c:v>
                </c:pt>
                <c:pt idx="1409">
                  <c:v>1.2567</c:v>
                </c:pt>
                <c:pt idx="1410">
                  <c:v>1.266</c:v>
                </c:pt>
                <c:pt idx="1411">
                  <c:v>1.2637</c:v>
                </c:pt>
                <c:pt idx="1412">
                  <c:v>1.2572</c:v>
                </c:pt>
                <c:pt idx="1413">
                  <c:v>1.2569</c:v>
                </c:pt>
                <c:pt idx="1414">
                  <c:v>1.2703</c:v>
                </c:pt>
                <c:pt idx="1415">
                  <c:v>1.2828</c:v>
                </c:pt>
                <c:pt idx="1416">
                  <c:v>1.3</c:v>
                </c:pt>
                <c:pt idx="1417">
                  <c:v>1.2957</c:v>
                </c:pt>
                <c:pt idx="1418">
                  <c:v>1.2844</c:v>
                </c:pt>
                <c:pt idx="1419">
                  <c:v>1.2817</c:v>
                </c:pt>
                <c:pt idx="1420">
                  <c:v>1.285</c:v>
                </c:pt>
                <c:pt idx="1421">
                  <c:v>1.2897</c:v>
                </c:pt>
                <c:pt idx="1422">
                  <c:v>1.2931</c:v>
                </c:pt>
                <c:pt idx="1423">
                  <c:v>1.3033</c:v>
                </c:pt>
                <c:pt idx="1424">
                  <c:v>1.2992</c:v>
                </c:pt>
                <c:pt idx="1425">
                  <c:v>1.3069</c:v>
                </c:pt>
                <c:pt idx="1426">
                  <c:v>1.3028</c:v>
                </c:pt>
                <c:pt idx="1427">
                  <c:v>1.3073</c:v>
                </c:pt>
                <c:pt idx="1428">
                  <c:v>1.3221</c:v>
                </c:pt>
                <c:pt idx="1429">
                  <c:v>1.3206</c:v>
                </c:pt>
                <c:pt idx="1430">
                  <c:v>1.3184</c:v>
                </c:pt>
                <c:pt idx="1431">
                  <c:v>1.3176</c:v>
                </c:pt>
                <c:pt idx="1432">
                  <c:v>1.3253</c:v>
                </c:pt>
                <c:pt idx="1433">
                  <c:v>1.3133</c:v>
                </c:pt>
                <c:pt idx="1434">
                  <c:v>1.3016</c:v>
                </c:pt>
                <c:pt idx="1435">
                  <c:v>1.279</c:v>
                </c:pt>
                <c:pt idx="1436">
                  <c:v>1.2799</c:v>
                </c:pt>
                <c:pt idx="1437">
                  <c:v>1.282</c:v>
                </c:pt>
                <c:pt idx="1438">
                  <c:v>1.286</c:v>
                </c:pt>
                <c:pt idx="1439">
                  <c:v>1.288</c:v>
                </c:pt>
                <c:pt idx="1440">
                  <c:v>1.2836</c:v>
                </c:pt>
                <c:pt idx="1441">
                  <c:v>1.2711</c:v>
                </c:pt>
                <c:pt idx="1442">
                  <c:v>1.2704</c:v>
                </c:pt>
                <c:pt idx="1443">
                  <c:v>1.2611</c:v>
                </c:pt>
                <c:pt idx="1444">
                  <c:v>1.2613</c:v>
                </c:pt>
                <c:pt idx="1445">
                  <c:v>1.2693</c:v>
                </c:pt>
                <c:pt idx="1446">
                  <c:v>1.2713</c:v>
                </c:pt>
                <c:pt idx="1447">
                  <c:v>1.27</c:v>
                </c:pt>
                <c:pt idx="1448">
                  <c:v>1.268</c:v>
                </c:pt>
                <c:pt idx="1449">
                  <c:v>1.28</c:v>
                </c:pt>
                <c:pt idx="1450">
                  <c:v>1.2818</c:v>
                </c:pt>
                <c:pt idx="1451">
                  <c:v>1.2834</c:v>
                </c:pt>
                <c:pt idx="1452">
                  <c:v>1.2874</c:v>
                </c:pt>
                <c:pt idx="1453">
                  <c:v>1.2744</c:v>
                </c:pt>
                <c:pt idx="1454">
                  <c:v>1.2697</c:v>
                </c:pt>
                <c:pt idx="1455">
                  <c:v>1.2715</c:v>
                </c:pt>
                <c:pt idx="1456">
                  <c:v>1.2725</c:v>
                </c:pt>
                <c:pt idx="1457">
                  <c:v>1.2801</c:v>
                </c:pt>
                <c:pt idx="1458">
                  <c:v>1.285</c:v>
                </c:pt>
                <c:pt idx="1459">
                  <c:v>1.2989</c:v>
                </c:pt>
                <c:pt idx="1460">
                  <c:v>1.3078</c:v>
                </c:pt>
                <c:pt idx="1461">
                  <c:v>1.306</c:v>
                </c:pt>
                <c:pt idx="1462">
                  <c:v>1.3074</c:v>
                </c:pt>
                <c:pt idx="1463">
                  <c:v>1.312</c:v>
                </c:pt>
                <c:pt idx="1464">
                  <c:v>1.3364</c:v>
                </c:pt>
                <c:pt idx="1465">
                  <c:v>1.3323</c:v>
                </c:pt>
                <c:pt idx="1466">
                  <c:v>1.3412</c:v>
                </c:pt>
                <c:pt idx="1467">
                  <c:v>1.3477</c:v>
                </c:pt>
                <c:pt idx="1468">
                  <c:v>1.346</c:v>
                </c:pt>
                <c:pt idx="1469">
                  <c:v>1.3611</c:v>
                </c:pt>
                <c:pt idx="1470">
                  <c:v>1.3648</c:v>
                </c:pt>
                <c:pt idx="1471">
                  <c:v>1.3726</c:v>
                </c:pt>
                <c:pt idx="1472">
                  <c:v>1.3705</c:v>
                </c:pt>
                <c:pt idx="1473">
                  <c:v>1.378</c:v>
                </c:pt>
                <c:pt idx="1474">
                  <c:v>1.3856</c:v>
                </c:pt>
                <c:pt idx="1475">
                  <c:v>1.397</c:v>
                </c:pt>
                <c:pt idx="1476">
                  <c:v>1.3874</c:v>
                </c:pt>
                <c:pt idx="1477">
                  <c:v>1.3936</c:v>
                </c:pt>
                <c:pt idx="1478">
                  <c:v>1.3833</c:v>
                </c:pt>
                <c:pt idx="1479">
                  <c:v>1.3958</c:v>
                </c:pt>
                <c:pt idx="1480">
                  <c:v>1.4101</c:v>
                </c:pt>
                <c:pt idx="1481">
                  <c:v>1.4089</c:v>
                </c:pt>
                <c:pt idx="1482">
                  <c:v>1.3896</c:v>
                </c:pt>
                <c:pt idx="1483">
                  <c:v>1.3859</c:v>
                </c:pt>
                <c:pt idx="1484">
                  <c:v>1.3861</c:v>
                </c:pt>
                <c:pt idx="1485">
                  <c:v>1.4016</c:v>
                </c:pt>
                <c:pt idx="1486">
                  <c:v>1.3934</c:v>
                </c:pt>
                <c:pt idx="1487">
                  <c:v>1.4031</c:v>
                </c:pt>
                <c:pt idx="1488">
                  <c:v>1.3912</c:v>
                </c:pt>
                <c:pt idx="1489">
                  <c:v>1.3803</c:v>
                </c:pt>
                <c:pt idx="1490">
                  <c:v>1.3857</c:v>
                </c:pt>
                <c:pt idx="1491">
                  <c:v>1.3857</c:v>
                </c:pt>
                <c:pt idx="1492">
                  <c:v>1.3926</c:v>
                </c:pt>
                <c:pt idx="1493">
                  <c:v>1.4018</c:v>
                </c:pt>
                <c:pt idx="1494">
                  <c:v>1.4014</c:v>
                </c:pt>
                <c:pt idx="1495">
                  <c:v>1.4244</c:v>
                </c:pt>
                <c:pt idx="1496">
                  <c:v>1.4084</c:v>
                </c:pt>
                <c:pt idx="1497">
                  <c:v>1.3917</c:v>
                </c:pt>
                <c:pt idx="1498">
                  <c:v>1.3945</c:v>
                </c:pt>
                <c:pt idx="1499">
                  <c:v>1.377</c:v>
                </c:pt>
                <c:pt idx="1500">
                  <c:v>1.37</c:v>
                </c:pt>
                <c:pt idx="1501">
                  <c:v>1.3711</c:v>
                </c:pt>
                <c:pt idx="1502">
                  <c:v>1.3626</c:v>
                </c:pt>
                <c:pt idx="1503">
                  <c:v>1.3612</c:v>
                </c:pt>
                <c:pt idx="1504">
                  <c:v>1.3481</c:v>
                </c:pt>
                <c:pt idx="1505">
                  <c:v>1.3647</c:v>
                </c:pt>
                <c:pt idx="1506">
                  <c:v>1.3674</c:v>
                </c:pt>
                <c:pt idx="1507">
                  <c:v>1.3647</c:v>
                </c:pt>
                <c:pt idx="1508">
                  <c:v>1.3496</c:v>
                </c:pt>
                <c:pt idx="1509">
                  <c:v>1.3339</c:v>
                </c:pt>
                <c:pt idx="1510">
                  <c:v>1.3321</c:v>
                </c:pt>
                <c:pt idx="1511">
                  <c:v>1.3225</c:v>
                </c:pt>
                <c:pt idx="1512">
                  <c:v>1.3146</c:v>
                </c:pt>
                <c:pt idx="1513">
                  <c:v>1.2998</c:v>
                </c:pt>
                <c:pt idx="1514">
                  <c:v>1.3115</c:v>
                </c:pt>
                <c:pt idx="1515">
                  <c:v>1.3155</c:v>
                </c:pt>
                <c:pt idx="1516">
                  <c:v>1.3246</c:v>
                </c:pt>
                <c:pt idx="1517">
                  <c:v>1.328</c:v>
                </c:pt>
                <c:pt idx="1518">
                  <c:v>1.3363</c:v>
                </c:pt>
                <c:pt idx="1519">
                  <c:v>1.32</c:v>
                </c:pt>
                <c:pt idx="1520">
                  <c:v>1.3214</c:v>
                </c:pt>
                <c:pt idx="1521">
                  <c:v>1.3244</c:v>
                </c:pt>
                <c:pt idx="1522">
                  <c:v>1.3267</c:v>
                </c:pt>
                <c:pt idx="1523">
                  <c:v>1.3435</c:v>
                </c:pt>
                <c:pt idx="1524">
                  <c:v>1.336</c:v>
                </c:pt>
                <c:pt idx="1525">
                  <c:v>1.3238</c:v>
                </c:pt>
                <c:pt idx="1526">
                  <c:v>1.326</c:v>
                </c:pt>
                <c:pt idx="1527">
                  <c:v>1.3147</c:v>
                </c:pt>
                <c:pt idx="1528">
                  <c:v>1.3155</c:v>
                </c:pt>
                <c:pt idx="1529">
                  <c:v>1.3112</c:v>
                </c:pt>
                <c:pt idx="1530">
                  <c:v>1.3064</c:v>
                </c:pt>
                <c:pt idx="1531">
                  <c:v>1.3099</c:v>
                </c:pt>
                <c:pt idx="1532">
                  <c:v>1.3136</c:v>
                </c:pt>
                <c:pt idx="1533">
                  <c:v>1.3195</c:v>
                </c:pt>
                <c:pt idx="1534">
                  <c:v>1.3136</c:v>
                </c:pt>
                <c:pt idx="1535">
                  <c:v>1.328</c:v>
                </c:pt>
                <c:pt idx="1536">
                  <c:v>1.3362</c:v>
                </c:pt>
                <c:pt idx="1537">
                  <c:v>1.3348</c:v>
                </c:pt>
                <c:pt idx="1538">
                  <c:v>1.3421</c:v>
                </c:pt>
                <c:pt idx="1539">
                  <c:v>1.3213</c:v>
                </c:pt>
                <c:pt idx="1540">
                  <c:v>1.3091</c:v>
                </c:pt>
                <c:pt idx="1541">
                  <c:v>1.2961</c:v>
                </c:pt>
                <c:pt idx="1542">
                  <c:v>1.2903</c:v>
                </c:pt>
                <c:pt idx="1543">
                  <c:v>1.2948</c:v>
                </c:pt>
                <c:pt idx="1544">
                  <c:v>1.2973</c:v>
                </c:pt>
                <c:pt idx="1545">
                  <c:v>1.3199</c:v>
                </c:pt>
                <c:pt idx="1546">
                  <c:v>1.3349</c:v>
                </c:pt>
                <c:pt idx="1547">
                  <c:v>1.3311</c:v>
                </c:pt>
                <c:pt idx="1548">
                  <c:v>1.3371</c:v>
                </c:pt>
                <c:pt idx="1549">
                  <c:v>1.3506</c:v>
                </c:pt>
                <c:pt idx="1550">
                  <c:v>1.3472</c:v>
                </c:pt>
                <c:pt idx="1551">
                  <c:v>1.3521</c:v>
                </c:pt>
                <c:pt idx="1552">
                  <c:v>1.3571</c:v>
                </c:pt>
                <c:pt idx="1553">
                  <c:v>1.3596</c:v>
                </c:pt>
                <c:pt idx="1554">
                  <c:v>1.3681</c:v>
                </c:pt>
                <c:pt idx="1555">
                  <c:v>1.3716</c:v>
                </c:pt>
                <c:pt idx="1556">
                  <c:v>1.371</c:v>
                </c:pt>
                <c:pt idx="1557">
                  <c:v>1.3692</c:v>
                </c:pt>
                <c:pt idx="1558">
                  <c:v>1.3755</c:v>
                </c:pt>
                <c:pt idx="1559">
                  <c:v>1.3803</c:v>
                </c:pt>
                <c:pt idx="1560">
                  <c:v>1.3745</c:v>
                </c:pt>
                <c:pt idx="1561">
                  <c:v>1.3631</c:v>
                </c:pt>
                <c:pt idx="1562">
                  <c:v>1.3553</c:v>
                </c:pt>
                <c:pt idx="1563">
                  <c:v>1.3635</c:v>
                </c:pt>
                <c:pt idx="1564">
                  <c:v>1.3647</c:v>
                </c:pt>
                <c:pt idx="1565">
                  <c:v>1.3604</c:v>
                </c:pt>
                <c:pt idx="1566">
                  <c:v>1.3524</c:v>
                </c:pt>
                <c:pt idx="1567">
                  <c:v>1.344</c:v>
                </c:pt>
                <c:pt idx="1568">
                  <c:v>1.351</c:v>
                </c:pt>
                <c:pt idx="1569">
                  <c:v>1.351</c:v>
                </c:pt>
                <c:pt idx="1570">
                  <c:v>1.356</c:v>
                </c:pt>
                <c:pt idx="1571">
                  <c:v>1.3627</c:v>
                </c:pt>
                <c:pt idx="1572">
                  <c:v>1.3668</c:v>
                </c:pt>
                <c:pt idx="1573">
                  <c:v>1.3667</c:v>
                </c:pt>
                <c:pt idx="1574">
                  <c:v>1.3731</c:v>
                </c:pt>
                <c:pt idx="1575">
                  <c:v>1.3773</c:v>
                </c:pt>
                <c:pt idx="1576">
                  <c:v>1.3762</c:v>
                </c:pt>
                <c:pt idx="1577">
                  <c:v>1.3834</c:v>
                </c:pt>
                <c:pt idx="1578">
                  <c:v>1.3825</c:v>
                </c:pt>
                <c:pt idx="1579">
                  <c:v>1.3809</c:v>
                </c:pt>
                <c:pt idx="1580">
                  <c:v>1.385</c:v>
                </c:pt>
                <c:pt idx="1581">
                  <c:v>1.3957</c:v>
                </c:pt>
                <c:pt idx="1582">
                  <c:v>1.4028</c:v>
                </c:pt>
                <c:pt idx="1583">
                  <c:v>1.3898</c:v>
                </c:pt>
                <c:pt idx="1584">
                  <c:v>1.3928</c:v>
                </c:pt>
                <c:pt idx="1585">
                  <c:v>1.3817</c:v>
                </c:pt>
                <c:pt idx="1586">
                  <c:v>1.3773</c:v>
                </c:pt>
                <c:pt idx="1587">
                  <c:v>1.3948</c:v>
                </c:pt>
                <c:pt idx="1588">
                  <c:v>1.3884</c:v>
                </c:pt>
                <c:pt idx="1589">
                  <c:v>1.3951</c:v>
                </c:pt>
                <c:pt idx="1590">
                  <c:v>1.4004</c:v>
                </c:pt>
                <c:pt idx="1591">
                  <c:v>1.413</c:v>
                </c:pt>
                <c:pt idx="1592">
                  <c:v>1.4194</c:v>
                </c:pt>
                <c:pt idx="1593">
                  <c:v>1.4211</c:v>
                </c:pt>
                <c:pt idx="1594">
                  <c:v>1.4136</c:v>
                </c:pt>
                <c:pt idx="1595">
                  <c:v>1.4128</c:v>
                </c:pt>
                <c:pt idx="1596">
                  <c:v>1.4115</c:v>
                </c:pt>
                <c:pt idx="1597">
                  <c:v>1.4032</c:v>
                </c:pt>
                <c:pt idx="1598">
                  <c:v>1.4066</c:v>
                </c:pt>
                <c:pt idx="1599">
                  <c:v>1.409</c:v>
                </c:pt>
                <c:pt idx="1600">
                  <c:v>1.4207</c:v>
                </c:pt>
                <c:pt idx="1601">
                  <c:v>1.4141</c:v>
                </c:pt>
                <c:pt idx="1602">
                  <c:v>1.424</c:v>
                </c:pt>
                <c:pt idx="1603">
                  <c:v>1.4166</c:v>
                </c:pt>
                <c:pt idx="1604">
                  <c:v>1.43</c:v>
                </c:pt>
                <c:pt idx="1605">
                  <c:v>1.4283</c:v>
                </c:pt>
                <c:pt idx="1606">
                  <c:v>1.4401</c:v>
                </c:pt>
                <c:pt idx="1607">
                  <c:v>1.4434</c:v>
                </c:pt>
                <c:pt idx="1608">
                  <c:v>1.447</c:v>
                </c:pt>
                <c:pt idx="1609">
                  <c:v>1.4493</c:v>
                </c:pt>
                <c:pt idx="1610">
                  <c:v>1.4401</c:v>
                </c:pt>
                <c:pt idx="1611">
                  <c:v>1.445</c:v>
                </c:pt>
                <c:pt idx="1612">
                  <c:v>1.4275</c:v>
                </c:pt>
                <c:pt idx="1613">
                  <c:v>1.4302</c:v>
                </c:pt>
                <c:pt idx="1614">
                  <c:v>1.4515</c:v>
                </c:pt>
                <c:pt idx="1615">
                  <c:v>1.4584</c:v>
                </c:pt>
                <c:pt idx="1616">
                  <c:v>1.4617</c:v>
                </c:pt>
                <c:pt idx="1617">
                  <c:v>1.4668</c:v>
                </c:pt>
                <c:pt idx="1618">
                  <c:v>1.4794</c:v>
                </c:pt>
                <c:pt idx="1619">
                  <c:v>1.486</c:v>
                </c:pt>
                <c:pt idx="1620">
                  <c:v>1.4837</c:v>
                </c:pt>
                <c:pt idx="1621">
                  <c:v>1.478</c:v>
                </c:pt>
                <c:pt idx="1622">
                  <c:v>1.4882</c:v>
                </c:pt>
                <c:pt idx="1623">
                  <c:v>1.4814</c:v>
                </c:pt>
                <c:pt idx="1624">
                  <c:v>1.4501</c:v>
                </c:pt>
                <c:pt idx="1625">
                  <c:v>1.4397</c:v>
                </c:pt>
                <c:pt idx="1626">
                  <c:v>1.4358</c:v>
                </c:pt>
                <c:pt idx="1627">
                  <c:v>1.4357</c:v>
                </c:pt>
                <c:pt idx="1628">
                  <c:v>1.4153</c:v>
                </c:pt>
                <c:pt idx="1629">
                  <c:v>1.428</c:v>
                </c:pt>
                <c:pt idx="1630">
                  <c:v>1.4143</c:v>
                </c:pt>
                <c:pt idx="1631">
                  <c:v>1.4171</c:v>
                </c:pt>
                <c:pt idx="1632">
                  <c:v>1.4227</c:v>
                </c:pt>
                <c:pt idx="1633">
                  <c:v>1.4265</c:v>
                </c:pt>
                <c:pt idx="1634">
                  <c:v>1.4237</c:v>
                </c:pt>
                <c:pt idx="1635">
                  <c:v>1.402</c:v>
                </c:pt>
                <c:pt idx="1636">
                  <c:v>1.4089</c:v>
                </c:pt>
                <c:pt idx="1637">
                  <c:v>1.4069</c:v>
                </c:pt>
                <c:pt idx="1638">
                  <c:v>1.4168</c:v>
                </c:pt>
                <c:pt idx="1639">
                  <c:v>1.4265</c:v>
                </c:pt>
                <c:pt idx="1640">
                  <c:v>1.4272</c:v>
                </c:pt>
                <c:pt idx="1641">
                  <c:v>1.4385</c:v>
                </c:pt>
                <c:pt idx="1642">
                  <c:v>1.4408</c:v>
                </c:pt>
                <c:pt idx="1643">
                  <c:v>1.446</c:v>
                </c:pt>
                <c:pt idx="1644">
                  <c:v>1.4488</c:v>
                </c:pt>
                <c:pt idx="1645">
                  <c:v>1.4596</c:v>
                </c:pt>
                <c:pt idx="1646">
                  <c:v>1.4652</c:v>
                </c:pt>
                <c:pt idx="1647">
                  <c:v>1.4608</c:v>
                </c:pt>
                <c:pt idx="1648">
                  <c:v>1.4614</c:v>
                </c:pt>
                <c:pt idx="1649">
                  <c:v>1.4486</c:v>
                </c:pt>
                <c:pt idx="1650">
                  <c:v>1.4354</c:v>
                </c:pt>
                <c:pt idx="1651">
                  <c:v>1.4448</c:v>
                </c:pt>
                <c:pt idx="1652">
                  <c:v>1.4292</c:v>
                </c:pt>
                <c:pt idx="1653">
                  <c:v>1.4088</c:v>
                </c:pt>
                <c:pt idx="1654">
                  <c:v>1.427</c:v>
                </c:pt>
                <c:pt idx="1655">
                  <c:v>1.4235</c:v>
                </c:pt>
                <c:pt idx="1656">
                  <c:v>1.4373</c:v>
                </c:pt>
                <c:pt idx="1657">
                  <c:v>1.4397</c:v>
                </c:pt>
                <c:pt idx="1658">
                  <c:v>1.4212</c:v>
                </c:pt>
                <c:pt idx="1659">
                  <c:v>1.422</c:v>
                </c:pt>
                <c:pt idx="1660">
                  <c:v>1.4205</c:v>
                </c:pt>
                <c:pt idx="1661">
                  <c:v>1.4261</c:v>
                </c:pt>
                <c:pt idx="1662">
                  <c:v>1.4425</c:v>
                </c:pt>
                <c:pt idx="1663">
                  <c:v>1.4453</c:v>
                </c:pt>
                <c:pt idx="1664">
                  <c:v>1.4488</c:v>
                </c:pt>
                <c:pt idx="1665">
                  <c:v>1.45</c:v>
                </c:pt>
                <c:pt idx="1666">
                  <c:v>1.4461</c:v>
                </c:pt>
                <c:pt idx="1667">
                  <c:v>1.4318</c:v>
                </c:pt>
                <c:pt idx="1668">
                  <c:v>1.4247</c:v>
                </c:pt>
                <c:pt idx="1669">
                  <c:v>1.4242</c:v>
                </c:pt>
                <c:pt idx="1670">
                  <c:v>1.4056</c:v>
                </c:pt>
                <c:pt idx="1671">
                  <c:v>1.3975</c:v>
                </c:pt>
                <c:pt idx="1672">
                  <c:v>1.4073</c:v>
                </c:pt>
                <c:pt idx="1673">
                  <c:v>1.4202</c:v>
                </c:pt>
                <c:pt idx="1674">
                  <c:v>1.4146</c:v>
                </c:pt>
                <c:pt idx="1675">
                  <c:v>1.4045</c:v>
                </c:pt>
                <c:pt idx="1676">
                  <c:v>1.416</c:v>
                </c:pt>
                <c:pt idx="1677">
                  <c:v>1.4207</c:v>
                </c:pt>
                <c:pt idx="1678">
                  <c:v>1.4222</c:v>
                </c:pt>
                <c:pt idx="1679">
                  <c:v>1.4391</c:v>
                </c:pt>
                <c:pt idx="1680">
                  <c:v>1.438</c:v>
                </c:pt>
                <c:pt idx="1681">
                  <c:v>1.4471</c:v>
                </c:pt>
                <c:pt idx="1682">
                  <c:v>1.4446</c:v>
                </c:pt>
                <c:pt idx="1683">
                  <c:v>1.426</c:v>
                </c:pt>
                <c:pt idx="1684">
                  <c:v>1.426</c:v>
                </c:pt>
                <c:pt idx="1685">
                  <c:v>1.4415</c:v>
                </c:pt>
                <c:pt idx="1686">
                  <c:v>1.417</c:v>
                </c:pt>
                <c:pt idx="1687">
                  <c:v>1.43</c:v>
                </c:pt>
                <c:pt idx="1688">
                  <c:v>1.4229</c:v>
                </c:pt>
                <c:pt idx="1689">
                  <c:v>1.4155</c:v>
                </c:pt>
                <c:pt idx="1690">
                  <c:v>1.4225</c:v>
                </c:pt>
                <c:pt idx="1691">
                  <c:v>1.4267</c:v>
                </c:pt>
                <c:pt idx="1692">
                  <c:v>1.4367</c:v>
                </c:pt>
                <c:pt idx="1693">
                  <c:v>1.4143</c:v>
                </c:pt>
                <c:pt idx="1694">
                  <c:v>1.425</c:v>
                </c:pt>
                <c:pt idx="1695">
                  <c:v>1.4309</c:v>
                </c:pt>
                <c:pt idx="1696">
                  <c:v>1.436</c:v>
                </c:pt>
                <c:pt idx="1697">
                  <c:v>1.4477</c:v>
                </c:pt>
                <c:pt idx="1698">
                  <c:v>1.4369</c:v>
                </c:pt>
                <c:pt idx="1699">
                  <c:v>1.4385</c:v>
                </c:pt>
                <c:pt idx="1700">
                  <c:v>1.4413</c:v>
                </c:pt>
                <c:pt idx="1701">
                  <c:v>1.4462</c:v>
                </c:pt>
                <c:pt idx="1702">
                  <c:v>1.4433</c:v>
                </c:pt>
                <c:pt idx="1703">
                  <c:v>1.4424</c:v>
                </c:pt>
                <c:pt idx="1704">
                  <c:v>1.4402</c:v>
                </c:pt>
                <c:pt idx="1705">
                  <c:v>1.4487</c:v>
                </c:pt>
                <c:pt idx="1706">
                  <c:v>1.4402</c:v>
                </c:pt>
                <c:pt idx="1707">
                  <c:v>1.445</c:v>
                </c:pt>
                <c:pt idx="1708">
                  <c:v>1.4285</c:v>
                </c:pt>
                <c:pt idx="1709">
                  <c:v>1.4255</c:v>
                </c:pt>
                <c:pt idx="1710">
                  <c:v>1.4126</c:v>
                </c:pt>
                <c:pt idx="1711">
                  <c:v>1.4099</c:v>
                </c:pt>
                <c:pt idx="1712">
                  <c:v>1.4036</c:v>
                </c:pt>
                <c:pt idx="1713">
                  <c:v>1.4044</c:v>
                </c:pt>
                <c:pt idx="1714">
                  <c:v>1.3817</c:v>
                </c:pt>
                <c:pt idx="1715">
                  <c:v>1.3656</c:v>
                </c:pt>
                <c:pt idx="1716">
                  <c:v>1.3645</c:v>
                </c:pt>
                <c:pt idx="1717">
                  <c:v>1.3729</c:v>
                </c:pt>
                <c:pt idx="1718">
                  <c:v>1.3795</c:v>
                </c:pt>
                <c:pt idx="1719">
                  <c:v>1.376</c:v>
                </c:pt>
                <c:pt idx="1720">
                  <c:v>1.3641</c:v>
                </c:pt>
                <c:pt idx="1721">
                  <c:v>1.371</c:v>
                </c:pt>
                <c:pt idx="1722">
                  <c:v>1.3636</c:v>
                </c:pt>
                <c:pt idx="1723">
                  <c:v>1.3448</c:v>
                </c:pt>
                <c:pt idx="1724">
                  <c:v>1.343</c:v>
                </c:pt>
                <c:pt idx="1725">
                  <c:v>1.35</c:v>
                </c:pt>
                <c:pt idx="1726">
                  <c:v>1.3579</c:v>
                </c:pt>
                <c:pt idx="1727">
                  <c:v>1.3631</c:v>
                </c:pt>
                <c:pt idx="1728">
                  <c:v>1.3615</c:v>
                </c:pt>
                <c:pt idx="1729">
                  <c:v>1.3503</c:v>
                </c:pt>
                <c:pt idx="1730">
                  <c:v>1.3327</c:v>
                </c:pt>
                <c:pt idx="1731">
                  <c:v>1.3181</c:v>
                </c:pt>
                <c:pt idx="1732">
                  <c:v>1.3337</c:v>
                </c:pt>
                <c:pt idx="1733">
                  <c:v>1.3269</c:v>
                </c:pt>
                <c:pt idx="1734">
                  <c:v>1.3434</c:v>
                </c:pt>
                <c:pt idx="1735">
                  <c:v>1.3593</c:v>
                </c:pt>
                <c:pt idx="1736">
                  <c:v>1.3607</c:v>
                </c:pt>
                <c:pt idx="1737">
                  <c:v>1.3766</c:v>
                </c:pt>
                <c:pt idx="1738">
                  <c:v>1.3727</c:v>
                </c:pt>
                <c:pt idx="1739">
                  <c:v>1.3807</c:v>
                </c:pt>
                <c:pt idx="1740">
                  <c:v>1.3776</c:v>
                </c:pt>
                <c:pt idx="1741">
                  <c:v>1.3676</c:v>
                </c:pt>
                <c:pt idx="1742">
                  <c:v>1.3828</c:v>
                </c:pt>
                <c:pt idx="1743">
                  <c:v>1.3807</c:v>
                </c:pt>
                <c:pt idx="1744">
                  <c:v>1.3798</c:v>
                </c:pt>
                <c:pt idx="1745">
                  <c:v>1.3856</c:v>
                </c:pt>
                <c:pt idx="1746">
                  <c:v>1.3918</c:v>
                </c:pt>
                <c:pt idx="1747">
                  <c:v>1.3927</c:v>
                </c:pt>
                <c:pt idx="1748">
                  <c:v>1.4038</c:v>
                </c:pt>
                <c:pt idx="1749">
                  <c:v>1.416</c:v>
                </c:pt>
                <c:pt idx="1750">
                  <c:v>1.4001</c:v>
                </c:pt>
                <c:pt idx="1751">
                  <c:v>1.3627</c:v>
                </c:pt>
                <c:pt idx="1752">
                  <c:v>1.3809</c:v>
                </c:pt>
                <c:pt idx="1753">
                  <c:v>1.3773</c:v>
                </c:pt>
                <c:pt idx="1754">
                  <c:v>1.3773</c:v>
                </c:pt>
                <c:pt idx="1755">
                  <c:v>1.3742</c:v>
                </c:pt>
                <c:pt idx="1756">
                  <c:v>1.3788</c:v>
                </c:pt>
                <c:pt idx="1757">
                  <c:v>1.3633</c:v>
                </c:pt>
                <c:pt idx="1758">
                  <c:v>1.3616</c:v>
                </c:pt>
                <c:pt idx="1759">
                  <c:v>1.365</c:v>
                </c:pt>
                <c:pt idx="1760">
                  <c:v>1.3659</c:v>
                </c:pt>
                <c:pt idx="1761">
                  <c:v>1.3532</c:v>
                </c:pt>
                <c:pt idx="1762">
                  <c:v>1.3484</c:v>
                </c:pt>
                <c:pt idx="1763">
                  <c:v>1.348</c:v>
                </c:pt>
                <c:pt idx="1764">
                  <c:v>1.3576</c:v>
                </c:pt>
                <c:pt idx="1765">
                  <c:v>1.3458</c:v>
                </c:pt>
                <c:pt idx="1766">
                  <c:v>1.3535</c:v>
                </c:pt>
                <c:pt idx="1767">
                  <c:v>1.3387</c:v>
                </c:pt>
                <c:pt idx="1768">
                  <c:v>1.3373</c:v>
                </c:pt>
                <c:pt idx="1769">
                  <c:v>1.3229</c:v>
                </c:pt>
                <c:pt idx="1770">
                  <c:v>1.3348</c:v>
                </c:pt>
                <c:pt idx="1771">
                  <c:v>1.3336</c:v>
                </c:pt>
                <c:pt idx="1772">
                  <c:v>1.3418</c:v>
                </c:pt>
                <c:pt idx="1773">
                  <c:v>1.3492</c:v>
                </c:pt>
                <c:pt idx="1774">
                  <c:v>1.3511</c:v>
                </c:pt>
                <c:pt idx="1775">
                  <c:v>1.3442</c:v>
                </c:pt>
                <c:pt idx="1776">
                  <c:v>1.3394</c:v>
                </c:pt>
                <c:pt idx="1777">
                  <c:v>1.3377</c:v>
                </c:pt>
                <c:pt idx="1778">
                  <c:v>1.341</c:v>
                </c:pt>
                <c:pt idx="1779">
                  <c:v>1.3384</c:v>
                </c:pt>
                <c:pt idx="1780">
                  <c:v>1.3251</c:v>
                </c:pt>
                <c:pt idx="1781">
                  <c:v>1.3181</c:v>
                </c:pt>
                <c:pt idx="1782">
                  <c:v>1.2993</c:v>
                </c:pt>
                <c:pt idx="1783">
                  <c:v>1.3019</c:v>
                </c:pt>
                <c:pt idx="1784">
                  <c:v>1.3064</c:v>
                </c:pt>
                <c:pt idx="1785">
                  <c:v>1.3039</c:v>
                </c:pt>
                <c:pt idx="1786">
                  <c:v>1.3074</c:v>
                </c:pt>
                <c:pt idx="1787">
                  <c:v>1.3054</c:v>
                </c:pt>
                <c:pt idx="1788">
                  <c:v>1.3047</c:v>
                </c:pt>
                <c:pt idx="1789">
                  <c:v>1.3057</c:v>
                </c:pt>
                <c:pt idx="1790">
                  <c:v>1.3069</c:v>
                </c:pt>
                <c:pt idx="1791">
                  <c:v>1.3074</c:v>
                </c:pt>
                <c:pt idx="1792">
                  <c:v>1.2889</c:v>
                </c:pt>
                <c:pt idx="1793">
                  <c:v>1.2939</c:v>
                </c:pt>
                <c:pt idx="1794">
                  <c:v>1.2935</c:v>
                </c:pt>
                <c:pt idx="1795">
                  <c:v>1.3014</c:v>
                </c:pt>
                <c:pt idx="1796">
                  <c:v>1.2948</c:v>
                </c:pt>
                <c:pt idx="1797">
                  <c:v>1.2832</c:v>
                </c:pt>
                <c:pt idx="1798">
                  <c:v>1.2776</c:v>
                </c:pt>
                <c:pt idx="1799">
                  <c:v>1.2728</c:v>
                </c:pt>
                <c:pt idx="1800">
                  <c:v>1.2808</c:v>
                </c:pt>
                <c:pt idx="1801">
                  <c:v>1.2718</c:v>
                </c:pt>
                <c:pt idx="1802">
                  <c:v>1.2736</c:v>
                </c:pt>
                <c:pt idx="1803">
                  <c:v>1.2771</c:v>
                </c:pt>
                <c:pt idx="1804">
                  <c:v>1.2669</c:v>
                </c:pt>
                <c:pt idx="1805">
                  <c:v>1.279</c:v>
                </c:pt>
                <c:pt idx="1806">
                  <c:v>1.2831</c:v>
                </c:pt>
                <c:pt idx="1807">
                  <c:v>1.2911</c:v>
                </c:pt>
                <c:pt idx="1808">
                  <c:v>1.2902</c:v>
                </c:pt>
                <c:pt idx="1809">
                  <c:v>1.3017</c:v>
                </c:pt>
                <c:pt idx="1810">
                  <c:v>1.3003</c:v>
                </c:pt>
                <c:pt idx="1811">
                  <c:v>1.2942</c:v>
                </c:pt>
                <c:pt idx="1812">
                  <c:v>1.3145</c:v>
                </c:pt>
                <c:pt idx="1813">
                  <c:v>1.3145</c:v>
                </c:pt>
                <c:pt idx="1814">
                  <c:v>1.311</c:v>
                </c:pt>
                <c:pt idx="1815">
                  <c:v>1.3176</c:v>
                </c:pt>
                <c:pt idx="1816">
                  <c:v>1.3175</c:v>
                </c:pt>
                <c:pt idx="1817">
                  <c:v>1.3094</c:v>
                </c:pt>
                <c:pt idx="1818">
                  <c:v>1.316</c:v>
                </c:pt>
                <c:pt idx="1819">
                  <c:v>1.3042</c:v>
                </c:pt>
                <c:pt idx="1820">
                  <c:v>1.3113</c:v>
                </c:pt>
                <c:pt idx="1821">
                  <c:v>1.3274</c:v>
                </c:pt>
                <c:pt idx="1822">
                  <c:v>1.3288</c:v>
                </c:pt>
                <c:pt idx="1823">
                  <c:v>1.3189</c:v>
                </c:pt>
                <c:pt idx="1824">
                  <c:v>1.3254</c:v>
                </c:pt>
                <c:pt idx="1825">
                  <c:v>1.3169</c:v>
                </c:pt>
                <c:pt idx="1826">
                  <c:v>1.3092</c:v>
                </c:pt>
                <c:pt idx="1827">
                  <c:v>1.2982</c:v>
                </c:pt>
                <c:pt idx="1828">
                  <c:v>1.3159</c:v>
                </c:pt>
                <c:pt idx="1829">
                  <c:v>1.3266</c:v>
                </c:pt>
                <c:pt idx="1830">
                  <c:v>1.3222</c:v>
                </c:pt>
                <c:pt idx="1831">
                  <c:v>1.323</c:v>
                </c:pt>
                <c:pt idx="1832">
                  <c:v>1.33</c:v>
                </c:pt>
                <c:pt idx="1833">
                  <c:v>1.3412</c:v>
                </c:pt>
                <c:pt idx="1834">
                  <c:v>1.3388</c:v>
                </c:pt>
                <c:pt idx="1835">
                  <c:v>1.3454</c:v>
                </c:pt>
                <c:pt idx="1836">
                  <c:v>1.3443</c:v>
                </c:pt>
                <c:pt idx="1837">
                  <c:v>1.3312</c:v>
                </c:pt>
                <c:pt idx="1838">
                  <c:v>1.3217</c:v>
                </c:pt>
                <c:pt idx="1839">
                  <c:v>1.322</c:v>
                </c:pt>
                <c:pt idx="1840">
                  <c:v>1.3153</c:v>
                </c:pt>
                <c:pt idx="1841">
                  <c:v>1.312</c:v>
                </c:pt>
                <c:pt idx="1842">
                  <c:v>1.3242</c:v>
                </c:pt>
                <c:pt idx="1843">
                  <c:v>1.3191</c:v>
                </c:pt>
                <c:pt idx="1844">
                  <c:v>1.3119</c:v>
                </c:pt>
                <c:pt idx="1845">
                  <c:v>1.3057</c:v>
                </c:pt>
                <c:pt idx="1846">
                  <c:v>1.3062</c:v>
                </c:pt>
                <c:pt idx="1847">
                  <c:v>1.3057</c:v>
                </c:pt>
                <c:pt idx="1848">
                  <c:v>1.3116</c:v>
                </c:pt>
                <c:pt idx="1849">
                  <c:v>1.315</c:v>
                </c:pt>
                <c:pt idx="1850">
                  <c:v>1.3198</c:v>
                </c:pt>
                <c:pt idx="1851">
                  <c:v>1.3225</c:v>
                </c:pt>
                <c:pt idx="1852">
                  <c:v>1.3167</c:v>
                </c:pt>
                <c:pt idx="1853">
                  <c:v>1.3242</c:v>
                </c:pt>
                <c:pt idx="1854">
                  <c:v>1.3276</c:v>
                </c:pt>
                <c:pt idx="1855">
                  <c:v>1.3333</c:v>
                </c:pt>
                <c:pt idx="1856">
                  <c:v>1.3337</c:v>
                </c:pt>
                <c:pt idx="1857">
                  <c:v>1.3272</c:v>
                </c:pt>
                <c:pt idx="1858">
                  <c:v>1.3356</c:v>
                </c:pt>
                <c:pt idx="1859">
                  <c:v>1.3319</c:v>
                </c:pt>
                <c:pt idx="1860">
                  <c:v>1.3315</c:v>
                </c:pt>
                <c:pt idx="1861">
                  <c:v>1.3142</c:v>
                </c:pt>
                <c:pt idx="1862">
                  <c:v>1.3068</c:v>
                </c:pt>
                <c:pt idx="1863">
                  <c:v>1.3114</c:v>
                </c:pt>
                <c:pt idx="1864">
                  <c:v>1.3131</c:v>
                </c:pt>
                <c:pt idx="1865">
                  <c:v>1.3153</c:v>
                </c:pt>
                <c:pt idx="1866">
                  <c:v>1.3148</c:v>
                </c:pt>
                <c:pt idx="1867">
                  <c:v>1.3024</c:v>
                </c:pt>
                <c:pt idx="1868">
                  <c:v>1.3132</c:v>
                </c:pt>
                <c:pt idx="1869">
                  <c:v>1.3093</c:v>
                </c:pt>
                <c:pt idx="1870">
                  <c:v>1.3086</c:v>
                </c:pt>
                <c:pt idx="1871">
                  <c:v>1.3192</c:v>
                </c:pt>
                <c:pt idx="1872">
                  <c:v>1.3131</c:v>
                </c:pt>
                <c:pt idx="1873">
                  <c:v>1.3161</c:v>
                </c:pt>
                <c:pt idx="1874">
                  <c:v>1.3206</c:v>
                </c:pt>
                <c:pt idx="1875">
                  <c:v>1.3215</c:v>
                </c:pt>
                <c:pt idx="1876">
                  <c:v>1.3229</c:v>
                </c:pt>
                <c:pt idx="1877">
                  <c:v>1.3214</c:v>
                </c:pt>
                <c:pt idx="1878">
                  <c:v>1.3131</c:v>
                </c:pt>
                <c:pt idx="1879">
                  <c:v>1.3123</c:v>
                </c:pt>
                <c:pt idx="1880">
                  <c:v>1.3132</c:v>
                </c:pt>
                <c:pt idx="1881">
                  <c:v>1.3033</c:v>
                </c:pt>
                <c:pt idx="1882">
                  <c:v>1.3025</c:v>
                </c:pt>
                <c:pt idx="1883">
                  <c:v>1.295</c:v>
                </c:pt>
                <c:pt idx="1884">
                  <c:v>1.2961</c:v>
                </c:pt>
                <c:pt idx="1885">
                  <c:v>1.2944</c:v>
                </c:pt>
                <c:pt idx="1886">
                  <c:v>1.2863</c:v>
                </c:pt>
                <c:pt idx="1887">
                  <c:v>1.2843</c:v>
                </c:pt>
                <c:pt idx="1888">
                  <c:v>1.2738</c:v>
                </c:pt>
                <c:pt idx="1889">
                  <c:v>1.2682</c:v>
                </c:pt>
                <c:pt idx="1890">
                  <c:v>1.2721</c:v>
                </c:pt>
                <c:pt idx="1891">
                  <c:v>1.275</c:v>
                </c:pt>
                <c:pt idx="1892">
                  <c:v>1.2768</c:v>
                </c:pt>
                <c:pt idx="1893">
                  <c:v>1.2659</c:v>
                </c:pt>
                <c:pt idx="1894">
                  <c:v>1.2557</c:v>
                </c:pt>
                <c:pt idx="1895">
                  <c:v>1.2546</c:v>
                </c:pt>
                <c:pt idx="1896">
                  <c:v>1.2566</c:v>
                </c:pt>
                <c:pt idx="1897">
                  <c:v>1.2523</c:v>
                </c:pt>
                <c:pt idx="1898">
                  <c:v>1.2438</c:v>
                </c:pt>
                <c:pt idx="1899">
                  <c:v>1.2403</c:v>
                </c:pt>
                <c:pt idx="1900">
                  <c:v>1.2322</c:v>
                </c:pt>
                <c:pt idx="1901">
                  <c:v>1.2437</c:v>
                </c:pt>
                <c:pt idx="1902">
                  <c:v>1.2429</c:v>
                </c:pt>
                <c:pt idx="1903">
                  <c:v>1.2485</c:v>
                </c:pt>
                <c:pt idx="1904">
                  <c:v>1.2595</c:v>
                </c:pt>
                <c:pt idx="1905">
                  <c:v>1.2468</c:v>
                </c:pt>
                <c:pt idx="1906">
                  <c:v>1.2544</c:v>
                </c:pt>
                <c:pt idx="1907">
                  <c:v>1.2492</c:v>
                </c:pt>
                <c:pt idx="1908">
                  <c:v>1.2534</c:v>
                </c:pt>
                <c:pt idx="1909">
                  <c:v>1.2551</c:v>
                </c:pt>
                <c:pt idx="1910">
                  <c:v>1.2596</c:v>
                </c:pt>
                <c:pt idx="1911">
                  <c:v>1.2618</c:v>
                </c:pt>
                <c:pt idx="1912">
                  <c:v>1.2619</c:v>
                </c:pt>
                <c:pt idx="1913">
                  <c:v>1.2704</c:v>
                </c:pt>
                <c:pt idx="1914">
                  <c:v>1.267</c:v>
                </c:pt>
                <c:pt idx="1915">
                  <c:v>1.2539</c:v>
                </c:pt>
                <c:pt idx="1916">
                  <c:v>1.2488</c:v>
                </c:pt>
                <c:pt idx="1917">
                  <c:v>1.2475</c:v>
                </c:pt>
                <c:pt idx="1918">
                  <c:v>1.2478</c:v>
                </c:pt>
                <c:pt idx="1919">
                  <c:v>1.2418</c:v>
                </c:pt>
                <c:pt idx="1920">
                  <c:v>1.259</c:v>
                </c:pt>
                <c:pt idx="1921">
                  <c:v>1.2593</c:v>
                </c:pt>
                <c:pt idx="1922">
                  <c:v>1.2575</c:v>
                </c:pt>
                <c:pt idx="1923">
                  <c:v>1.256</c:v>
                </c:pt>
                <c:pt idx="1924">
                  <c:v>1.2426</c:v>
                </c:pt>
                <c:pt idx="1925">
                  <c:v>1.2377</c:v>
                </c:pt>
                <c:pt idx="1926">
                  <c:v>1.2293</c:v>
                </c:pt>
                <c:pt idx="1927">
                  <c:v>1.2285</c:v>
                </c:pt>
                <c:pt idx="1928">
                  <c:v>1.226</c:v>
                </c:pt>
                <c:pt idx="1929">
                  <c:v>1.2178</c:v>
                </c:pt>
                <c:pt idx="1930">
                  <c:v>1.2185</c:v>
                </c:pt>
                <c:pt idx="1931">
                  <c:v>1.2177</c:v>
                </c:pt>
                <c:pt idx="1932">
                  <c:v>1.2281</c:v>
                </c:pt>
                <c:pt idx="1933">
                  <c:v>1.2234</c:v>
                </c:pt>
                <c:pt idx="1934">
                  <c:v>1.2287</c:v>
                </c:pt>
                <c:pt idx="1935">
                  <c:v>1.22</c:v>
                </c:pt>
                <c:pt idx="1936">
                  <c:v>1.2105</c:v>
                </c:pt>
                <c:pt idx="1937">
                  <c:v>1.2089</c:v>
                </c:pt>
                <c:pt idx="1938">
                  <c:v>1.2134</c:v>
                </c:pt>
                <c:pt idx="1939">
                  <c:v>1.226</c:v>
                </c:pt>
                <c:pt idx="1940">
                  <c:v>1.2317</c:v>
                </c:pt>
                <c:pt idx="1941">
                  <c:v>1.2246</c:v>
                </c:pt>
                <c:pt idx="1942">
                  <c:v>1.2284</c:v>
                </c:pt>
                <c:pt idx="1943">
                  <c:v>1.2298</c:v>
                </c:pt>
                <c:pt idx="1944">
                  <c:v>1.2346</c:v>
                </c:pt>
                <c:pt idx="1945">
                  <c:v>1.2245</c:v>
                </c:pt>
                <c:pt idx="1946">
                  <c:v>1.2379</c:v>
                </c:pt>
                <c:pt idx="1947">
                  <c:v>1.2436</c:v>
                </c:pt>
                <c:pt idx="1948">
                  <c:v>1.2336</c:v>
                </c:pt>
                <c:pt idx="1949">
                  <c:v>1.2301</c:v>
                </c:pt>
                <c:pt idx="1950">
                  <c:v>1.2262</c:v>
                </c:pt>
                <c:pt idx="1951">
                  <c:v>1.2339</c:v>
                </c:pt>
                <c:pt idx="1952">
                  <c:v>1.2352</c:v>
                </c:pt>
                <c:pt idx="1953">
                  <c:v>1.2276</c:v>
                </c:pt>
                <c:pt idx="1954">
                  <c:v>1.2279</c:v>
                </c:pt>
                <c:pt idx="1955">
                  <c:v>1.2337</c:v>
                </c:pt>
                <c:pt idx="1956">
                  <c:v>1.23</c:v>
                </c:pt>
                <c:pt idx="1957">
                  <c:v>1.2428</c:v>
                </c:pt>
                <c:pt idx="1958">
                  <c:v>1.2448</c:v>
                </c:pt>
                <c:pt idx="1959">
                  <c:v>1.2552</c:v>
                </c:pt>
                <c:pt idx="1960">
                  <c:v>1.2507</c:v>
                </c:pt>
                <c:pt idx="1961">
                  <c:v>1.253</c:v>
                </c:pt>
                <c:pt idx="1962">
                  <c:v>1.2548</c:v>
                </c:pt>
                <c:pt idx="1963">
                  <c:v>1.2545</c:v>
                </c:pt>
                <c:pt idx="1964">
                  <c:v>1.2544</c:v>
                </c:pt>
                <c:pt idx="1965">
                  <c:v>1.2611</c:v>
                </c:pt>
                <c:pt idx="1966">
                  <c:v>1.2568</c:v>
                </c:pt>
                <c:pt idx="1967">
                  <c:v>1.2579</c:v>
                </c:pt>
                <c:pt idx="1968">
                  <c:v>1.2578</c:v>
                </c:pt>
                <c:pt idx="1969">
                  <c:v>1.2638</c:v>
                </c:pt>
                <c:pt idx="1970">
                  <c:v>1.2706</c:v>
                </c:pt>
                <c:pt idx="1971">
                  <c:v>1.2776</c:v>
                </c:pt>
                <c:pt idx="1972">
                  <c:v>1.2787</c:v>
                </c:pt>
                <c:pt idx="1973">
                  <c:v>1.2896</c:v>
                </c:pt>
                <c:pt idx="1974">
                  <c:v>1.291</c:v>
                </c:pt>
                <c:pt idx="1975">
                  <c:v>1.3095</c:v>
                </c:pt>
                <c:pt idx="1976">
                  <c:v>1.3086</c:v>
                </c:pt>
                <c:pt idx="1977">
                  <c:v>1.3054</c:v>
                </c:pt>
                <c:pt idx="1978">
                  <c:v>1.3002</c:v>
                </c:pt>
                <c:pt idx="1979">
                  <c:v>1.2954</c:v>
                </c:pt>
                <c:pt idx="1980">
                  <c:v>1.2988</c:v>
                </c:pt>
                <c:pt idx="1981">
                  <c:v>1.2916</c:v>
                </c:pt>
                <c:pt idx="1982">
                  <c:v>1.2932</c:v>
                </c:pt>
                <c:pt idx="1983">
                  <c:v>1.2845</c:v>
                </c:pt>
                <c:pt idx="1984">
                  <c:v>1.2874</c:v>
                </c:pt>
                <c:pt idx="1985">
                  <c:v>1.293</c:v>
                </c:pt>
                <c:pt idx="1986">
                  <c:v>1.2877</c:v>
                </c:pt>
                <c:pt idx="1987">
                  <c:v>1.293</c:v>
                </c:pt>
                <c:pt idx="1988">
                  <c:v>1.2904</c:v>
                </c:pt>
                <c:pt idx="1989">
                  <c:v>1.2951</c:v>
                </c:pt>
                <c:pt idx="1990">
                  <c:v>1.3002</c:v>
                </c:pt>
                <c:pt idx="1991">
                  <c:v>1.2958</c:v>
                </c:pt>
                <c:pt idx="1992">
                  <c:v>1.2953</c:v>
                </c:pt>
                <c:pt idx="1993">
                  <c:v>1.2889</c:v>
                </c:pt>
                <c:pt idx="1994">
                  <c:v>1.2918</c:v>
                </c:pt>
                <c:pt idx="1995">
                  <c:v>1.297</c:v>
                </c:pt>
                <c:pt idx="1996">
                  <c:v>1.2971</c:v>
                </c:pt>
                <c:pt idx="1997">
                  <c:v>1.3046</c:v>
                </c:pt>
                <c:pt idx="1998">
                  <c:v>1.312</c:v>
                </c:pt>
                <c:pt idx="1999">
                  <c:v>1.3118</c:v>
                </c:pt>
                <c:pt idx="2000">
                  <c:v>1.3035</c:v>
                </c:pt>
                <c:pt idx="2001">
                  <c:v>1.3063</c:v>
                </c:pt>
                <c:pt idx="2002">
                  <c:v>1.3005</c:v>
                </c:pt>
                <c:pt idx="2003">
                  <c:v>1.2942</c:v>
                </c:pt>
                <c:pt idx="2004">
                  <c:v>1.2993</c:v>
                </c:pt>
                <c:pt idx="2005">
                  <c:v>1.2908</c:v>
                </c:pt>
                <c:pt idx="2006">
                  <c:v>1.2898</c:v>
                </c:pt>
                <c:pt idx="2007">
                  <c:v>1.2962</c:v>
                </c:pt>
                <c:pt idx="2008">
                  <c:v>1.2993</c:v>
                </c:pt>
                <c:pt idx="2009">
                  <c:v>1.2975</c:v>
                </c:pt>
                <c:pt idx="2010">
                  <c:v>1.285</c:v>
                </c:pt>
                <c:pt idx="2011">
                  <c:v>1.2777</c:v>
                </c:pt>
                <c:pt idx="2012">
                  <c:v>1.28</c:v>
                </c:pt>
                <c:pt idx="2013">
                  <c:v>1.2746</c:v>
                </c:pt>
                <c:pt idx="2014">
                  <c:v>1.2736</c:v>
                </c:pt>
                <c:pt idx="2015">
                  <c:v>1.2694</c:v>
                </c:pt>
                <c:pt idx="2016">
                  <c:v>1.2735</c:v>
                </c:pt>
                <c:pt idx="2017">
                  <c:v>1.2696</c:v>
                </c:pt>
                <c:pt idx="2018">
                  <c:v>1.2726</c:v>
                </c:pt>
                <c:pt idx="2019">
                  <c:v>1.2756</c:v>
                </c:pt>
                <c:pt idx="2020">
                  <c:v>1.2745</c:v>
                </c:pt>
                <c:pt idx="2021">
                  <c:v>1.2762</c:v>
                </c:pt>
                <c:pt idx="2022">
                  <c:v>1.2809</c:v>
                </c:pt>
                <c:pt idx="2023">
                  <c:v>1.2805</c:v>
                </c:pt>
                <c:pt idx="2024">
                  <c:v>1.2893</c:v>
                </c:pt>
                <c:pt idx="2025">
                  <c:v>1.2909</c:v>
                </c:pt>
                <c:pt idx="2026">
                  <c:v>1.2964</c:v>
                </c:pt>
                <c:pt idx="2027">
                  <c:v>1.2961</c:v>
                </c:pt>
                <c:pt idx="2028">
                  <c:v>1.2891</c:v>
                </c:pt>
                <c:pt idx="2029">
                  <c:v>1.2994</c:v>
                </c:pt>
                <c:pt idx="2030">
                  <c:v>1.2986</c:v>
                </c:pt>
                <c:pt idx="2031">
                  <c:v>1.3057</c:v>
                </c:pt>
                <c:pt idx="2032">
                  <c:v>1.3092</c:v>
                </c:pt>
                <c:pt idx="2033">
                  <c:v>1.3065</c:v>
                </c:pt>
                <c:pt idx="2034">
                  <c:v>1.3072</c:v>
                </c:pt>
                <c:pt idx="2035">
                  <c:v>1.2905</c:v>
                </c:pt>
                <c:pt idx="2036">
                  <c:v>1.293</c:v>
                </c:pt>
                <c:pt idx="2037">
                  <c:v>1.2993</c:v>
                </c:pt>
                <c:pt idx="2038">
                  <c:v>1.304</c:v>
                </c:pt>
                <c:pt idx="2039">
                  <c:v>1.3077</c:v>
                </c:pt>
                <c:pt idx="2040">
                  <c:v>1.3081</c:v>
                </c:pt>
                <c:pt idx="2041">
                  <c:v>1.316</c:v>
                </c:pt>
                <c:pt idx="2042">
                  <c:v>1.3178</c:v>
                </c:pt>
                <c:pt idx="2043">
                  <c:v>1.3302</c:v>
                </c:pt>
                <c:pt idx="2044">
                  <c:v>1.3246</c:v>
                </c:pt>
                <c:pt idx="2045">
                  <c:v>1.3209</c:v>
                </c:pt>
                <c:pt idx="2046">
                  <c:v>1.3218</c:v>
                </c:pt>
                <c:pt idx="2047">
                  <c:v>1.3266</c:v>
                </c:pt>
                <c:pt idx="2048">
                  <c:v>1.3183</c:v>
                </c:pt>
                <c:pt idx="2049">
                  <c:v>1.3194</c:v>
                </c:pt>
                <c:pt idx="2050">
                  <c:v>1.3262</c:v>
                </c:pt>
                <c:pt idx="2051">
                  <c:v>1.3102</c:v>
                </c:pt>
                <c:pt idx="2052">
                  <c:v>1.3012</c:v>
                </c:pt>
                <c:pt idx="2053">
                  <c:v>1.3039</c:v>
                </c:pt>
                <c:pt idx="2054">
                  <c:v>1.3086</c:v>
                </c:pt>
                <c:pt idx="2055">
                  <c:v>1.3056</c:v>
                </c:pt>
                <c:pt idx="2056">
                  <c:v>1.3113</c:v>
                </c:pt>
                <c:pt idx="2057">
                  <c:v>1.3274</c:v>
                </c:pt>
                <c:pt idx="2058">
                  <c:v>1.3341</c:v>
                </c:pt>
                <c:pt idx="2059">
                  <c:v>1.3327</c:v>
                </c:pt>
                <c:pt idx="2060">
                  <c:v>1.3277</c:v>
                </c:pt>
                <c:pt idx="2061">
                  <c:v>1.3368</c:v>
                </c:pt>
                <c:pt idx="2062">
                  <c:v>1.3324</c:v>
                </c:pt>
                <c:pt idx="2063">
                  <c:v>1.3323</c:v>
                </c:pt>
                <c:pt idx="2064">
                  <c:v>1.3317</c:v>
                </c:pt>
                <c:pt idx="2065">
                  <c:v>1.333</c:v>
                </c:pt>
                <c:pt idx="2066">
                  <c:v>1.3349</c:v>
                </c:pt>
                <c:pt idx="2067">
                  <c:v>1.3469</c:v>
                </c:pt>
                <c:pt idx="2068">
                  <c:v>1.3444</c:v>
                </c:pt>
                <c:pt idx="2069">
                  <c:v>1.3433</c:v>
                </c:pt>
                <c:pt idx="2070">
                  <c:v>1.3541</c:v>
                </c:pt>
                <c:pt idx="2071">
                  <c:v>1.355</c:v>
                </c:pt>
                <c:pt idx="2072">
                  <c:v>1.3644</c:v>
                </c:pt>
                <c:pt idx="2073">
                  <c:v>1.3552</c:v>
                </c:pt>
                <c:pt idx="2074">
                  <c:v>1.3537</c:v>
                </c:pt>
                <c:pt idx="2075">
                  <c:v>1.3517</c:v>
                </c:pt>
                <c:pt idx="2076">
                  <c:v>1.3546</c:v>
                </c:pt>
                <c:pt idx="2077">
                  <c:v>1.3374</c:v>
                </c:pt>
                <c:pt idx="2078">
                  <c:v>1.3391</c:v>
                </c:pt>
                <c:pt idx="2079">
                  <c:v>1.3438</c:v>
                </c:pt>
                <c:pt idx="2080">
                  <c:v>1.348</c:v>
                </c:pt>
                <c:pt idx="2081">
                  <c:v>1.3327</c:v>
                </c:pt>
                <c:pt idx="2082">
                  <c:v>1.3325</c:v>
                </c:pt>
                <c:pt idx="2083">
                  <c:v>1.3352</c:v>
                </c:pt>
                <c:pt idx="2084">
                  <c:v>1.3349</c:v>
                </c:pt>
                <c:pt idx="2085">
                  <c:v>1.337</c:v>
                </c:pt>
                <c:pt idx="2086">
                  <c:v>1.3186</c:v>
                </c:pt>
                <c:pt idx="2087">
                  <c:v>1.3186</c:v>
                </c:pt>
                <c:pt idx="2088">
                  <c:v>1.3304</c:v>
                </c:pt>
                <c:pt idx="2089">
                  <c:v>1.3077</c:v>
                </c:pt>
                <c:pt idx="2090">
                  <c:v>1.3097</c:v>
                </c:pt>
                <c:pt idx="2091">
                  <c:v>1.3129</c:v>
                </c:pt>
                <c:pt idx="2092">
                  <c:v>1.3</c:v>
                </c:pt>
                <c:pt idx="2093">
                  <c:v>1.3007</c:v>
                </c:pt>
                <c:pt idx="2094">
                  <c:v>1.3034</c:v>
                </c:pt>
                <c:pt idx="2095">
                  <c:v>1.3035</c:v>
                </c:pt>
                <c:pt idx="2096">
                  <c:v>1.301</c:v>
                </c:pt>
                <c:pt idx="2097">
                  <c:v>1.309</c:v>
                </c:pt>
                <c:pt idx="2098">
                  <c:v>1.2994</c:v>
                </c:pt>
                <c:pt idx="2099">
                  <c:v>1.3053</c:v>
                </c:pt>
                <c:pt idx="2100">
                  <c:v>1.2981</c:v>
                </c:pt>
                <c:pt idx="2101">
                  <c:v>1.2937</c:v>
                </c:pt>
                <c:pt idx="2102">
                  <c:v>1.3086</c:v>
                </c:pt>
                <c:pt idx="2103">
                  <c:v>1.2929</c:v>
                </c:pt>
                <c:pt idx="2104">
                  <c:v>1.2944</c:v>
                </c:pt>
                <c:pt idx="2105">
                  <c:v>1.2945</c:v>
                </c:pt>
                <c:pt idx="2106">
                  <c:v>1.291</c:v>
                </c:pt>
                <c:pt idx="2107">
                  <c:v>1.2948</c:v>
                </c:pt>
                <c:pt idx="2108">
                  <c:v>1.2935</c:v>
                </c:pt>
                <c:pt idx="2109">
                  <c:v>1.2861</c:v>
                </c:pt>
                <c:pt idx="2110">
                  <c:v>1.2768</c:v>
                </c:pt>
                <c:pt idx="2111">
                  <c:v>1.2805</c:v>
                </c:pt>
                <c:pt idx="2112">
                  <c:v>1.284</c:v>
                </c:pt>
                <c:pt idx="2113">
                  <c:v>1.2828</c:v>
                </c:pt>
                <c:pt idx="2114">
                  <c:v>1.2818</c:v>
                </c:pt>
                <c:pt idx="2115">
                  <c:v>1.2944</c:v>
                </c:pt>
                <c:pt idx="2116">
                  <c:v>1.3023</c:v>
                </c:pt>
                <c:pt idx="2117">
                  <c:v>1.304</c:v>
                </c:pt>
                <c:pt idx="2118">
                  <c:v>1.3086</c:v>
                </c:pt>
                <c:pt idx="2119">
                  <c:v>1.3119</c:v>
                </c:pt>
                <c:pt idx="2120">
                  <c:v>1.3052</c:v>
                </c:pt>
                <c:pt idx="2121">
                  <c:v>1.3081</c:v>
                </c:pt>
                <c:pt idx="2122">
                  <c:v>1.3129</c:v>
                </c:pt>
                <c:pt idx="2123">
                  <c:v>1.3129</c:v>
                </c:pt>
                <c:pt idx="2124">
                  <c:v>1.3045</c:v>
                </c:pt>
                <c:pt idx="2125">
                  <c:v>1.3115</c:v>
                </c:pt>
                <c:pt idx="2126">
                  <c:v>1.3037</c:v>
                </c:pt>
                <c:pt idx="2127">
                  <c:v>1.299</c:v>
                </c:pt>
                <c:pt idx="2128">
                  <c:v>1.3006</c:v>
                </c:pt>
                <c:pt idx="2129">
                  <c:v>1.308</c:v>
                </c:pt>
                <c:pt idx="2130">
                  <c:v>1.2999</c:v>
                </c:pt>
                <c:pt idx="2131">
                  <c:v>1.3113</c:v>
                </c:pt>
                <c:pt idx="2132">
                  <c:v>1.3072</c:v>
                </c:pt>
                <c:pt idx="2133">
                  <c:v>1.3191</c:v>
                </c:pt>
                <c:pt idx="2134">
                  <c:v>1.3114</c:v>
                </c:pt>
                <c:pt idx="2135">
                  <c:v>1.3107</c:v>
                </c:pt>
                <c:pt idx="2136">
                  <c:v>1.3107</c:v>
                </c:pt>
                <c:pt idx="2137">
                  <c:v>1.3135</c:v>
                </c:pt>
                <c:pt idx="2138">
                  <c:v>1.3142</c:v>
                </c:pt>
                <c:pt idx="2139">
                  <c:v>1.2988</c:v>
                </c:pt>
                <c:pt idx="2140">
                  <c:v>1.2973</c:v>
                </c:pt>
                <c:pt idx="2141">
                  <c:v>1.2977</c:v>
                </c:pt>
                <c:pt idx="2142">
                  <c:v>1.2864</c:v>
                </c:pt>
                <c:pt idx="2143">
                  <c:v>1.289</c:v>
                </c:pt>
                <c:pt idx="2144">
                  <c:v>1.2869</c:v>
                </c:pt>
                <c:pt idx="2145">
                  <c:v>1.2853</c:v>
                </c:pt>
                <c:pt idx="2146">
                  <c:v>1.2866</c:v>
                </c:pt>
                <c:pt idx="2147">
                  <c:v>1.2923</c:v>
                </c:pt>
                <c:pt idx="2148">
                  <c:v>1.2888</c:v>
                </c:pt>
                <c:pt idx="2149">
                  <c:v>1.2939</c:v>
                </c:pt>
                <c:pt idx="2150">
                  <c:v>1.2939</c:v>
                </c:pt>
                <c:pt idx="2151">
                  <c:v>1.2938</c:v>
                </c:pt>
                <c:pt idx="2152">
                  <c:v>1.2952</c:v>
                </c:pt>
                <c:pt idx="2153">
                  <c:v>1.2944</c:v>
                </c:pt>
                <c:pt idx="2154">
                  <c:v>1.3006</c:v>
                </c:pt>
                <c:pt idx="2155">
                  <c:v>1.3008</c:v>
                </c:pt>
                <c:pt idx="2156">
                  <c:v>1.3092</c:v>
                </c:pt>
                <c:pt idx="2157">
                  <c:v>1.3067</c:v>
                </c:pt>
                <c:pt idx="2158">
                  <c:v>1.3118</c:v>
                </c:pt>
                <c:pt idx="2159">
                  <c:v>1.326</c:v>
                </c:pt>
                <c:pt idx="2160">
                  <c:v>1.3209</c:v>
                </c:pt>
                <c:pt idx="2161">
                  <c:v>1.3273</c:v>
                </c:pt>
                <c:pt idx="2162">
                  <c:v>1.3277</c:v>
                </c:pt>
                <c:pt idx="2163">
                  <c:v>1.3315</c:v>
                </c:pt>
                <c:pt idx="2164">
                  <c:v>1.3303</c:v>
                </c:pt>
                <c:pt idx="2165">
                  <c:v>1.3337</c:v>
                </c:pt>
                <c:pt idx="2166">
                  <c:v>1.3374</c:v>
                </c:pt>
                <c:pt idx="2167">
                  <c:v>1.3406</c:v>
                </c:pt>
                <c:pt idx="2168">
                  <c:v>1.32</c:v>
                </c:pt>
                <c:pt idx="2169">
                  <c:v>1.318</c:v>
                </c:pt>
                <c:pt idx="2170">
                  <c:v>1.3086</c:v>
                </c:pt>
                <c:pt idx="2171">
                  <c:v>1.3134</c:v>
                </c:pt>
                <c:pt idx="2172">
                  <c:v>1.3024</c:v>
                </c:pt>
                <c:pt idx="2173">
                  <c:v>1.3032</c:v>
                </c:pt>
                <c:pt idx="2174">
                  <c:v>1.308</c:v>
                </c:pt>
                <c:pt idx="2175">
                  <c:v>1.3037</c:v>
                </c:pt>
                <c:pt idx="2176">
                  <c:v>1.3017</c:v>
                </c:pt>
                <c:pt idx="2177">
                  <c:v>1.2959</c:v>
                </c:pt>
                <c:pt idx="2178">
                  <c:v>1.2984</c:v>
                </c:pt>
                <c:pt idx="2179">
                  <c:v>1.2883</c:v>
                </c:pt>
                <c:pt idx="2180">
                  <c:v>1.285</c:v>
                </c:pt>
                <c:pt idx="2181">
                  <c:v>1.2857</c:v>
                </c:pt>
                <c:pt idx="2182">
                  <c:v>1.2813</c:v>
                </c:pt>
                <c:pt idx="2183">
                  <c:v>1.3044</c:v>
                </c:pt>
                <c:pt idx="2184">
                  <c:v>1.3034</c:v>
                </c:pt>
                <c:pt idx="2185">
                  <c:v>1.3012</c:v>
                </c:pt>
                <c:pt idx="2186">
                  <c:v>1.3118</c:v>
                </c:pt>
                <c:pt idx="2187">
                  <c:v>1.3136</c:v>
                </c:pt>
                <c:pt idx="2188">
                  <c:v>1.3093</c:v>
                </c:pt>
                <c:pt idx="2189">
                  <c:v>1.3123</c:v>
                </c:pt>
                <c:pt idx="2190">
                  <c:v>1.3166</c:v>
                </c:pt>
                <c:pt idx="2191">
                  <c:v>1.318</c:v>
                </c:pt>
                <c:pt idx="2192">
                  <c:v>1.3246</c:v>
                </c:pt>
                <c:pt idx="2193">
                  <c:v>1.3202</c:v>
                </c:pt>
                <c:pt idx="2194">
                  <c:v>1.326</c:v>
                </c:pt>
                <c:pt idx="2195">
                  <c:v>1.327</c:v>
                </c:pt>
                <c:pt idx="2196">
                  <c:v>1.3284</c:v>
                </c:pt>
                <c:pt idx="2197">
                  <c:v>1.3275</c:v>
                </c:pt>
                <c:pt idx="2198">
                  <c:v>1.3236</c:v>
                </c:pt>
                <c:pt idx="2199">
                  <c:v>1.3203</c:v>
                </c:pt>
                <c:pt idx="2200">
                  <c:v>1.3257</c:v>
                </c:pt>
                <c:pt idx="2201">
                  <c:v>1.328</c:v>
                </c:pt>
                <c:pt idx="2202">
                  <c:v>1.3305</c:v>
                </c:pt>
                <c:pt idx="2203">
                  <c:v>1.336</c:v>
                </c:pt>
                <c:pt idx="2204">
                  <c:v>1.3373</c:v>
                </c:pt>
                <c:pt idx="2205">
                  <c:v>1.328</c:v>
                </c:pt>
                <c:pt idx="2206">
                  <c:v>1.329</c:v>
                </c:pt>
                <c:pt idx="2207">
                  <c:v>1.3243</c:v>
                </c:pt>
                <c:pt idx="2208">
                  <c:v>1.3297</c:v>
                </c:pt>
                <c:pt idx="2209">
                  <c:v>1.334</c:v>
                </c:pt>
                <c:pt idx="2210">
                  <c:v>1.3344</c:v>
                </c:pt>
                <c:pt idx="2211">
                  <c:v>1.3392</c:v>
                </c:pt>
                <c:pt idx="2212">
                  <c:v>1.3384</c:v>
                </c:pt>
                <c:pt idx="2213">
                  <c:v>1.3323</c:v>
                </c:pt>
                <c:pt idx="2214">
                  <c:v>1.3355</c:v>
                </c:pt>
                <c:pt idx="2215">
                  <c:v>1.3361</c:v>
                </c:pt>
                <c:pt idx="2216">
                  <c:v>1.3338</c:v>
                </c:pt>
                <c:pt idx="2217">
                  <c:v>1.3347</c:v>
                </c:pt>
                <c:pt idx="2218">
                  <c:v>1.3266</c:v>
                </c:pt>
                <c:pt idx="2219">
                  <c:v>1.3235</c:v>
                </c:pt>
                <c:pt idx="2220">
                  <c:v>1.3207</c:v>
                </c:pt>
                <c:pt idx="2221">
                  <c:v>1.3172</c:v>
                </c:pt>
                <c:pt idx="2222">
                  <c:v>1.3171</c:v>
                </c:pt>
                <c:pt idx="2223">
                  <c:v>1.3202</c:v>
                </c:pt>
                <c:pt idx="2224">
                  <c:v>1.3117</c:v>
                </c:pt>
                <c:pt idx="2225">
                  <c:v>1.3194</c:v>
                </c:pt>
                <c:pt idx="2226">
                  <c:v>1.324</c:v>
                </c:pt>
                <c:pt idx="2227">
                  <c:v>1.3268</c:v>
                </c:pt>
                <c:pt idx="2228">
                  <c:v>1.329</c:v>
                </c:pt>
                <c:pt idx="2229">
                  <c:v>1.3295</c:v>
                </c:pt>
                <c:pt idx="2230">
                  <c:v>1.3357</c:v>
                </c:pt>
                <c:pt idx="2231">
                  <c:v>1.3356</c:v>
                </c:pt>
                <c:pt idx="2232">
                  <c:v>1.3352</c:v>
                </c:pt>
                <c:pt idx="2233">
                  <c:v>1.3545</c:v>
                </c:pt>
                <c:pt idx="2234">
                  <c:v>1.3514</c:v>
                </c:pt>
                <c:pt idx="2235">
                  <c:v>1.3508</c:v>
                </c:pt>
                <c:pt idx="2236">
                  <c:v>1.3473</c:v>
                </c:pt>
                <c:pt idx="2237">
                  <c:v>1.3504</c:v>
                </c:pt>
                <c:pt idx="2238">
                  <c:v>1.3499</c:v>
                </c:pt>
                <c:pt idx="2239">
                  <c:v>1.3537</c:v>
                </c:pt>
                <c:pt idx="2240">
                  <c:v>1.3505</c:v>
                </c:pt>
                <c:pt idx="2241">
                  <c:v>1.3554</c:v>
                </c:pt>
                <c:pt idx="2242">
                  <c:v>1.3515</c:v>
                </c:pt>
                <c:pt idx="2243">
                  <c:v>1.3594</c:v>
                </c:pt>
                <c:pt idx="2244">
                  <c:v>1.3593</c:v>
                </c:pt>
                <c:pt idx="2245">
                  <c:v>1.3572</c:v>
                </c:pt>
                <c:pt idx="2246">
                  <c:v>1.3576</c:v>
                </c:pt>
                <c:pt idx="2247">
                  <c:v>1.3515</c:v>
                </c:pt>
                <c:pt idx="2248">
                  <c:v>1.3532</c:v>
                </c:pt>
                <c:pt idx="2249">
                  <c:v>1.3566</c:v>
                </c:pt>
                <c:pt idx="2250">
                  <c:v>1.3564</c:v>
                </c:pt>
                <c:pt idx="2251">
                  <c:v>1.3493</c:v>
                </c:pt>
                <c:pt idx="2252">
                  <c:v>1.3561</c:v>
                </c:pt>
                <c:pt idx="2253">
                  <c:v>1.3662</c:v>
                </c:pt>
                <c:pt idx="2254">
                  <c:v>1.3684</c:v>
                </c:pt>
                <c:pt idx="2255">
                  <c:v>1.3667</c:v>
                </c:pt>
                <c:pt idx="2256">
                  <c:v>1.3674</c:v>
                </c:pt>
                <c:pt idx="2257">
                  <c:v>1.3752</c:v>
                </c:pt>
                <c:pt idx="2258">
                  <c:v>1.3805</c:v>
                </c:pt>
                <c:pt idx="2259">
                  <c:v>1.3777</c:v>
                </c:pt>
                <c:pt idx="2260">
                  <c:v>1.3784</c:v>
                </c:pt>
                <c:pt idx="2261">
                  <c:v>1.3768</c:v>
                </c:pt>
                <c:pt idx="2262">
                  <c:v>1.3755</c:v>
                </c:pt>
                <c:pt idx="2263">
                  <c:v>1.3641</c:v>
                </c:pt>
                <c:pt idx="2264">
                  <c:v>1.3505</c:v>
                </c:pt>
                <c:pt idx="2265">
                  <c:v>1.3506</c:v>
                </c:pt>
                <c:pt idx="2266">
                  <c:v>1.3494</c:v>
                </c:pt>
                <c:pt idx="2267">
                  <c:v>1.3517</c:v>
                </c:pt>
                <c:pt idx="2268">
                  <c:v>1.3365</c:v>
                </c:pt>
                <c:pt idx="2269">
                  <c:v>1.3431</c:v>
                </c:pt>
                <c:pt idx="2270">
                  <c:v>1.3394</c:v>
                </c:pt>
                <c:pt idx="2271">
                  <c:v>1.3432</c:v>
                </c:pt>
                <c:pt idx="2272">
                  <c:v>1.3415</c:v>
                </c:pt>
                <c:pt idx="2273">
                  <c:v>1.3436</c:v>
                </c:pt>
                <c:pt idx="2274">
                  <c:v>1.346</c:v>
                </c:pt>
                <c:pt idx="2275">
                  <c:v>1.3517</c:v>
                </c:pt>
                <c:pt idx="2276">
                  <c:v>1.3502</c:v>
                </c:pt>
                <c:pt idx="2277">
                  <c:v>1.3527</c:v>
                </c:pt>
                <c:pt idx="2278">
                  <c:v>1.3472</c:v>
                </c:pt>
                <c:pt idx="2279">
                  <c:v>1.3518</c:v>
                </c:pt>
                <c:pt idx="2280">
                  <c:v>1.3514</c:v>
                </c:pt>
                <c:pt idx="2281">
                  <c:v>1.3547</c:v>
                </c:pt>
                <c:pt idx="2282">
                  <c:v>1.3596</c:v>
                </c:pt>
                <c:pt idx="2283">
                  <c:v>1.3592</c:v>
                </c:pt>
                <c:pt idx="2284">
                  <c:v>1.3611</c:v>
                </c:pt>
                <c:pt idx="2285">
                  <c:v>1.3536</c:v>
                </c:pt>
                <c:pt idx="2286">
                  <c:v>1.3578</c:v>
                </c:pt>
                <c:pt idx="2287">
                  <c:v>1.3592</c:v>
                </c:pt>
                <c:pt idx="2288">
                  <c:v>1.3594</c:v>
                </c:pt>
                <c:pt idx="2289">
                  <c:v>1.3661</c:v>
                </c:pt>
                <c:pt idx="2290">
                  <c:v>1.3722</c:v>
                </c:pt>
                <c:pt idx="2291">
                  <c:v>1.375</c:v>
                </c:pt>
                <c:pt idx="2292">
                  <c:v>1.3767</c:v>
                </c:pt>
                <c:pt idx="2293">
                  <c:v>1.3775</c:v>
                </c:pt>
                <c:pt idx="2294">
                  <c:v>1.3727</c:v>
                </c:pt>
                <c:pt idx="2295">
                  <c:v>1.3776</c:v>
                </c:pt>
                <c:pt idx="2296">
                  <c:v>1.3749</c:v>
                </c:pt>
                <c:pt idx="2297">
                  <c:v>1.3749</c:v>
                </c:pt>
                <c:pt idx="2298">
                  <c:v>1.3667</c:v>
                </c:pt>
                <c:pt idx="2299">
                  <c:v>1.3655</c:v>
                </c:pt>
                <c:pt idx="2300">
                  <c:v>1.3702</c:v>
                </c:pt>
                <c:pt idx="2301">
                  <c:v>1.3684</c:v>
                </c:pt>
                <c:pt idx="2302">
                  <c:v>1.3814</c:v>
                </c:pt>
                <c:pt idx="2303">
                  <c:v>1.3783</c:v>
                </c:pt>
                <c:pt idx="2304">
                  <c:v>1.3791</c:v>
                </c:pt>
                <c:pt idx="2305">
                  <c:v>1.3658</c:v>
                </c:pt>
                <c:pt idx="2306">
                  <c:v>1.3634</c:v>
                </c:pt>
                <c:pt idx="2307">
                  <c:v>1.3602</c:v>
                </c:pt>
                <c:pt idx="2308">
                  <c:v>1.3641</c:v>
                </c:pt>
                <c:pt idx="2309">
                  <c:v>1.3594</c:v>
                </c:pt>
                <c:pt idx="2310">
                  <c:v>1.3612</c:v>
                </c:pt>
                <c:pt idx="2311">
                  <c:v>1.3587</c:v>
                </c:pt>
                <c:pt idx="2312">
                  <c:v>1.3654</c:v>
                </c:pt>
                <c:pt idx="2313">
                  <c:v>1.3667</c:v>
                </c:pt>
                <c:pt idx="2314">
                  <c:v>1.3606</c:v>
                </c:pt>
                <c:pt idx="2315">
                  <c:v>1.3597</c:v>
                </c:pt>
                <c:pt idx="2316">
                  <c:v>1.3584</c:v>
                </c:pt>
                <c:pt idx="2317">
                  <c:v>1.3566</c:v>
                </c:pt>
                <c:pt idx="2318">
                  <c:v>1.3526</c:v>
                </c:pt>
                <c:pt idx="2319">
                  <c:v>1.3566</c:v>
                </c:pt>
                <c:pt idx="2320">
                  <c:v>1.3639</c:v>
                </c:pt>
                <c:pt idx="2321">
                  <c:v>1.3687</c:v>
                </c:pt>
                <c:pt idx="2322">
                  <c:v>1.3658</c:v>
                </c:pt>
                <c:pt idx="2323">
                  <c:v>1.3649</c:v>
                </c:pt>
                <c:pt idx="2324">
                  <c:v>1.3608</c:v>
                </c:pt>
                <c:pt idx="2325">
                  <c:v>1.3574</c:v>
                </c:pt>
                <c:pt idx="2326">
                  <c:v>1.3516</c:v>
                </c:pt>
                <c:pt idx="2327">
                  <c:v>1.3498</c:v>
                </c:pt>
                <c:pt idx="2328">
                  <c:v>1.3519</c:v>
                </c:pt>
                <c:pt idx="2329">
                  <c:v>1.3543</c:v>
                </c:pt>
                <c:pt idx="2330">
                  <c:v>1.3495</c:v>
                </c:pt>
                <c:pt idx="2331">
                  <c:v>1.3574</c:v>
                </c:pt>
                <c:pt idx="2332">
                  <c:v>1.3638</c:v>
                </c:pt>
                <c:pt idx="2333">
                  <c:v>1.3676</c:v>
                </c:pt>
                <c:pt idx="2334">
                  <c:v>1.3573</c:v>
                </c:pt>
                <c:pt idx="2335">
                  <c:v>1.3675</c:v>
                </c:pt>
                <c:pt idx="2336">
                  <c:v>1.3707</c:v>
                </c:pt>
                <c:pt idx="2337">
                  <c:v>1.3699</c:v>
                </c:pt>
                <c:pt idx="2338">
                  <c:v>1.3731</c:v>
                </c:pt>
                <c:pt idx="2339">
                  <c:v>1.3745</c:v>
                </c:pt>
                <c:pt idx="2340">
                  <c:v>1.3706</c:v>
                </c:pt>
                <c:pt idx="2341">
                  <c:v>1.3707</c:v>
                </c:pt>
                <c:pt idx="2342">
                  <c:v>1.3735</c:v>
                </c:pt>
                <c:pt idx="2343">
                  <c:v>1.3754</c:v>
                </c:pt>
                <c:pt idx="2344">
                  <c:v>1.3726</c:v>
                </c:pt>
                <c:pt idx="2345">
                  <c:v>1.3656</c:v>
                </c:pt>
                <c:pt idx="2346">
                  <c:v>1.3813</c:v>
                </c:pt>
                <c:pt idx="2347">
                  <c:v>1.3768</c:v>
                </c:pt>
                <c:pt idx="2348">
                  <c:v>1.3768</c:v>
                </c:pt>
                <c:pt idx="2349">
                  <c:v>1.3732</c:v>
                </c:pt>
                <c:pt idx="2350">
                  <c:v>1.3745</c:v>
                </c:pt>
                <c:pt idx="2351">
                  <c:v>1.3894</c:v>
                </c:pt>
                <c:pt idx="2352">
                  <c:v>1.3881</c:v>
                </c:pt>
                <c:pt idx="2353">
                  <c:v>1.385</c:v>
                </c:pt>
                <c:pt idx="2354">
                  <c:v>1.3887</c:v>
                </c:pt>
                <c:pt idx="2355">
                  <c:v>1.3942</c:v>
                </c:pt>
                <c:pt idx="2356">
                  <c:v>1.3884</c:v>
                </c:pt>
                <c:pt idx="2357">
                  <c:v>1.3906</c:v>
                </c:pt>
                <c:pt idx="2358">
                  <c:v>1.3902</c:v>
                </c:pt>
                <c:pt idx="2359">
                  <c:v>1.3913</c:v>
                </c:pt>
                <c:pt idx="2360">
                  <c:v>1.3762</c:v>
                </c:pt>
                <c:pt idx="2361">
                  <c:v>1.378</c:v>
                </c:pt>
                <c:pt idx="2362">
                  <c:v>1.3774</c:v>
                </c:pt>
                <c:pt idx="2363">
                  <c:v>1.3789</c:v>
                </c:pt>
                <c:pt idx="2364">
                  <c:v>1.3791</c:v>
                </c:pt>
                <c:pt idx="2365">
                  <c:v>1.3758</c:v>
                </c:pt>
                <c:pt idx="2366">
                  <c:v>1.3759</c:v>
                </c:pt>
                <c:pt idx="2367">
                  <c:v>1.3788</c:v>
                </c:pt>
                <c:pt idx="2368">
                  <c:v>1.379</c:v>
                </c:pt>
                <c:pt idx="2369">
                  <c:v>1.3795</c:v>
                </c:pt>
                <c:pt idx="2370">
                  <c:v>1.3771</c:v>
                </c:pt>
                <c:pt idx="2371">
                  <c:v>1.37</c:v>
                </c:pt>
                <c:pt idx="2372">
                  <c:v>1.3723</c:v>
                </c:pt>
                <c:pt idx="2373">
                  <c:v>1.3774</c:v>
                </c:pt>
                <c:pt idx="2374">
                  <c:v>1.3794</c:v>
                </c:pt>
                <c:pt idx="2375">
                  <c:v>1.3867</c:v>
                </c:pt>
                <c:pt idx="2376">
                  <c:v>1.3872</c:v>
                </c:pt>
                <c:pt idx="2377">
                  <c:v>1.3827</c:v>
                </c:pt>
                <c:pt idx="2378">
                  <c:v>1.3803</c:v>
                </c:pt>
                <c:pt idx="2379">
                  <c:v>1.384</c:v>
                </c:pt>
                <c:pt idx="2380">
                  <c:v>1.3855</c:v>
                </c:pt>
                <c:pt idx="2381">
                  <c:v>1.3817</c:v>
                </c:pt>
                <c:pt idx="2382">
                  <c:v>1.3834</c:v>
                </c:pt>
                <c:pt idx="2383">
                  <c:v>1.382</c:v>
                </c:pt>
                <c:pt idx="2384">
                  <c:v>1.3831</c:v>
                </c:pt>
                <c:pt idx="2385">
                  <c:v>1.3861</c:v>
                </c:pt>
                <c:pt idx="2386">
                  <c:v>1.3826</c:v>
                </c:pt>
                <c:pt idx="2387">
                  <c:v>1.385</c:v>
                </c:pt>
                <c:pt idx="2388">
                  <c:v>1.3862</c:v>
                </c:pt>
                <c:pt idx="2389">
                  <c:v>1.3874</c:v>
                </c:pt>
                <c:pt idx="2390">
                  <c:v>1.3945</c:v>
                </c:pt>
                <c:pt idx="2391">
                  <c:v>1.3927</c:v>
                </c:pt>
                <c:pt idx="2392">
                  <c:v>1.3953</c:v>
                </c:pt>
                <c:pt idx="2393">
                  <c:v>1.3781</c:v>
                </c:pt>
                <c:pt idx="2394">
                  <c:v>1.3765</c:v>
                </c:pt>
                <c:pt idx="2395">
                  <c:v>1.3703</c:v>
                </c:pt>
                <c:pt idx="2396">
                  <c:v>1.3719</c:v>
                </c:pt>
                <c:pt idx="2397">
                  <c:v>1.3659</c:v>
                </c:pt>
                <c:pt idx="2398">
                  <c:v>1.3696</c:v>
                </c:pt>
                <c:pt idx="2399">
                  <c:v>1.3715</c:v>
                </c:pt>
                <c:pt idx="2400">
                  <c:v>1.3702</c:v>
                </c:pt>
                <c:pt idx="2401">
                  <c:v>1.3676</c:v>
                </c:pt>
                <c:pt idx="2402">
                  <c:v>1.3668</c:v>
                </c:pt>
                <c:pt idx="2403">
                  <c:v>1.363</c:v>
                </c:pt>
                <c:pt idx="2404">
                  <c:v>1.3635</c:v>
                </c:pt>
                <c:pt idx="2405">
                  <c:v>1.3638</c:v>
                </c:pt>
                <c:pt idx="2406">
                  <c:v>1.3608</c:v>
                </c:pt>
                <c:pt idx="2407">
                  <c:v>1.3612</c:v>
                </c:pt>
                <c:pt idx="2408">
                  <c:v>1.3607</c:v>
                </c:pt>
                <c:pt idx="2409">
                  <c:v>1.3611</c:v>
                </c:pt>
                <c:pt idx="2410">
                  <c:v>1.3645</c:v>
                </c:pt>
                <c:pt idx="2411">
                  <c:v>1.3627</c:v>
                </c:pt>
                <c:pt idx="2412">
                  <c:v>1.3567</c:v>
                </c:pt>
                <c:pt idx="2413">
                  <c:v>1.3642</c:v>
                </c:pt>
                <c:pt idx="2414">
                  <c:v>1.3608</c:v>
                </c:pt>
                <c:pt idx="2415">
                  <c:v>1.3547</c:v>
                </c:pt>
                <c:pt idx="2416">
                  <c:v>1.3547</c:v>
                </c:pt>
                <c:pt idx="2417">
                  <c:v>1.3528</c:v>
                </c:pt>
                <c:pt idx="2418">
                  <c:v>1.3534</c:v>
                </c:pt>
                <c:pt idx="2419">
                  <c:v>1.3532</c:v>
                </c:pt>
                <c:pt idx="2420">
                  <c:v>1.3568</c:v>
                </c:pt>
                <c:pt idx="2421">
                  <c:v>1.3563</c:v>
                </c:pt>
                <c:pt idx="2422">
                  <c:v>1.362</c:v>
                </c:pt>
                <c:pt idx="2423">
                  <c:v>1.3588</c:v>
                </c:pt>
                <c:pt idx="2424">
                  <c:v>1.3596</c:v>
                </c:pt>
                <c:pt idx="2425">
                  <c:v>1.3618</c:v>
                </c:pt>
                <c:pt idx="2426">
                  <c:v>1.3615</c:v>
                </c:pt>
                <c:pt idx="2427">
                  <c:v>1.3606</c:v>
                </c:pt>
                <c:pt idx="2428">
                  <c:v>1.362</c:v>
                </c:pt>
                <c:pt idx="2429">
                  <c:v>1.3658</c:v>
                </c:pt>
                <c:pt idx="2430">
                  <c:v>1.3688</c:v>
                </c:pt>
                <c:pt idx="2431">
                  <c:v>1.3656</c:v>
                </c:pt>
                <c:pt idx="2432">
                  <c:v>1.3646</c:v>
                </c:pt>
                <c:pt idx="2433">
                  <c:v>1.3588</c:v>
                </c:pt>
                <c:pt idx="2434">
                  <c:v>1.3592</c:v>
                </c:pt>
                <c:pt idx="2435">
                  <c:v>1.3589</c:v>
                </c:pt>
                <c:pt idx="2436">
                  <c:v>1.3603</c:v>
                </c:pt>
                <c:pt idx="2437">
                  <c:v>1.3604</c:v>
                </c:pt>
                <c:pt idx="2438">
                  <c:v>1.3595</c:v>
                </c:pt>
                <c:pt idx="2439">
                  <c:v>1.3627</c:v>
                </c:pt>
                <c:pt idx="2440">
                  <c:v>1.3613</c:v>
                </c:pt>
                <c:pt idx="2441">
                  <c:v>1.3532</c:v>
                </c:pt>
                <c:pt idx="2442">
                  <c:v>1.3525</c:v>
                </c:pt>
                <c:pt idx="2443">
                  <c:v>1.3525</c:v>
                </c:pt>
                <c:pt idx="2444">
                  <c:v>1.3518</c:v>
                </c:pt>
                <c:pt idx="2445">
                  <c:v>1.3481</c:v>
                </c:pt>
                <c:pt idx="2446">
                  <c:v>1.3465</c:v>
                </c:pt>
                <c:pt idx="2447">
                  <c:v>1.3472</c:v>
                </c:pt>
                <c:pt idx="2448">
                  <c:v>1.344</c:v>
                </c:pt>
                <c:pt idx="2449">
                  <c:v>1.3433</c:v>
                </c:pt>
                <c:pt idx="2450">
                  <c:v>1.3429</c:v>
                </c:pt>
                <c:pt idx="2451">
                  <c:v>1.3401</c:v>
                </c:pt>
                <c:pt idx="2452">
                  <c:v>1.3379</c:v>
                </c:pt>
                <c:pt idx="2453">
                  <c:v>1.3395</c:v>
                </c:pt>
                <c:pt idx="2454">
                  <c:v>1.3422</c:v>
                </c:pt>
                <c:pt idx="2455">
                  <c:v>1.3382</c:v>
                </c:pt>
                <c:pt idx="2456">
                  <c:v>1.3345</c:v>
                </c:pt>
                <c:pt idx="2457">
                  <c:v>1.3368</c:v>
                </c:pt>
                <c:pt idx="2458">
                  <c:v>1.3388</c:v>
                </c:pt>
                <c:pt idx="2459">
                  <c:v>1.3386</c:v>
                </c:pt>
                <c:pt idx="2460">
                  <c:v>1.3346</c:v>
                </c:pt>
                <c:pt idx="2461">
                  <c:v>1.336</c:v>
                </c:pt>
                <c:pt idx="2462">
                  <c:v>1.3373</c:v>
                </c:pt>
                <c:pt idx="2463">
                  <c:v>1.3388</c:v>
                </c:pt>
                <c:pt idx="2464">
                  <c:v>1.3383</c:v>
                </c:pt>
                <c:pt idx="2465">
                  <c:v>1.3354</c:v>
                </c:pt>
                <c:pt idx="2466">
                  <c:v>1.3284</c:v>
                </c:pt>
                <c:pt idx="2467">
                  <c:v>1.3262</c:v>
                </c:pt>
                <c:pt idx="2468">
                  <c:v>1.3267</c:v>
                </c:pt>
                <c:pt idx="2469">
                  <c:v>1.32</c:v>
                </c:pt>
                <c:pt idx="2470">
                  <c:v>1.3192</c:v>
                </c:pt>
                <c:pt idx="2471">
                  <c:v>1.3177</c:v>
                </c:pt>
                <c:pt idx="2472">
                  <c:v>1.3178</c:v>
                </c:pt>
                <c:pt idx="2473">
                  <c:v>1.3188</c:v>
                </c:pt>
                <c:pt idx="2474">
                  <c:v>1.3133</c:v>
                </c:pt>
                <c:pt idx="2475">
                  <c:v>1.3115</c:v>
                </c:pt>
                <c:pt idx="2476">
                  <c:v>1.3151</c:v>
                </c:pt>
                <c:pt idx="2477">
                  <c:v>1.3015</c:v>
                </c:pt>
                <c:pt idx="2478">
                  <c:v>1.2948</c:v>
                </c:pt>
                <c:pt idx="2479">
                  <c:v>1.2947</c:v>
                </c:pt>
                <c:pt idx="2480">
                  <c:v>1.2902</c:v>
                </c:pt>
                <c:pt idx="2481">
                  <c:v>1.2929</c:v>
                </c:pt>
                <c:pt idx="2482">
                  <c:v>1.2928</c:v>
                </c:pt>
                <c:pt idx="2483">
                  <c:v>1.2931</c:v>
                </c:pt>
                <c:pt idx="2484">
                  <c:v>1.2911</c:v>
                </c:pt>
                <c:pt idx="2485">
                  <c:v>1.2949</c:v>
                </c:pt>
                <c:pt idx="2486">
                  <c:v>1.2956</c:v>
                </c:pt>
                <c:pt idx="2487">
                  <c:v>1.2872</c:v>
                </c:pt>
                <c:pt idx="2488">
                  <c:v>1.2852</c:v>
                </c:pt>
                <c:pt idx="2489">
                  <c:v>1.2845</c:v>
                </c:pt>
                <c:pt idx="2490">
                  <c:v>1.2892</c:v>
                </c:pt>
                <c:pt idx="2491">
                  <c:v>1.2826</c:v>
                </c:pt>
                <c:pt idx="2492">
                  <c:v>1.2712</c:v>
                </c:pt>
                <c:pt idx="2493">
                  <c:v>1.2732</c:v>
                </c:pt>
                <c:pt idx="2494">
                  <c:v>1.2701</c:v>
                </c:pt>
                <c:pt idx="2495">
                  <c:v>1.2583</c:v>
                </c:pt>
                <c:pt idx="2496">
                  <c:v>1.2603</c:v>
                </c:pt>
                <c:pt idx="2497">
                  <c:v>1.2631</c:v>
                </c:pt>
                <c:pt idx="2498">
                  <c:v>1.2616</c:v>
                </c:pt>
                <c:pt idx="2499">
                  <c:v>1.2565</c:v>
                </c:pt>
                <c:pt idx="2500">
                  <c:v>1.2607</c:v>
                </c:pt>
                <c:pt idx="2501">
                  <c:v>1.2645</c:v>
                </c:pt>
                <c:pt idx="2502">
                  <c:v>1.2763</c:v>
                </c:pt>
                <c:pt idx="2503">
                  <c:v>1.2638</c:v>
                </c:pt>
                <c:pt idx="2504">
                  <c:v>1.2679</c:v>
                </c:pt>
                <c:pt idx="2505">
                  <c:v>1.2646</c:v>
                </c:pt>
                <c:pt idx="2506">
                  <c:v>1.2666</c:v>
                </c:pt>
                <c:pt idx="2507">
                  <c:v>1.2749</c:v>
                </c:pt>
                <c:pt idx="2508">
                  <c:v>1.2823</c:v>
                </c:pt>
                <c:pt idx="2509">
                  <c:v>1.2773</c:v>
                </c:pt>
                <c:pt idx="2510">
                  <c:v>1.2762</c:v>
                </c:pt>
                <c:pt idx="2511">
                  <c:v>1.2693</c:v>
                </c:pt>
                <c:pt idx="2512">
                  <c:v>1.2669</c:v>
                </c:pt>
                <c:pt idx="2513">
                  <c:v>1.2659</c:v>
                </c:pt>
                <c:pt idx="2514">
                  <c:v>1.2679</c:v>
                </c:pt>
                <c:pt idx="2515">
                  <c:v>1.2748</c:v>
                </c:pt>
                <c:pt idx="2516">
                  <c:v>1.2737</c:v>
                </c:pt>
                <c:pt idx="2517">
                  <c:v>1.2598</c:v>
                </c:pt>
                <c:pt idx="2518">
                  <c:v>1.2524</c:v>
                </c:pt>
                <c:pt idx="2519">
                  <c:v>1.2493</c:v>
                </c:pt>
                <c:pt idx="2520">
                  <c:v>1.2514</c:v>
                </c:pt>
                <c:pt idx="2521">
                  <c:v>1.248</c:v>
                </c:pt>
                <c:pt idx="2522">
                  <c:v>1.2517</c:v>
                </c:pt>
                <c:pt idx="2523">
                  <c:v>1.2393</c:v>
                </c:pt>
                <c:pt idx="2524">
                  <c:v>1.2486</c:v>
                </c:pt>
                <c:pt idx="2525">
                  <c:v>1.2424</c:v>
                </c:pt>
                <c:pt idx="2526">
                  <c:v>1.2467</c:v>
                </c:pt>
                <c:pt idx="2527">
                  <c:v>1.2456</c:v>
                </c:pt>
                <c:pt idx="2528">
                  <c:v>1.2436</c:v>
                </c:pt>
                <c:pt idx="2529">
                  <c:v>1.2496</c:v>
                </c:pt>
                <c:pt idx="2530">
                  <c:v>1.2514</c:v>
                </c:pt>
                <c:pt idx="2531">
                  <c:v>1.2535</c:v>
                </c:pt>
                <c:pt idx="2532">
                  <c:v>1.2539</c:v>
                </c:pt>
                <c:pt idx="2533">
                  <c:v>1.2422</c:v>
                </c:pt>
                <c:pt idx="2534">
                  <c:v>1.241</c:v>
                </c:pt>
                <c:pt idx="2535">
                  <c:v>1.2424</c:v>
                </c:pt>
                <c:pt idx="2536">
                  <c:v>1.2475</c:v>
                </c:pt>
                <c:pt idx="2537">
                  <c:v>1.248</c:v>
                </c:pt>
                <c:pt idx="2538">
                  <c:v>1.2483</c:v>
                </c:pt>
                <c:pt idx="2539">
                  <c:v>1.2469</c:v>
                </c:pt>
                <c:pt idx="2540">
                  <c:v>1.2424</c:v>
                </c:pt>
                <c:pt idx="2541">
                  <c:v>1.2331</c:v>
                </c:pt>
                <c:pt idx="2542">
                  <c:v>1.2311</c:v>
                </c:pt>
                <c:pt idx="2543">
                  <c:v>1.2362</c:v>
                </c:pt>
                <c:pt idx="2544">
                  <c:v>1.2258</c:v>
                </c:pt>
                <c:pt idx="2545">
                  <c:v>1.2369</c:v>
                </c:pt>
                <c:pt idx="2546">
                  <c:v>1.2392</c:v>
                </c:pt>
                <c:pt idx="2547">
                  <c:v>1.2428</c:v>
                </c:pt>
                <c:pt idx="2548">
                  <c:v>1.245</c:v>
                </c:pt>
                <c:pt idx="2549">
                  <c:v>1.2426</c:v>
                </c:pt>
                <c:pt idx="2550">
                  <c:v>1.2537</c:v>
                </c:pt>
                <c:pt idx="2551">
                  <c:v>1.2448</c:v>
                </c:pt>
                <c:pt idx="2552">
                  <c:v>1.2285</c:v>
                </c:pt>
                <c:pt idx="2553">
                  <c:v>1.2279</c:v>
                </c:pt>
                <c:pt idx="2554">
                  <c:v>1.2259</c:v>
                </c:pt>
                <c:pt idx="2555">
                  <c:v>1.2213</c:v>
                </c:pt>
                <c:pt idx="2556">
                  <c:v>1.2219</c:v>
                </c:pt>
                <c:pt idx="2557">
                  <c:v>1.2197</c:v>
                </c:pt>
                <c:pt idx="2558">
                  <c:v>1.216</c:v>
                </c:pt>
                <c:pt idx="2559">
                  <c:v>1.2141</c:v>
                </c:pt>
                <c:pt idx="2560">
                  <c:v>1.2043</c:v>
                </c:pt>
                <c:pt idx="2561">
                  <c:v>1.1915</c:v>
                </c:pt>
                <c:pt idx="2562">
                  <c:v>1.1914</c:v>
                </c:pt>
                <c:pt idx="2563">
                  <c:v>1.1831</c:v>
                </c:pt>
                <c:pt idx="2564">
                  <c:v>1.1768</c:v>
                </c:pt>
                <c:pt idx="2565">
                  <c:v>1.1813</c:v>
                </c:pt>
                <c:pt idx="2566">
                  <c:v>1.1804</c:v>
                </c:pt>
                <c:pt idx="2567">
                  <c:v>1.1782</c:v>
                </c:pt>
                <c:pt idx="2568">
                  <c:v>1.1775</c:v>
                </c:pt>
                <c:pt idx="2569">
                  <c:v>1.1708</c:v>
                </c:pt>
                <c:pt idx="2570">
                  <c:v>1.1588</c:v>
                </c:pt>
                <c:pt idx="2571">
                  <c:v>1.1605</c:v>
                </c:pt>
                <c:pt idx="2572">
                  <c:v>1.1579</c:v>
                </c:pt>
                <c:pt idx="2573">
                  <c:v>1.1593</c:v>
                </c:pt>
                <c:pt idx="2574">
                  <c:v>1.1618</c:v>
                </c:pt>
                <c:pt idx="2575">
                  <c:v>1.1198</c:v>
                </c:pt>
                <c:pt idx="2576">
                  <c:v>1.1244</c:v>
                </c:pt>
                <c:pt idx="2577">
                  <c:v>1.1306</c:v>
                </c:pt>
                <c:pt idx="2578">
                  <c:v>1.1344</c:v>
                </c:pt>
                <c:pt idx="2579">
                  <c:v>1.1315</c:v>
                </c:pt>
                <c:pt idx="2580">
                  <c:v>1.1305</c:v>
                </c:pt>
                <c:pt idx="2581">
                  <c:v>1.131</c:v>
                </c:pt>
                <c:pt idx="2582">
                  <c:v>1.1376</c:v>
                </c:pt>
                <c:pt idx="2583">
                  <c:v>1.1446</c:v>
                </c:pt>
                <c:pt idx="2584">
                  <c:v>1.141</c:v>
                </c:pt>
                <c:pt idx="2585">
                  <c:v>1.1447</c:v>
                </c:pt>
                <c:pt idx="2586">
                  <c:v>1.1275</c:v>
                </c:pt>
                <c:pt idx="2587">
                  <c:v>1.1297</c:v>
                </c:pt>
                <c:pt idx="2588">
                  <c:v>1.1314</c:v>
                </c:pt>
                <c:pt idx="2589">
                  <c:v>1.1328</c:v>
                </c:pt>
                <c:pt idx="2590">
                  <c:v>1.1381</c:v>
                </c:pt>
                <c:pt idx="2591">
                  <c:v>1.1408</c:v>
                </c:pt>
                <c:pt idx="2592">
                  <c:v>1.1415</c:v>
                </c:pt>
                <c:pt idx="2593">
                  <c:v>1.1372</c:v>
                </c:pt>
                <c:pt idx="2594">
                  <c:v>1.1387</c:v>
                </c:pt>
                <c:pt idx="2595">
                  <c:v>1.1298</c:v>
                </c:pt>
                <c:pt idx="2596">
                  <c:v>1.1298</c:v>
                </c:pt>
                <c:pt idx="2597">
                  <c:v>1.1328</c:v>
                </c:pt>
                <c:pt idx="2598">
                  <c:v>1.1346</c:v>
                </c:pt>
                <c:pt idx="2599">
                  <c:v>1.1317</c:v>
                </c:pt>
                <c:pt idx="2600">
                  <c:v>1.124</c:v>
                </c:pt>
                <c:pt idx="2601">
                  <c:v>1.1227</c:v>
                </c:pt>
                <c:pt idx="2602">
                  <c:v>1.1168</c:v>
                </c:pt>
                <c:pt idx="2603">
                  <c:v>1.1124</c:v>
                </c:pt>
                <c:pt idx="2604">
                  <c:v>1.1069</c:v>
                </c:pt>
                <c:pt idx="2605">
                  <c:v>1.0963</c:v>
                </c:pt>
                <c:pt idx="2606">
                  <c:v>1.086</c:v>
                </c:pt>
                <c:pt idx="2607">
                  <c:v>1.0738</c:v>
                </c:pt>
                <c:pt idx="2608">
                  <c:v>1.0578</c:v>
                </c:pt>
                <c:pt idx="2609">
                  <c:v>1.0613</c:v>
                </c:pt>
                <c:pt idx="2610">
                  <c:v>1.0572</c:v>
                </c:pt>
                <c:pt idx="2611">
                  <c:v>1.0557</c:v>
                </c:pt>
                <c:pt idx="2612">
                  <c:v>1.0635</c:v>
                </c:pt>
                <c:pt idx="2613">
                  <c:v>1.0592</c:v>
                </c:pt>
                <c:pt idx="2614">
                  <c:v>1.0677</c:v>
                </c:pt>
                <c:pt idx="2615">
                  <c:v>1.0776</c:v>
                </c:pt>
                <c:pt idx="2616">
                  <c:v>1.0912</c:v>
                </c:pt>
                <c:pt idx="2617">
                  <c:v>1.095</c:v>
                </c:pt>
                <c:pt idx="2618">
                  <c:v>1.0985</c:v>
                </c:pt>
                <c:pt idx="2619">
                  <c:v>1.0973</c:v>
                </c:pt>
                <c:pt idx="2620">
                  <c:v>1.0856</c:v>
                </c:pt>
                <c:pt idx="2621">
                  <c:v>1.0845</c:v>
                </c:pt>
                <c:pt idx="2622">
                  <c:v>1.0759</c:v>
                </c:pt>
                <c:pt idx="2623">
                  <c:v>1.0755</c:v>
                </c:pt>
                <c:pt idx="2624">
                  <c:v>1.083</c:v>
                </c:pt>
                <c:pt idx="2625">
                  <c:v>1.0847</c:v>
                </c:pt>
                <c:pt idx="2626">
                  <c:v>1.0862</c:v>
                </c:pt>
                <c:pt idx="2627">
                  <c:v>1.0774</c:v>
                </c:pt>
                <c:pt idx="2628">
                  <c:v>1.057</c:v>
                </c:pt>
                <c:pt idx="2629">
                  <c:v>1.0552</c:v>
                </c:pt>
                <c:pt idx="2630">
                  <c:v>1.0564</c:v>
                </c:pt>
                <c:pt idx="2631">
                  <c:v>1.0579</c:v>
                </c:pt>
                <c:pt idx="2632">
                  <c:v>1.0711</c:v>
                </c:pt>
                <c:pt idx="2633">
                  <c:v>1.0814</c:v>
                </c:pt>
                <c:pt idx="2634">
                  <c:v>1.0723</c:v>
                </c:pt>
                <c:pt idx="2635">
                  <c:v>1.07</c:v>
                </c:pt>
                <c:pt idx="2636">
                  <c:v>1.0743</c:v>
                </c:pt>
                <c:pt idx="2637">
                  <c:v>1.0772</c:v>
                </c:pt>
                <c:pt idx="2638">
                  <c:v>1.0824</c:v>
                </c:pt>
                <c:pt idx="2639">
                  <c:v>1.0822</c:v>
                </c:pt>
                <c:pt idx="2640">
                  <c:v>1.0927</c:v>
                </c:pt>
                <c:pt idx="2641">
                  <c:v>1.1002</c:v>
                </c:pt>
                <c:pt idx="2642">
                  <c:v>1.1215</c:v>
                </c:pt>
                <c:pt idx="2643">
                  <c:v>1.1152</c:v>
                </c:pt>
                <c:pt idx="2644">
                  <c:v>1.1117</c:v>
                </c:pt>
                <c:pt idx="2645">
                  <c:v>1.123</c:v>
                </c:pt>
                <c:pt idx="2646">
                  <c:v>1.1305</c:v>
                </c:pt>
                <c:pt idx="2647">
                  <c:v>1.1221</c:v>
                </c:pt>
                <c:pt idx="2648">
                  <c:v>1.1142</c:v>
                </c:pt>
                <c:pt idx="2649">
                  <c:v>1.1239</c:v>
                </c:pt>
                <c:pt idx="2650">
                  <c:v>1.1221</c:v>
                </c:pt>
                <c:pt idx="2651">
                  <c:v>1.1419</c:v>
                </c:pt>
                <c:pt idx="2652">
                  <c:v>1.1328</c:v>
                </c:pt>
                <c:pt idx="2653">
                  <c:v>1.1389</c:v>
                </c:pt>
                <c:pt idx="2654">
                  <c:v>1.118</c:v>
                </c:pt>
                <c:pt idx="2655">
                  <c:v>1.1118</c:v>
                </c:pt>
                <c:pt idx="2656">
                  <c:v>1.1133</c:v>
                </c:pt>
                <c:pt idx="2657">
                  <c:v>1.1164</c:v>
                </c:pt>
                <c:pt idx="2658">
                  <c:v>1.0978</c:v>
                </c:pt>
                <c:pt idx="2659">
                  <c:v>1.0926</c:v>
                </c:pt>
                <c:pt idx="2660">
                  <c:v>1.0863</c:v>
                </c:pt>
                <c:pt idx="2661">
                  <c:v>1.0896</c:v>
                </c:pt>
                <c:pt idx="2662">
                  <c:v>1.097</c:v>
                </c:pt>
                <c:pt idx="2663">
                  <c:v>1.0944</c:v>
                </c:pt>
                <c:pt idx="2664">
                  <c:v>1.1029</c:v>
                </c:pt>
                <c:pt idx="2665">
                  <c:v>1.1134</c:v>
                </c:pt>
                <c:pt idx="2666">
                  <c:v>1.1317</c:v>
                </c:pt>
                <c:pt idx="2667">
                  <c:v>1.1218</c:v>
                </c:pt>
                <c:pt idx="2668">
                  <c:v>1.1162</c:v>
                </c:pt>
                <c:pt idx="2669">
                  <c:v>1.1249</c:v>
                </c:pt>
                <c:pt idx="2670">
                  <c:v>1.1279</c:v>
                </c:pt>
                <c:pt idx="2671">
                  <c:v>1.1232</c:v>
                </c:pt>
                <c:pt idx="2672">
                  <c:v>1.122</c:v>
                </c:pt>
                <c:pt idx="2673">
                  <c:v>1.1218</c:v>
                </c:pt>
                <c:pt idx="2674">
                  <c:v>1.1215</c:v>
                </c:pt>
                <c:pt idx="2675">
                  <c:v>1.1279</c:v>
                </c:pt>
                <c:pt idx="2676">
                  <c:v>1.1404</c:v>
                </c:pt>
                <c:pt idx="2677">
                  <c:v>1.1299</c:v>
                </c:pt>
                <c:pt idx="2678">
                  <c:v>1.1345</c:v>
                </c:pt>
                <c:pt idx="2679">
                  <c:v>1.1204</c:v>
                </c:pt>
                <c:pt idx="2680">
                  <c:v>1.1213</c:v>
                </c:pt>
                <c:pt idx="2681">
                  <c:v>1.1206</c:v>
                </c:pt>
                <c:pt idx="2682">
                  <c:v>1.1202</c:v>
                </c:pt>
                <c:pt idx="2683">
                  <c:v>1.1133</c:v>
                </c:pt>
                <c:pt idx="2684">
                  <c:v>1.1189</c:v>
                </c:pt>
                <c:pt idx="2685">
                  <c:v>1.11</c:v>
                </c:pt>
                <c:pt idx="2686">
                  <c:v>1.1066</c:v>
                </c:pt>
                <c:pt idx="2687">
                  <c:v>1.1096</c:v>
                </c:pt>
                <c:pt idx="2688">
                  <c:v>1.1008</c:v>
                </c:pt>
                <c:pt idx="2689">
                  <c:v>1.0931</c:v>
                </c:pt>
                <c:pt idx="2690">
                  <c:v>1.1024</c:v>
                </c:pt>
                <c:pt idx="2691">
                  <c:v>1.1054</c:v>
                </c:pt>
                <c:pt idx="2692">
                  <c:v>1.1185</c:v>
                </c:pt>
                <c:pt idx="2693">
                  <c:v>1.1049</c:v>
                </c:pt>
                <c:pt idx="2694">
                  <c:v>1.1031</c:v>
                </c:pt>
                <c:pt idx="2695">
                  <c:v>1.1009</c:v>
                </c:pt>
                <c:pt idx="2696">
                  <c:v>1.0867</c:v>
                </c:pt>
                <c:pt idx="2697">
                  <c:v>1.0889</c:v>
                </c:pt>
                <c:pt idx="2698">
                  <c:v>1.0852</c:v>
                </c:pt>
                <c:pt idx="2699">
                  <c:v>1.0867</c:v>
                </c:pt>
                <c:pt idx="2700">
                  <c:v>1.0902</c:v>
                </c:pt>
                <c:pt idx="2701">
                  <c:v>1.0999</c:v>
                </c:pt>
                <c:pt idx="2702">
                  <c:v>1.0939</c:v>
                </c:pt>
                <c:pt idx="2703">
                  <c:v>1.1058</c:v>
                </c:pt>
                <c:pt idx="2704">
                  <c:v>1.1025</c:v>
                </c:pt>
                <c:pt idx="2705">
                  <c:v>1.103</c:v>
                </c:pt>
                <c:pt idx="2706">
                  <c:v>1.0955</c:v>
                </c:pt>
                <c:pt idx="2707">
                  <c:v>1.0967</c:v>
                </c:pt>
                <c:pt idx="2708">
                  <c:v>1.0951</c:v>
                </c:pt>
                <c:pt idx="2709">
                  <c:v>1.0973</c:v>
                </c:pt>
                <c:pt idx="2710">
                  <c:v>1.0883</c:v>
                </c:pt>
                <c:pt idx="2711">
                  <c:v>1.0885</c:v>
                </c:pt>
                <c:pt idx="2712">
                  <c:v>1.0941</c:v>
                </c:pt>
                <c:pt idx="2713">
                  <c:v>1.096</c:v>
                </c:pt>
                <c:pt idx="2714">
                  <c:v>1.1055</c:v>
                </c:pt>
                <c:pt idx="2715">
                  <c:v>1.1155</c:v>
                </c:pt>
                <c:pt idx="2716">
                  <c:v>1.1109</c:v>
                </c:pt>
                <c:pt idx="2717">
                  <c:v>1.1171</c:v>
                </c:pt>
                <c:pt idx="2718">
                  <c:v>1.11</c:v>
                </c:pt>
                <c:pt idx="2719">
                  <c:v>1.106</c:v>
                </c:pt>
                <c:pt idx="2720">
                  <c:v>1.1041</c:v>
                </c:pt>
                <c:pt idx="2721">
                  <c:v>1.1183</c:v>
                </c:pt>
                <c:pt idx="2722">
                  <c:v>1.1281</c:v>
                </c:pt>
                <c:pt idx="2723">
                  <c:v>1.1497</c:v>
                </c:pt>
                <c:pt idx="2724">
                  <c:v>1.1506</c:v>
                </c:pt>
                <c:pt idx="2725">
                  <c:v>1.1402</c:v>
                </c:pt>
                <c:pt idx="2726">
                  <c:v>1.1284</c:v>
                </c:pt>
                <c:pt idx="2727">
                  <c:v>1.1268</c:v>
                </c:pt>
                <c:pt idx="2728">
                  <c:v>1.1215</c:v>
                </c:pt>
                <c:pt idx="2729">
                  <c:v>1.1236</c:v>
                </c:pt>
                <c:pt idx="2730">
                  <c:v>1.1255</c:v>
                </c:pt>
                <c:pt idx="2731">
                  <c:v>1.1229</c:v>
                </c:pt>
                <c:pt idx="2732">
                  <c:v>1.1138</c:v>
                </c:pt>
                <c:pt idx="2733">
                  <c:v>1.1146</c:v>
                </c:pt>
                <c:pt idx="2734">
                  <c:v>1.1162</c:v>
                </c:pt>
                <c:pt idx="2735">
                  <c:v>1.1139</c:v>
                </c:pt>
                <c:pt idx="2736">
                  <c:v>1.1185</c:v>
                </c:pt>
                <c:pt idx="2737">
                  <c:v>1.1268</c:v>
                </c:pt>
                <c:pt idx="2738">
                  <c:v>1.1305</c:v>
                </c:pt>
                <c:pt idx="2739">
                  <c:v>1.132</c:v>
                </c:pt>
                <c:pt idx="2740">
                  <c:v>1.1228</c:v>
                </c:pt>
                <c:pt idx="2741">
                  <c:v>1.1312</c:v>
                </c:pt>
                <c:pt idx="2742">
                  <c:v>1.1419</c:v>
                </c:pt>
                <c:pt idx="2743">
                  <c:v>1.125</c:v>
                </c:pt>
                <c:pt idx="2744">
                  <c:v>1.1155</c:v>
                </c:pt>
                <c:pt idx="2745">
                  <c:v>1.115</c:v>
                </c:pt>
                <c:pt idx="2746">
                  <c:v>1.1241</c:v>
                </c:pt>
                <c:pt idx="2747">
                  <c:v>1.1151</c:v>
                </c:pt>
                <c:pt idx="2748">
                  <c:v>1.117</c:v>
                </c:pt>
                <c:pt idx="2749">
                  <c:v>1.1204</c:v>
                </c:pt>
                <c:pt idx="2750">
                  <c:v>1.1203</c:v>
                </c:pt>
                <c:pt idx="2751">
                  <c:v>1.1153</c:v>
                </c:pt>
                <c:pt idx="2752">
                  <c:v>1.116</c:v>
                </c:pt>
                <c:pt idx="2753">
                  <c:v>1.1236</c:v>
                </c:pt>
                <c:pt idx="2754">
                  <c:v>1.1224</c:v>
                </c:pt>
                <c:pt idx="2755">
                  <c:v>1.1266</c:v>
                </c:pt>
                <c:pt idx="2756">
                  <c:v>1.1254</c:v>
                </c:pt>
                <c:pt idx="2757">
                  <c:v>1.1362</c:v>
                </c:pt>
                <c:pt idx="2758">
                  <c:v>1.1373</c:v>
                </c:pt>
                <c:pt idx="2759">
                  <c:v>1.1374</c:v>
                </c:pt>
                <c:pt idx="2760">
                  <c:v>1.141</c:v>
                </c:pt>
                <c:pt idx="2761">
                  <c:v>1.1439</c:v>
                </c:pt>
                <c:pt idx="2762">
                  <c:v>1.136</c:v>
                </c:pt>
                <c:pt idx="2763">
                  <c:v>1.1333</c:v>
                </c:pt>
                <c:pt idx="2764">
                  <c:v>1.1373</c:v>
                </c:pt>
                <c:pt idx="2765">
                  <c:v>1.1354</c:v>
                </c:pt>
                <c:pt idx="2766">
                  <c:v>1.1313</c:v>
                </c:pt>
                <c:pt idx="2767">
                  <c:v>1.1084</c:v>
                </c:pt>
              </c:numCache>
            </c:numRef>
          </c:val>
          <c:smooth val="0"/>
        </c:ser>
        <c:dLbls>
          <c:showLegendKey val="0"/>
          <c:showVal val="0"/>
          <c:showCatName val="0"/>
          <c:showSerName val="0"/>
          <c:showPercent val="0"/>
          <c:showBubbleSize val="0"/>
        </c:dLbls>
        <c:marker val="1"/>
        <c:smooth val="0"/>
        <c:axId val="-2118850008"/>
        <c:axId val="-2118858712"/>
      </c:lineChart>
      <c:dateAx>
        <c:axId val="-2118850008"/>
        <c:scaling>
          <c:orientation val="minMax"/>
        </c:scaling>
        <c:delete val="0"/>
        <c:axPos val="b"/>
        <c:title>
          <c:tx>
            <c:rich>
              <a:bodyPr/>
              <a:lstStyle/>
              <a:p>
                <a:pPr>
                  <a:defRPr b="1" i="0"/>
                </a:pPr>
                <a:r>
                  <a:rPr lang="en-US"/>
                  <a:t>Source:</a:t>
                </a:r>
                <a:r>
                  <a:rPr lang="en-US" baseline="0"/>
                  <a:t> European Central Bank</a:t>
                </a:r>
                <a:endParaRPr lang="en-US"/>
              </a:p>
            </c:rich>
          </c:tx>
          <c:layout>
            <c:manualLayout>
              <c:xMode val="edge"/>
              <c:yMode val="edge"/>
              <c:x val="0.073659412365121"/>
              <c:y val="0.929054024496938"/>
            </c:manualLayout>
          </c:layout>
          <c:overlay val="0"/>
        </c:title>
        <c:numFmt formatCode="m/d/yy" sourceLinked="1"/>
        <c:majorTickMark val="out"/>
        <c:minorTickMark val="none"/>
        <c:tickLblPos val="nextTo"/>
        <c:txPr>
          <a:bodyPr rot="-5400000" vert="horz"/>
          <a:lstStyle/>
          <a:p>
            <a:pPr>
              <a:defRPr/>
            </a:pPr>
            <a:endParaRPr lang="en-US"/>
          </a:p>
        </c:txPr>
        <c:crossAx val="-2118858712"/>
        <c:crosses val="autoZero"/>
        <c:auto val="1"/>
        <c:lblOffset val="100"/>
        <c:baseTimeUnit val="days"/>
      </c:dateAx>
      <c:valAx>
        <c:axId val="-2118858712"/>
        <c:scaling>
          <c:orientation val="minMax"/>
          <c:max val="1.7"/>
          <c:min val="1.0"/>
        </c:scaling>
        <c:delete val="0"/>
        <c:axPos val="l"/>
        <c:majorGridlines>
          <c:spPr>
            <a:ln>
              <a:prstDash val="dash"/>
            </a:ln>
          </c:spPr>
        </c:majorGridlines>
        <c:numFmt formatCode="0.0" sourceLinked="0"/>
        <c:majorTickMark val="out"/>
        <c:minorTickMark val="none"/>
        <c:tickLblPos val="nextTo"/>
        <c:crossAx val="-2118850008"/>
        <c:crosses val="autoZero"/>
        <c:crossBetween val="between"/>
      </c:valAx>
    </c:plotArea>
    <c:legend>
      <c:legendPos val="r"/>
      <c:layout>
        <c:manualLayout>
          <c:xMode val="edge"/>
          <c:yMode val="edge"/>
          <c:x val="0.554572518205579"/>
          <c:y val="0.105622206852522"/>
          <c:w val="0.367689195100612"/>
          <c:h val="0.14654953181528"/>
        </c:manualLayout>
      </c:layout>
      <c:overlay val="0"/>
      <c:spPr>
        <a:ln>
          <a:noFill/>
        </a:ln>
      </c:spPr>
      <c:txPr>
        <a:bodyPr/>
        <a:lstStyle/>
        <a:p>
          <a:pPr>
            <a:defRPr sz="1400" b="1"/>
          </a:pPr>
          <a:endParaRPr lang="en-US"/>
        </a:p>
      </c:txPr>
    </c:legend>
    <c:plotVisOnly val="1"/>
    <c:dispBlanksAs val="gap"/>
    <c:showDLblsOverMax val="0"/>
  </c:chart>
  <c:printSettings>
    <c:headerFooter/>
    <c:pageMargins b="1.0" l="0.75" r="0.75" t="1.0"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CAD/USD</a:t>
            </a:r>
          </a:p>
        </c:rich>
      </c:tx>
      <c:layout>
        <c:manualLayout>
          <c:xMode val="edge"/>
          <c:yMode val="edge"/>
          <c:x val="0.0746527777777778"/>
          <c:y val="0.0243055555555556"/>
        </c:manualLayout>
      </c:layout>
      <c:overlay val="0"/>
    </c:title>
    <c:autoTitleDeleted val="0"/>
    <c:plotArea>
      <c:layout>
        <c:manualLayout>
          <c:layoutTarget val="inner"/>
          <c:xMode val="edge"/>
          <c:yMode val="edge"/>
          <c:x val="0.0793421333815528"/>
          <c:y val="0.129748350712918"/>
          <c:w val="0.857485053951589"/>
          <c:h val="0.643298840178761"/>
        </c:manualLayout>
      </c:layout>
      <c:lineChart>
        <c:grouping val="standard"/>
        <c:varyColors val="0"/>
        <c:ser>
          <c:idx val="0"/>
          <c:order val="0"/>
          <c:tx>
            <c:v>CAD/USD</c:v>
          </c:tx>
          <c:spPr>
            <a:ln w="25400" cap="flat" cmpd="sng" algn="ctr">
              <a:solidFill>
                <a:schemeClr val="accent1"/>
              </a:solidFill>
              <a:prstDash val="solid"/>
            </a:ln>
            <a:effectLst/>
          </c:spPr>
          <c:marker>
            <c:symbol val="none"/>
          </c:marker>
          <c:cat>
            <c:numRef>
              <c:f>CAD_USD!$A$13:$A$2622</c:f>
              <c:numCache>
                <c:formatCode>m/d/yy</c:formatCode>
                <c:ptCount val="2610"/>
                <c:pt idx="0">
                  <c:v>38649.0</c:v>
                </c:pt>
                <c:pt idx="1">
                  <c:v>38650.0</c:v>
                </c:pt>
                <c:pt idx="2">
                  <c:v>38651.0</c:v>
                </c:pt>
                <c:pt idx="3">
                  <c:v>38652.0</c:v>
                </c:pt>
                <c:pt idx="4">
                  <c:v>38653.0</c:v>
                </c:pt>
                <c:pt idx="5">
                  <c:v>38656.0</c:v>
                </c:pt>
                <c:pt idx="6">
                  <c:v>38657.0</c:v>
                </c:pt>
                <c:pt idx="7">
                  <c:v>38658.0</c:v>
                </c:pt>
                <c:pt idx="8">
                  <c:v>38659.0</c:v>
                </c:pt>
                <c:pt idx="9">
                  <c:v>38660.0</c:v>
                </c:pt>
                <c:pt idx="10">
                  <c:v>38663.0</c:v>
                </c:pt>
                <c:pt idx="11">
                  <c:v>38664.0</c:v>
                </c:pt>
                <c:pt idx="12">
                  <c:v>38665.0</c:v>
                </c:pt>
                <c:pt idx="13">
                  <c:v>38666.0</c:v>
                </c:pt>
                <c:pt idx="14">
                  <c:v>38667.0</c:v>
                </c:pt>
                <c:pt idx="15">
                  <c:v>38670.0</c:v>
                </c:pt>
                <c:pt idx="16">
                  <c:v>38671.0</c:v>
                </c:pt>
                <c:pt idx="17">
                  <c:v>38672.0</c:v>
                </c:pt>
                <c:pt idx="18">
                  <c:v>38673.0</c:v>
                </c:pt>
                <c:pt idx="19">
                  <c:v>38674.0</c:v>
                </c:pt>
                <c:pt idx="20">
                  <c:v>38677.0</c:v>
                </c:pt>
                <c:pt idx="21">
                  <c:v>38678.0</c:v>
                </c:pt>
                <c:pt idx="22">
                  <c:v>38679.0</c:v>
                </c:pt>
                <c:pt idx="23">
                  <c:v>38680.0</c:v>
                </c:pt>
                <c:pt idx="24">
                  <c:v>38681.0</c:v>
                </c:pt>
                <c:pt idx="25">
                  <c:v>38684.0</c:v>
                </c:pt>
                <c:pt idx="26">
                  <c:v>38685.0</c:v>
                </c:pt>
                <c:pt idx="27">
                  <c:v>38686.0</c:v>
                </c:pt>
                <c:pt idx="28">
                  <c:v>38687.0</c:v>
                </c:pt>
                <c:pt idx="29">
                  <c:v>38688.0</c:v>
                </c:pt>
                <c:pt idx="30">
                  <c:v>38691.0</c:v>
                </c:pt>
                <c:pt idx="31">
                  <c:v>38692.0</c:v>
                </c:pt>
                <c:pt idx="32">
                  <c:v>38693.0</c:v>
                </c:pt>
                <c:pt idx="33">
                  <c:v>38694.0</c:v>
                </c:pt>
                <c:pt idx="34">
                  <c:v>38695.0</c:v>
                </c:pt>
                <c:pt idx="35">
                  <c:v>38698.0</c:v>
                </c:pt>
                <c:pt idx="36">
                  <c:v>38699.0</c:v>
                </c:pt>
                <c:pt idx="37">
                  <c:v>38700.0</c:v>
                </c:pt>
                <c:pt idx="38">
                  <c:v>38701.0</c:v>
                </c:pt>
                <c:pt idx="39">
                  <c:v>38702.0</c:v>
                </c:pt>
                <c:pt idx="40">
                  <c:v>38705.0</c:v>
                </c:pt>
                <c:pt idx="41">
                  <c:v>38706.0</c:v>
                </c:pt>
                <c:pt idx="42">
                  <c:v>38707.0</c:v>
                </c:pt>
                <c:pt idx="43">
                  <c:v>38708.0</c:v>
                </c:pt>
                <c:pt idx="44">
                  <c:v>38709.0</c:v>
                </c:pt>
                <c:pt idx="45">
                  <c:v>38712.0</c:v>
                </c:pt>
                <c:pt idx="46">
                  <c:v>38713.0</c:v>
                </c:pt>
                <c:pt idx="47">
                  <c:v>38714.0</c:v>
                </c:pt>
                <c:pt idx="48">
                  <c:v>38715.0</c:v>
                </c:pt>
                <c:pt idx="49">
                  <c:v>38716.0</c:v>
                </c:pt>
                <c:pt idx="50">
                  <c:v>38719.0</c:v>
                </c:pt>
                <c:pt idx="51">
                  <c:v>38720.0</c:v>
                </c:pt>
                <c:pt idx="52">
                  <c:v>38721.0</c:v>
                </c:pt>
                <c:pt idx="53">
                  <c:v>38722.0</c:v>
                </c:pt>
                <c:pt idx="54">
                  <c:v>38723.0</c:v>
                </c:pt>
                <c:pt idx="55">
                  <c:v>38726.0</c:v>
                </c:pt>
                <c:pt idx="56">
                  <c:v>38727.0</c:v>
                </c:pt>
                <c:pt idx="57">
                  <c:v>38728.0</c:v>
                </c:pt>
                <c:pt idx="58">
                  <c:v>38729.0</c:v>
                </c:pt>
                <c:pt idx="59">
                  <c:v>38730.0</c:v>
                </c:pt>
                <c:pt idx="60">
                  <c:v>38733.0</c:v>
                </c:pt>
                <c:pt idx="61">
                  <c:v>38734.0</c:v>
                </c:pt>
                <c:pt idx="62">
                  <c:v>38735.0</c:v>
                </c:pt>
                <c:pt idx="63">
                  <c:v>38736.0</c:v>
                </c:pt>
                <c:pt idx="64">
                  <c:v>38737.0</c:v>
                </c:pt>
                <c:pt idx="65">
                  <c:v>38740.0</c:v>
                </c:pt>
                <c:pt idx="66">
                  <c:v>38741.0</c:v>
                </c:pt>
                <c:pt idx="67">
                  <c:v>38742.0</c:v>
                </c:pt>
                <c:pt idx="68">
                  <c:v>38743.0</c:v>
                </c:pt>
                <c:pt idx="69">
                  <c:v>38744.0</c:v>
                </c:pt>
                <c:pt idx="70">
                  <c:v>38747.0</c:v>
                </c:pt>
                <c:pt idx="71">
                  <c:v>38748.0</c:v>
                </c:pt>
                <c:pt idx="72">
                  <c:v>38749.0</c:v>
                </c:pt>
                <c:pt idx="73">
                  <c:v>38750.0</c:v>
                </c:pt>
                <c:pt idx="74">
                  <c:v>38751.0</c:v>
                </c:pt>
                <c:pt idx="75">
                  <c:v>38754.0</c:v>
                </c:pt>
                <c:pt idx="76">
                  <c:v>38755.0</c:v>
                </c:pt>
                <c:pt idx="77">
                  <c:v>38756.0</c:v>
                </c:pt>
                <c:pt idx="78">
                  <c:v>38757.0</c:v>
                </c:pt>
                <c:pt idx="79">
                  <c:v>38758.0</c:v>
                </c:pt>
                <c:pt idx="80">
                  <c:v>38761.0</c:v>
                </c:pt>
                <c:pt idx="81">
                  <c:v>38762.0</c:v>
                </c:pt>
                <c:pt idx="82">
                  <c:v>38763.0</c:v>
                </c:pt>
                <c:pt idx="83">
                  <c:v>38764.0</c:v>
                </c:pt>
                <c:pt idx="84">
                  <c:v>38765.0</c:v>
                </c:pt>
                <c:pt idx="85">
                  <c:v>38768.0</c:v>
                </c:pt>
                <c:pt idx="86">
                  <c:v>38769.0</c:v>
                </c:pt>
                <c:pt idx="87">
                  <c:v>38770.0</c:v>
                </c:pt>
                <c:pt idx="88">
                  <c:v>38771.0</c:v>
                </c:pt>
                <c:pt idx="89">
                  <c:v>38772.0</c:v>
                </c:pt>
                <c:pt idx="90">
                  <c:v>38775.0</c:v>
                </c:pt>
                <c:pt idx="91">
                  <c:v>38776.0</c:v>
                </c:pt>
                <c:pt idx="92">
                  <c:v>38777.0</c:v>
                </c:pt>
                <c:pt idx="93">
                  <c:v>38778.0</c:v>
                </c:pt>
                <c:pt idx="94">
                  <c:v>38779.0</c:v>
                </c:pt>
                <c:pt idx="95">
                  <c:v>38782.0</c:v>
                </c:pt>
                <c:pt idx="96">
                  <c:v>38783.0</c:v>
                </c:pt>
                <c:pt idx="97">
                  <c:v>38784.0</c:v>
                </c:pt>
                <c:pt idx="98">
                  <c:v>38785.0</c:v>
                </c:pt>
                <c:pt idx="99">
                  <c:v>38786.0</c:v>
                </c:pt>
                <c:pt idx="100">
                  <c:v>38789.0</c:v>
                </c:pt>
                <c:pt idx="101">
                  <c:v>38790.0</c:v>
                </c:pt>
                <c:pt idx="102">
                  <c:v>38791.0</c:v>
                </c:pt>
                <c:pt idx="103">
                  <c:v>38792.0</c:v>
                </c:pt>
                <c:pt idx="104">
                  <c:v>38793.0</c:v>
                </c:pt>
                <c:pt idx="105">
                  <c:v>38796.0</c:v>
                </c:pt>
                <c:pt idx="106">
                  <c:v>38797.0</c:v>
                </c:pt>
                <c:pt idx="107">
                  <c:v>38798.0</c:v>
                </c:pt>
                <c:pt idx="108">
                  <c:v>38799.0</c:v>
                </c:pt>
                <c:pt idx="109">
                  <c:v>38800.0</c:v>
                </c:pt>
                <c:pt idx="110">
                  <c:v>38803.0</c:v>
                </c:pt>
                <c:pt idx="111">
                  <c:v>38804.0</c:v>
                </c:pt>
                <c:pt idx="112">
                  <c:v>38805.0</c:v>
                </c:pt>
                <c:pt idx="113">
                  <c:v>38806.0</c:v>
                </c:pt>
                <c:pt idx="114">
                  <c:v>38807.0</c:v>
                </c:pt>
                <c:pt idx="115">
                  <c:v>38810.0</c:v>
                </c:pt>
                <c:pt idx="116">
                  <c:v>38811.0</c:v>
                </c:pt>
                <c:pt idx="117">
                  <c:v>38812.0</c:v>
                </c:pt>
                <c:pt idx="118">
                  <c:v>38813.0</c:v>
                </c:pt>
                <c:pt idx="119">
                  <c:v>38814.0</c:v>
                </c:pt>
                <c:pt idx="120">
                  <c:v>38817.0</c:v>
                </c:pt>
                <c:pt idx="121">
                  <c:v>38818.0</c:v>
                </c:pt>
                <c:pt idx="122">
                  <c:v>38819.0</c:v>
                </c:pt>
                <c:pt idx="123">
                  <c:v>38820.0</c:v>
                </c:pt>
                <c:pt idx="124">
                  <c:v>38821.0</c:v>
                </c:pt>
                <c:pt idx="125">
                  <c:v>38824.0</c:v>
                </c:pt>
                <c:pt idx="126">
                  <c:v>38825.0</c:v>
                </c:pt>
                <c:pt idx="127">
                  <c:v>38826.0</c:v>
                </c:pt>
                <c:pt idx="128">
                  <c:v>38827.0</c:v>
                </c:pt>
                <c:pt idx="129">
                  <c:v>38828.0</c:v>
                </c:pt>
                <c:pt idx="130">
                  <c:v>38831.0</c:v>
                </c:pt>
                <c:pt idx="131">
                  <c:v>38832.0</c:v>
                </c:pt>
                <c:pt idx="132">
                  <c:v>38833.0</c:v>
                </c:pt>
                <c:pt idx="133">
                  <c:v>38834.0</c:v>
                </c:pt>
                <c:pt idx="134">
                  <c:v>38835.0</c:v>
                </c:pt>
                <c:pt idx="135">
                  <c:v>38838.0</c:v>
                </c:pt>
                <c:pt idx="136">
                  <c:v>38839.0</c:v>
                </c:pt>
                <c:pt idx="137">
                  <c:v>38840.0</c:v>
                </c:pt>
                <c:pt idx="138">
                  <c:v>38841.0</c:v>
                </c:pt>
                <c:pt idx="139">
                  <c:v>38842.0</c:v>
                </c:pt>
                <c:pt idx="140">
                  <c:v>38845.0</c:v>
                </c:pt>
                <c:pt idx="141">
                  <c:v>38846.0</c:v>
                </c:pt>
                <c:pt idx="142">
                  <c:v>38847.0</c:v>
                </c:pt>
                <c:pt idx="143">
                  <c:v>38848.0</c:v>
                </c:pt>
                <c:pt idx="144">
                  <c:v>38849.0</c:v>
                </c:pt>
                <c:pt idx="145">
                  <c:v>38852.0</c:v>
                </c:pt>
                <c:pt idx="146">
                  <c:v>38853.0</c:v>
                </c:pt>
                <c:pt idx="147">
                  <c:v>38854.0</c:v>
                </c:pt>
                <c:pt idx="148">
                  <c:v>38855.0</c:v>
                </c:pt>
                <c:pt idx="149">
                  <c:v>38856.0</c:v>
                </c:pt>
                <c:pt idx="150">
                  <c:v>38859.0</c:v>
                </c:pt>
                <c:pt idx="151">
                  <c:v>38860.0</c:v>
                </c:pt>
                <c:pt idx="152">
                  <c:v>38861.0</c:v>
                </c:pt>
                <c:pt idx="153">
                  <c:v>38862.0</c:v>
                </c:pt>
                <c:pt idx="154">
                  <c:v>38863.0</c:v>
                </c:pt>
                <c:pt idx="155">
                  <c:v>38866.0</c:v>
                </c:pt>
                <c:pt idx="156">
                  <c:v>38867.0</c:v>
                </c:pt>
                <c:pt idx="157">
                  <c:v>38868.0</c:v>
                </c:pt>
                <c:pt idx="158">
                  <c:v>38869.0</c:v>
                </c:pt>
                <c:pt idx="159">
                  <c:v>38870.0</c:v>
                </c:pt>
                <c:pt idx="160">
                  <c:v>38873.0</c:v>
                </c:pt>
                <c:pt idx="161">
                  <c:v>38874.0</c:v>
                </c:pt>
                <c:pt idx="162">
                  <c:v>38875.0</c:v>
                </c:pt>
                <c:pt idx="163">
                  <c:v>38876.0</c:v>
                </c:pt>
                <c:pt idx="164">
                  <c:v>38877.0</c:v>
                </c:pt>
                <c:pt idx="165">
                  <c:v>38880.0</c:v>
                </c:pt>
                <c:pt idx="166">
                  <c:v>38881.0</c:v>
                </c:pt>
                <c:pt idx="167">
                  <c:v>38882.0</c:v>
                </c:pt>
                <c:pt idx="168">
                  <c:v>38883.0</c:v>
                </c:pt>
                <c:pt idx="169">
                  <c:v>38884.0</c:v>
                </c:pt>
                <c:pt idx="170">
                  <c:v>38887.0</c:v>
                </c:pt>
                <c:pt idx="171">
                  <c:v>38888.0</c:v>
                </c:pt>
                <c:pt idx="172">
                  <c:v>38889.0</c:v>
                </c:pt>
                <c:pt idx="173">
                  <c:v>38890.0</c:v>
                </c:pt>
                <c:pt idx="174">
                  <c:v>38891.0</c:v>
                </c:pt>
                <c:pt idx="175">
                  <c:v>38894.0</c:v>
                </c:pt>
                <c:pt idx="176">
                  <c:v>38895.0</c:v>
                </c:pt>
                <c:pt idx="177">
                  <c:v>38896.0</c:v>
                </c:pt>
                <c:pt idx="178">
                  <c:v>38897.0</c:v>
                </c:pt>
                <c:pt idx="179">
                  <c:v>38898.0</c:v>
                </c:pt>
                <c:pt idx="180">
                  <c:v>38901.0</c:v>
                </c:pt>
                <c:pt idx="181">
                  <c:v>38902.0</c:v>
                </c:pt>
                <c:pt idx="182">
                  <c:v>38903.0</c:v>
                </c:pt>
                <c:pt idx="183">
                  <c:v>38904.0</c:v>
                </c:pt>
                <c:pt idx="184">
                  <c:v>38905.0</c:v>
                </c:pt>
                <c:pt idx="185">
                  <c:v>38908.0</c:v>
                </c:pt>
                <c:pt idx="186">
                  <c:v>38909.0</c:v>
                </c:pt>
                <c:pt idx="187">
                  <c:v>38910.0</c:v>
                </c:pt>
                <c:pt idx="188">
                  <c:v>38911.0</c:v>
                </c:pt>
                <c:pt idx="189">
                  <c:v>38912.0</c:v>
                </c:pt>
                <c:pt idx="190">
                  <c:v>38915.0</c:v>
                </c:pt>
                <c:pt idx="191">
                  <c:v>38916.0</c:v>
                </c:pt>
                <c:pt idx="192">
                  <c:v>38917.0</c:v>
                </c:pt>
                <c:pt idx="193">
                  <c:v>38918.0</c:v>
                </c:pt>
                <c:pt idx="194">
                  <c:v>38919.0</c:v>
                </c:pt>
                <c:pt idx="195">
                  <c:v>38922.0</c:v>
                </c:pt>
                <c:pt idx="196">
                  <c:v>38923.0</c:v>
                </c:pt>
                <c:pt idx="197">
                  <c:v>38924.0</c:v>
                </c:pt>
                <c:pt idx="198">
                  <c:v>38925.0</c:v>
                </c:pt>
                <c:pt idx="199">
                  <c:v>38926.0</c:v>
                </c:pt>
                <c:pt idx="200">
                  <c:v>38929.0</c:v>
                </c:pt>
                <c:pt idx="201">
                  <c:v>38930.0</c:v>
                </c:pt>
                <c:pt idx="202">
                  <c:v>38931.0</c:v>
                </c:pt>
                <c:pt idx="203">
                  <c:v>38932.0</c:v>
                </c:pt>
                <c:pt idx="204">
                  <c:v>38933.0</c:v>
                </c:pt>
                <c:pt idx="205">
                  <c:v>38936.0</c:v>
                </c:pt>
                <c:pt idx="206">
                  <c:v>38937.0</c:v>
                </c:pt>
                <c:pt idx="207">
                  <c:v>38938.0</c:v>
                </c:pt>
                <c:pt idx="208">
                  <c:v>38939.0</c:v>
                </c:pt>
                <c:pt idx="209">
                  <c:v>38940.0</c:v>
                </c:pt>
                <c:pt idx="210">
                  <c:v>38943.0</c:v>
                </c:pt>
                <c:pt idx="211">
                  <c:v>38944.0</c:v>
                </c:pt>
                <c:pt idx="212">
                  <c:v>38945.0</c:v>
                </c:pt>
                <c:pt idx="213">
                  <c:v>38946.0</c:v>
                </c:pt>
                <c:pt idx="214">
                  <c:v>38947.0</c:v>
                </c:pt>
                <c:pt idx="215">
                  <c:v>38950.0</c:v>
                </c:pt>
                <c:pt idx="216">
                  <c:v>38951.0</c:v>
                </c:pt>
                <c:pt idx="217">
                  <c:v>38952.0</c:v>
                </c:pt>
                <c:pt idx="218">
                  <c:v>38953.0</c:v>
                </c:pt>
                <c:pt idx="219">
                  <c:v>38954.0</c:v>
                </c:pt>
                <c:pt idx="220">
                  <c:v>38957.0</c:v>
                </c:pt>
                <c:pt idx="221">
                  <c:v>38958.0</c:v>
                </c:pt>
                <c:pt idx="222">
                  <c:v>38959.0</c:v>
                </c:pt>
                <c:pt idx="223">
                  <c:v>38960.0</c:v>
                </c:pt>
                <c:pt idx="224">
                  <c:v>38961.0</c:v>
                </c:pt>
                <c:pt idx="225">
                  <c:v>38964.0</c:v>
                </c:pt>
                <c:pt idx="226">
                  <c:v>38965.0</c:v>
                </c:pt>
                <c:pt idx="227">
                  <c:v>38966.0</c:v>
                </c:pt>
                <c:pt idx="228">
                  <c:v>38967.0</c:v>
                </c:pt>
                <c:pt idx="229">
                  <c:v>38968.0</c:v>
                </c:pt>
                <c:pt idx="230">
                  <c:v>38971.0</c:v>
                </c:pt>
                <c:pt idx="231">
                  <c:v>38972.0</c:v>
                </c:pt>
                <c:pt idx="232">
                  <c:v>38973.0</c:v>
                </c:pt>
                <c:pt idx="233">
                  <c:v>38974.0</c:v>
                </c:pt>
                <c:pt idx="234">
                  <c:v>38975.0</c:v>
                </c:pt>
                <c:pt idx="235">
                  <c:v>38978.0</c:v>
                </c:pt>
                <c:pt idx="236">
                  <c:v>38979.0</c:v>
                </c:pt>
                <c:pt idx="237">
                  <c:v>38980.0</c:v>
                </c:pt>
                <c:pt idx="238">
                  <c:v>38981.0</c:v>
                </c:pt>
                <c:pt idx="239">
                  <c:v>38982.0</c:v>
                </c:pt>
                <c:pt idx="240">
                  <c:v>38985.0</c:v>
                </c:pt>
                <c:pt idx="241">
                  <c:v>38986.0</c:v>
                </c:pt>
                <c:pt idx="242">
                  <c:v>38987.0</c:v>
                </c:pt>
                <c:pt idx="243">
                  <c:v>38988.0</c:v>
                </c:pt>
                <c:pt idx="244">
                  <c:v>38989.0</c:v>
                </c:pt>
                <c:pt idx="245">
                  <c:v>38992.0</c:v>
                </c:pt>
                <c:pt idx="246">
                  <c:v>38993.0</c:v>
                </c:pt>
                <c:pt idx="247">
                  <c:v>38994.0</c:v>
                </c:pt>
                <c:pt idx="248">
                  <c:v>38995.0</c:v>
                </c:pt>
                <c:pt idx="249">
                  <c:v>38996.0</c:v>
                </c:pt>
                <c:pt idx="250">
                  <c:v>38999.0</c:v>
                </c:pt>
                <c:pt idx="251">
                  <c:v>39000.0</c:v>
                </c:pt>
                <c:pt idx="252">
                  <c:v>39001.0</c:v>
                </c:pt>
                <c:pt idx="253">
                  <c:v>39002.0</c:v>
                </c:pt>
                <c:pt idx="254">
                  <c:v>39003.0</c:v>
                </c:pt>
                <c:pt idx="255">
                  <c:v>39006.0</c:v>
                </c:pt>
                <c:pt idx="256">
                  <c:v>39007.0</c:v>
                </c:pt>
                <c:pt idx="257">
                  <c:v>39008.0</c:v>
                </c:pt>
                <c:pt idx="258">
                  <c:v>39009.0</c:v>
                </c:pt>
                <c:pt idx="259">
                  <c:v>39010.0</c:v>
                </c:pt>
                <c:pt idx="260">
                  <c:v>39013.0</c:v>
                </c:pt>
                <c:pt idx="261">
                  <c:v>39014.0</c:v>
                </c:pt>
                <c:pt idx="262">
                  <c:v>39015.0</c:v>
                </c:pt>
                <c:pt idx="263">
                  <c:v>39016.0</c:v>
                </c:pt>
                <c:pt idx="264">
                  <c:v>39017.0</c:v>
                </c:pt>
                <c:pt idx="265">
                  <c:v>39020.0</c:v>
                </c:pt>
                <c:pt idx="266">
                  <c:v>39021.0</c:v>
                </c:pt>
                <c:pt idx="267">
                  <c:v>39022.0</c:v>
                </c:pt>
                <c:pt idx="268">
                  <c:v>39023.0</c:v>
                </c:pt>
                <c:pt idx="269">
                  <c:v>39024.0</c:v>
                </c:pt>
                <c:pt idx="270">
                  <c:v>39027.0</c:v>
                </c:pt>
                <c:pt idx="271">
                  <c:v>39028.0</c:v>
                </c:pt>
                <c:pt idx="272">
                  <c:v>39029.0</c:v>
                </c:pt>
                <c:pt idx="273">
                  <c:v>39030.0</c:v>
                </c:pt>
                <c:pt idx="274">
                  <c:v>39031.0</c:v>
                </c:pt>
                <c:pt idx="275">
                  <c:v>39034.0</c:v>
                </c:pt>
                <c:pt idx="276">
                  <c:v>39035.0</c:v>
                </c:pt>
                <c:pt idx="277">
                  <c:v>39036.0</c:v>
                </c:pt>
                <c:pt idx="278">
                  <c:v>39037.0</c:v>
                </c:pt>
                <c:pt idx="279">
                  <c:v>39038.0</c:v>
                </c:pt>
                <c:pt idx="280">
                  <c:v>39041.0</c:v>
                </c:pt>
                <c:pt idx="281">
                  <c:v>39042.0</c:v>
                </c:pt>
                <c:pt idx="282">
                  <c:v>39043.0</c:v>
                </c:pt>
                <c:pt idx="283">
                  <c:v>39044.0</c:v>
                </c:pt>
                <c:pt idx="284">
                  <c:v>39045.0</c:v>
                </c:pt>
                <c:pt idx="285">
                  <c:v>39048.0</c:v>
                </c:pt>
                <c:pt idx="286">
                  <c:v>39049.0</c:v>
                </c:pt>
                <c:pt idx="287">
                  <c:v>39050.0</c:v>
                </c:pt>
                <c:pt idx="288">
                  <c:v>39051.0</c:v>
                </c:pt>
                <c:pt idx="289">
                  <c:v>39052.0</c:v>
                </c:pt>
                <c:pt idx="290">
                  <c:v>39055.0</c:v>
                </c:pt>
                <c:pt idx="291">
                  <c:v>39056.0</c:v>
                </c:pt>
                <c:pt idx="292">
                  <c:v>39057.0</c:v>
                </c:pt>
                <c:pt idx="293">
                  <c:v>39058.0</c:v>
                </c:pt>
                <c:pt idx="294">
                  <c:v>39059.0</c:v>
                </c:pt>
                <c:pt idx="295">
                  <c:v>39062.0</c:v>
                </c:pt>
                <c:pt idx="296">
                  <c:v>39063.0</c:v>
                </c:pt>
                <c:pt idx="297">
                  <c:v>39064.0</c:v>
                </c:pt>
                <c:pt idx="298">
                  <c:v>39065.0</c:v>
                </c:pt>
                <c:pt idx="299">
                  <c:v>39066.0</c:v>
                </c:pt>
                <c:pt idx="300">
                  <c:v>39069.0</c:v>
                </c:pt>
                <c:pt idx="301">
                  <c:v>39070.0</c:v>
                </c:pt>
                <c:pt idx="302">
                  <c:v>39071.0</c:v>
                </c:pt>
                <c:pt idx="303">
                  <c:v>39072.0</c:v>
                </c:pt>
                <c:pt idx="304">
                  <c:v>39073.0</c:v>
                </c:pt>
                <c:pt idx="305">
                  <c:v>39076.0</c:v>
                </c:pt>
                <c:pt idx="306">
                  <c:v>39077.0</c:v>
                </c:pt>
                <c:pt idx="307">
                  <c:v>39078.0</c:v>
                </c:pt>
                <c:pt idx="308">
                  <c:v>39079.0</c:v>
                </c:pt>
                <c:pt idx="309">
                  <c:v>39080.0</c:v>
                </c:pt>
                <c:pt idx="310">
                  <c:v>39083.0</c:v>
                </c:pt>
                <c:pt idx="311">
                  <c:v>39084.0</c:v>
                </c:pt>
                <c:pt idx="312">
                  <c:v>39085.0</c:v>
                </c:pt>
                <c:pt idx="313">
                  <c:v>39086.0</c:v>
                </c:pt>
                <c:pt idx="314">
                  <c:v>39087.0</c:v>
                </c:pt>
                <c:pt idx="315">
                  <c:v>39090.0</c:v>
                </c:pt>
                <c:pt idx="316">
                  <c:v>39091.0</c:v>
                </c:pt>
                <c:pt idx="317">
                  <c:v>39092.0</c:v>
                </c:pt>
                <c:pt idx="318">
                  <c:v>39093.0</c:v>
                </c:pt>
                <c:pt idx="319">
                  <c:v>39094.0</c:v>
                </c:pt>
                <c:pt idx="320">
                  <c:v>39097.0</c:v>
                </c:pt>
                <c:pt idx="321">
                  <c:v>39098.0</c:v>
                </c:pt>
                <c:pt idx="322">
                  <c:v>39099.0</c:v>
                </c:pt>
                <c:pt idx="323">
                  <c:v>39100.0</c:v>
                </c:pt>
                <c:pt idx="324">
                  <c:v>39101.0</c:v>
                </c:pt>
                <c:pt idx="325">
                  <c:v>39104.0</c:v>
                </c:pt>
                <c:pt idx="326">
                  <c:v>39105.0</c:v>
                </c:pt>
                <c:pt idx="327">
                  <c:v>39106.0</c:v>
                </c:pt>
                <c:pt idx="328">
                  <c:v>39107.0</c:v>
                </c:pt>
                <c:pt idx="329">
                  <c:v>39108.0</c:v>
                </c:pt>
                <c:pt idx="330">
                  <c:v>39111.0</c:v>
                </c:pt>
                <c:pt idx="331">
                  <c:v>39112.0</c:v>
                </c:pt>
                <c:pt idx="332">
                  <c:v>39113.0</c:v>
                </c:pt>
                <c:pt idx="333">
                  <c:v>39114.0</c:v>
                </c:pt>
                <c:pt idx="334">
                  <c:v>39115.0</c:v>
                </c:pt>
                <c:pt idx="335">
                  <c:v>39118.0</c:v>
                </c:pt>
                <c:pt idx="336">
                  <c:v>39119.0</c:v>
                </c:pt>
                <c:pt idx="337">
                  <c:v>39120.0</c:v>
                </c:pt>
                <c:pt idx="338">
                  <c:v>39121.0</c:v>
                </c:pt>
                <c:pt idx="339">
                  <c:v>39122.0</c:v>
                </c:pt>
                <c:pt idx="340">
                  <c:v>39125.0</c:v>
                </c:pt>
                <c:pt idx="341">
                  <c:v>39126.0</c:v>
                </c:pt>
                <c:pt idx="342">
                  <c:v>39127.0</c:v>
                </c:pt>
                <c:pt idx="343">
                  <c:v>39128.0</c:v>
                </c:pt>
                <c:pt idx="344">
                  <c:v>39129.0</c:v>
                </c:pt>
                <c:pt idx="345">
                  <c:v>39132.0</c:v>
                </c:pt>
                <c:pt idx="346">
                  <c:v>39133.0</c:v>
                </c:pt>
                <c:pt idx="347">
                  <c:v>39134.0</c:v>
                </c:pt>
                <c:pt idx="348">
                  <c:v>39135.0</c:v>
                </c:pt>
                <c:pt idx="349">
                  <c:v>39136.0</c:v>
                </c:pt>
                <c:pt idx="350">
                  <c:v>39139.0</c:v>
                </c:pt>
                <c:pt idx="351">
                  <c:v>39140.0</c:v>
                </c:pt>
                <c:pt idx="352">
                  <c:v>39141.0</c:v>
                </c:pt>
                <c:pt idx="353">
                  <c:v>39142.0</c:v>
                </c:pt>
                <c:pt idx="354">
                  <c:v>39143.0</c:v>
                </c:pt>
                <c:pt idx="355">
                  <c:v>39146.0</c:v>
                </c:pt>
                <c:pt idx="356">
                  <c:v>39147.0</c:v>
                </c:pt>
                <c:pt idx="357">
                  <c:v>39148.0</c:v>
                </c:pt>
                <c:pt idx="358">
                  <c:v>39149.0</c:v>
                </c:pt>
                <c:pt idx="359">
                  <c:v>39150.0</c:v>
                </c:pt>
                <c:pt idx="360">
                  <c:v>39153.0</c:v>
                </c:pt>
                <c:pt idx="361">
                  <c:v>39154.0</c:v>
                </c:pt>
                <c:pt idx="362">
                  <c:v>39155.0</c:v>
                </c:pt>
                <c:pt idx="363">
                  <c:v>39156.0</c:v>
                </c:pt>
                <c:pt idx="364">
                  <c:v>39157.0</c:v>
                </c:pt>
                <c:pt idx="365">
                  <c:v>39160.0</c:v>
                </c:pt>
                <c:pt idx="366">
                  <c:v>39161.0</c:v>
                </c:pt>
                <c:pt idx="367">
                  <c:v>39162.0</c:v>
                </c:pt>
                <c:pt idx="368">
                  <c:v>39163.0</c:v>
                </c:pt>
                <c:pt idx="369">
                  <c:v>39164.0</c:v>
                </c:pt>
                <c:pt idx="370">
                  <c:v>39167.0</c:v>
                </c:pt>
                <c:pt idx="371">
                  <c:v>39168.0</c:v>
                </c:pt>
                <c:pt idx="372">
                  <c:v>39169.0</c:v>
                </c:pt>
                <c:pt idx="373">
                  <c:v>39170.0</c:v>
                </c:pt>
                <c:pt idx="374">
                  <c:v>39171.0</c:v>
                </c:pt>
                <c:pt idx="375">
                  <c:v>39174.0</c:v>
                </c:pt>
                <c:pt idx="376">
                  <c:v>39175.0</c:v>
                </c:pt>
                <c:pt idx="377">
                  <c:v>39176.0</c:v>
                </c:pt>
                <c:pt idx="378">
                  <c:v>39177.0</c:v>
                </c:pt>
                <c:pt idx="379">
                  <c:v>39178.0</c:v>
                </c:pt>
                <c:pt idx="380">
                  <c:v>39181.0</c:v>
                </c:pt>
                <c:pt idx="381">
                  <c:v>39182.0</c:v>
                </c:pt>
                <c:pt idx="382">
                  <c:v>39183.0</c:v>
                </c:pt>
                <c:pt idx="383">
                  <c:v>39184.0</c:v>
                </c:pt>
                <c:pt idx="384">
                  <c:v>39185.0</c:v>
                </c:pt>
                <c:pt idx="385">
                  <c:v>39188.0</c:v>
                </c:pt>
                <c:pt idx="386">
                  <c:v>39189.0</c:v>
                </c:pt>
                <c:pt idx="387">
                  <c:v>39190.0</c:v>
                </c:pt>
                <c:pt idx="388">
                  <c:v>39191.0</c:v>
                </c:pt>
                <c:pt idx="389">
                  <c:v>39192.0</c:v>
                </c:pt>
                <c:pt idx="390">
                  <c:v>39195.0</c:v>
                </c:pt>
                <c:pt idx="391">
                  <c:v>39196.0</c:v>
                </c:pt>
                <c:pt idx="392">
                  <c:v>39197.0</c:v>
                </c:pt>
                <c:pt idx="393">
                  <c:v>39198.0</c:v>
                </c:pt>
                <c:pt idx="394">
                  <c:v>39199.0</c:v>
                </c:pt>
                <c:pt idx="395">
                  <c:v>39202.0</c:v>
                </c:pt>
                <c:pt idx="396">
                  <c:v>39203.0</c:v>
                </c:pt>
                <c:pt idx="397">
                  <c:v>39204.0</c:v>
                </c:pt>
                <c:pt idx="398">
                  <c:v>39205.0</c:v>
                </c:pt>
                <c:pt idx="399">
                  <c:v>39206.0</c:v>
                </c:pt>
                <c:pt idx="400">
                  <c:v>39209.0</c:v>
                </c:pt>
                <c:pt idx="401">
                  <c:v>39210.0</c:v>
                </c:pt>
                <c:pt idx="402">
                  <c:v>39211.0</c:v>
                </c:pt>
                <c:pt idx="403">
                  <c:v>39212.0</c:v>
                </c:pt>
                <c:pt idx="404">
                  <c:v>39213.0</c:v>
                </c:pt>
                <c:pt idx="405">
                  <c:v>39216.0</c:v>
                </c:pt>
                <c:pt idx="406">
                  <c:v>39217.0</c:v>
                </c:pt>
                <c:pt idx="407">
                  <c:v>39218.0</c:v>
                </c:pt>
                <c:pt idx="408">
                  <c:v>39219.0</c:v>
                </c:pt>
                <c:pt idx="409">
                  <c:v>39220.0</c:v>
                </c:pt>
                <c:pt idx="410">
                  <c:v>39223.0</c:v>
                </c:pt>
                <c:pt idx="411">
                  <c:v>39224.0</c:v>
                </c:pt>
                <c:pt idx="412">
                  <c:v>39225.0</c:v>
                </c:pt>
                <c:pt idx="413">
                  <c:v>39226.0</c:v>
                </c:pt>
                <c:pt idx="414">
                  <c:v>39227.0</c:v>
                </c:pt>
                <c:pt idx="415">
                  <c:v>39230.0</c:v>
                </c:pt>
                <c:pt idx="416">
                  <c:v>39231.0</c:v>
                </c:pt>
                <c:pt idx="417">
                  <c:v>39232.0</c:v>
                </c:pt>
                <c:pt idx="418">
                  <c:v>39233.0</c:v>
                </c:pt>
                <c:pt idx="419">
                  <c:v>39234.0</c:v>
                </c:pt>
                <c:pt idx="420">
                  <c:v>39237.0</c:v>
                </c:pt>
                <c:pt idx="421">
                  <c:v>39238.0</c:v>
                </c:pt>
                <c:pt idx="422">
                  <c:v>39239.0</c:v>
                </c:pt>
                <c:pt idx="423">
                  <c:v>39240.0</c:v>
                </c:pt>
                <c:pt idx="424">
                  <c:v>39241.0</c:v>
                </c:pt>
                <c:pt idx="425">
                  <c:v>39244.0</c:v>
                </c:pt>
                <c:pt idx="426">
                  <c:v>39245.0</c:v>
                </c:pt>
                <c:pt idx="427">
                  <c:v>39246.0</c:v>
                </c:pt>
                <c:pt idx="428">
                  <c:v>39247.0</c:v>
                </c:pt>
                <c:pt idx="429">
                  <c:v>39248.0</c:v>
                </c:pt>
                <c:pt idx="430">
                  <c:v>39251.0</c:v>
                </c:pt>
                <c:pt idx="431">
                  <c:v>39252.0</c:v>
                </c:pt>
                <c:pt idx="432">
                  <c:v>39253.0</c:v>
                </c:pt>
                <c:pt idx="433">
                  <c:v>39254.0</c:v>
                </c:pt>
                <c:pt idx="434">
                  <c:v>39255.0</c:v>
                </c:pt>
                <c:pt idx="435">
                  <c:v>39258.0</c:v>
                </c:pt>
                <c:pt idx="436">
                  <c:v>39259.0</c:v>
                </c:pt>
                <c:pt idx="437">
                  <c:v>39260.0</c:v>
                </c:pt>
                <c:pt idx="438">
                  <c:v>39261.0</c:v>
                </c:pt>
                <c:pt idx="439">
                  <c:v>39262.0</c:v>
                </c:pt>
                <c:pt idx="440">
                  <c:v>39265.0</c:v>
                </c:pt>
                <c:pt idx="441">
                  <c:v>39266.0</c:v>
                </c:pt>
                <c:pt idx="442">
                  <c:v>39267.0</c:v>
                </c:pt>
                <c:pt idx="443">
                  <c:v>39268.0</c:v>
                </c:pt>
                <c:pt idx="444">
                  <c:v>39269.0</c:v>
                </c:pt>
                <c:pt idx="445">
                  <c:v>39272.0</c:v>
                </c:pt>
                <c:pt idx="446">
                  <c:v>39273.0</c:v>
                </c:pt>
                <c:pt idx="447">
                  <c:v>39274.0</c:v>
                </c:pt>
                <c:pt idx="448">
                  <c:v>39275.0</c:v>
                </c:pt>
                <c:pt idx="449">
                  <c:v>39276.0</c:v>
                </c:pt>
                <c:pt idx="450">
                  <c:v>39279.0</c:v>
                </c:pt>
                <c:pt idx="451">
                  <c:v>39280.0</c:v>
                </c:pt>
                <c:pt idx="452">
                  <c:v>39281.0</c:v>
                </c:pt>
                <c:pt idx="453">
                  <c:v>39282.0</c:v>
                </c:pt>
                <c:pt idx="454">
                  <c:v>39283.0</c:v>
                </c:pt>
                <c:pt idx="455">
                  <c:v>39286.0</c:v>
                </c:pt>
                <c:pt idx="456">
                  <c:v>39287.0</c:v>
                </c:pt>
                <c:pt idx="457">
                  <c:v>39288.0</c:v>
                </c:pt>
                <c:pt idx="458">
                  <c:v>39289.0</c:v>
                </c:pt>
                <c:pt idx="459">
                  <c:v>39290.0</c:v>
                </c:pt>
                <c:pt idx="460">
                  <c:v>39293.0</c:v>
                </c:pt>
                <c:pt idx="461">
                  <c:v>39294.0</c:v>
                </c:pt>
                <c:pt idx="462">
                  <c:v>39295.0</c:v>
                </c:pt>
                <c:pt idx="463">
                  <c:v>39296.0</c:v>
                </c:pt>
                <c:pt idx="464">
                  <c:v>39297.0</c:v>
                </c:pt>
                <c:pt idx="465">
                  <c:v>39300.0</c:v>
                </c:pt>
                <c:pt idx="466">
                  <c:v>39301.0</c:v>
                </c:pt>
                <c:pt idx="467">
                  <c:v>39302.0</c:v>
                </c:pt>
                <c:pt idx="468">
                  <c:v>39303.0</c:v>
                </c:pt>
                <c:pt idx="469">
                  <c:v>39304.0</c:v>
                </c:pt>
                <c:pt idx="470">
                  <c:v>39307.0</c:v>
                </c:pt>
                <c:pt idx="471">
                  <c:v>39308.0</c:v>
                </c:pt>
                <c:pt idx="472">
                  <c:v>39309.0</c:v>
                </c:pt>
                <c:pt idx="473">
                  <c:v>39310.0</c:v>
                </c:pt>
                <c:pt idx="474">
                  <c:v>39311.0</c:v>
                </c:pt>
                <c:pt idx="475">
                  <c:v>39314.0</c:v>
                </c:pt>
                <c:pt idx="476">
                  <c:v>39315.0</c:v>
                </c:pt>
                <c:pt idx="477">
                  <c:v>39316.0</c:v>
                </c:pt>
                <c:pt idx="478">
                  <c:v>39317.0</c:v>
                </c:pt>
                <c:pt idx="479">
                  <c:v>39318.0</c:v>
                </c:pt>
                <c:pt idx="480">
                  <c:v>39321.0</c:v>
                </c:pt>
                <c:pt idx="481">
                  <c:v>39322.0</c:v>
                </c:pt>
                <c:pt idx="482">
                  <c:v>39323.0</c:v>
                </c:pt>
                <c:pt idx="483">
                  <c:v>39324.0</c:v>
                </c:pt>
                <c:pt idx="484">
                  <c:v>39325.0</c:v>
                </c:pt>
                <c:pt idx="485">
                  <c:v>39328.0</c:v>
                </c:pt>
                <c:pt idx="486">
                  <c:v>39329.0</c:v>
                </c:pt>
                <c:pt idx="487">
                  <c:v>39330.0</c:v>
                </c:pt>
                <c:pt idx="488">
                  <c:v>39331.0</c:v>
                </c:pt>
                <c:pt idx="489">
                  <c:v>39332.0</c:v>
                </c:pt>
                <c:pt idx="490">
                  <c:v>39335.0</c:v>
                </c:pt>
                <c:pt idx="491">
                  <c:v>39336.0</c:v>
                </c:pt>
                <c:pt idx="492">
                  <c:v>39337.0</c:v>
                </c:pt>
                <c:pt idx="493">
                  <c:v>39338.0</c:v>
                </c:pt>
                <c:pt idx="494">
                  <c:v>39339.0</c:v>
                </c:pt>
                <c:pt idx="495">
                  <c:v>39342.0</c:v>
                </c:pt>
                <c:pt idx="496">
                  <c:v>39343.0</c:v>
                </c:pt>
                <c:pt idx="497">
                  <c:v>39344.0</c:v>
                </c:pt>
                <c:pt idx="498">
                  <c:v>39345.0</c:v>
                </c:pt>
                <c:pt idx="499">
                  <c:v>39346.0</c:v>
                </c:pt>
                <c:pt idx="500">
                  <c:v>39349.0</c:v>
                </c:pt>
                <c:pt idx="501">
                  <c:v>39350.0</c:v>
                </c:pt>
                <c:pt idx="502">
                  <c:v>39351.0</c:v>
                </c:pt>
                <c:pt idx="503">
                  <c:v>39352.0</c:v>
                </c:pt>
                <c:pt idx="504">
                  <c:v>39353.0</c:v>
                </c:pt>
                <c:pt idx="505">
                  <c:v>39356.0</c:v>
                </c:pt>
                <c:pt idx="506">
                  <c:v>39357.0</c:v>
                </c:pt>
                <c:pt idx="507">
                  <c:v>39358.0</c:v>
                </c:pt>
                <c:pt idx="508">
                  <c:v>39359.0</c:v>
                </c:pt>
                <c:pt idx="509">
                  <c:v>39360.0</c:v>
                </c:pt>
                <c:pt idx="510">
                  <c:v>39363.0</c:v>
                </c:pt>
                <c:pt idx="511">
                  <c:v>39364.0</c:v>
                </c:pt>
                <c:pt idx="512">
                  <c:v>39365.0</c:v>
                </c:pt>
                <c:pt idx="513">
                  <c:v>39366.0</c:v>
                </c:pt>
                <c:pt idx="514">
                  <c:v>39367.0</c:v>
                </c:pt>
                <c:pt idx="515">
                  <c:v>39370.0</c:v>
                </c:pt>
                <c:pt idx="516">
                  <c:v>39371.0</c:v>
                </c:pt>
                <c:pt idx="517">
                  <c:v>39372.0</c:v>
                </c:pt>
                <c:pt idx="518">
                  <c:v>39373.0</c:v>
                </c:pt>
                <c:pt idx="519">
                  <c:v>39374.0</c:v>
                </c:pt>
                <c:pt idx="520">
                  <c:v>39377.0</c:v>
                </c:pt>
                <c:pt idx="521">
                  <c:v>39378.0</c:v>
                </c:pt>
                <c:pt idx="522">
                  <c:v>39379.0</c:v>
                </c:pt>
                <c:pt idx="523">
                  <c:v>39380.0</c:v>
                </c:pt>
                <c:pt idx="524">
                  <c:v>39381.0</c:v>
                </c:pt>
                <c:pt idx="525">
                  <c:v>39384.0</c:v>
                </c:pt>
                <c:pt idx="526">
                  <c:v>39385.0</c:v>
                </c:pt>
                <c:pt idx="527">
                  <c:v>39386.0</c:v>
                </c:pt>
                <c:pt idx="528">
                  <c:v>39387.0</c:v>
                </c:pt>
                <c:pt idx="529">
                  <c:v>39388.0</c:v>
                </c:pt>
                <c:pt idx="530">
                  <c:v>39391.0</c:v>
                </c:pt>
                <c:pt idx="531">
                  <c:v>39392.0</c:v>
                </c:pt>
                <c:pt idx="532">
                  <c:v>39393.0</c:v>
                </c:pt>
                <c:pt idx="533">
                  <c:v>39394.0</c:v>
                </c:pt>
                <c:pt idx="534">
                  <c:v>39395.0</c:v>
                </c:pt>
                <c:pt idx="535">
                  <c:v>39398.0</c:v>
                </c:pt>
                <c:pt idx="536">
                  <c:v>39399.0</c:v>
                </c:pt>
                <c:pt idx="537">
                  <c:v>39400.0</c:v>
                </c:pt>
                <c:pt idx="538">
                  <c:v>39401.0</c:v>
                </c:pt>
                <c:pt idx="539">
                  <c:v>39402.0</c:v>
                </c:pt>
                <c:pt idx="540">
                  <c:v>39405.0</c:v>
                </c:pt>
                <c:pt idx="541">
                  <c:v>39406.0</c:v>
                </c:pt>
                <c:pt idx="542">
                  <c:v>39407.0</c:v>
                </c:pt>
                <c:pt idx="543">
                  <c:v>39408.0</c:v>
                </c:pt>
                <c:pt idx="544">
                  <c:v>39409.0</c:v>
                </c:pt>
                <c:pt idx="545">
                  <c:v>39412.0</c:v>
                </c:pt>
                <c:pt idx="546">
                  <c:v>39413.0</c:v>
                </c:pt>
                <c:pt idx="547">
                  <c:v>39414.0</c:v>
                </c:pt>
                <c:pt idx="548">
                  <c:v>39415.0</c:v>
                </c:pt>
                <c:pt idx="549">
                  <c:v>39416.0</c:v>
                </c:pt>
                <c:pt idx="550">
                  <c:v>39419.0</c:v>
                </c:pt>
                <c:pt idx="551">
                  <c:v>39420.0</c:v>
                </c:pt>
                <c:pt idx="552">
                  <c:v>39421.0</c:v>
                </c:pt>
                <c:pt idx="553">
                  <c:v>39422.0</c:v>
                </c:pt>
                <c:pt idx="554">
                  <c:v>39423.0</c:v>
                </c:pt>
                <c:pt idx="555">
                  <c:v>39426.0</c:v>
                </c:pt>
                <c:pt idx="556">
                  <c:v>39427.0</c:v>
                </c:pt>
                <c:pt idx="557">
                  <c:v>39428.0</c:v>
                </c:pt>
                <c:pt idx="558">
                  <c:v>39429.0</c:v>
                </c:pt>
                <c:pt idx="559">
                  <c:v>39430.0</c:v>
                </c:pt>
                <c:pt idx="560">
                  <c:v>39433.0</c:v>
                </c:pt>
                <c:pt idx="561">
                  <c:v>39434.0</c:v>
                </c:pt>
                <c:pt idx="562">
                  <c:v>39435.0</c:v>
                </c:pt>
                <c:pt idx="563">
                  <c:v>39436.0</c:v>
                </c:pt>
                <c:pt idx="564">
                  <c:v>39437.0</c:v>
                </c:pt>
                <c:pt idx="565">
                  <c:v>39440.0</c:v>
                </c:pt>
                <c:pt idx="566">
                  <c:v>39441.0</c:v>
                </c:pt>
                <c:pt idx="567">
                  <c:v>39442.0</c:v>
                </c:pt>
                <c:pt idx="568">
                  <c:v>39443.0</c:v>
                </c:pt>
                <c:pt idx="569">
                  <c:v>39444.0</c:v>
                </c:pt>
                <c:pt idx="570">
                  <c:v>39447.0</c:v>
                </c:pt>
                <c:pt idx="571">
                  <c:v>39448.0</c:v>
                </c:pt>
                <c:pt idx="572">
                  <c:v>39449.0</c:v>
                </c:pt>
                <c:pt idx="573">
                  <c:v>39450.0</c:v>
                </c:pt>
                <c:pt idx="574">
                  <c:v>39451.0</c:v>
                </c:pt>
                <c:pt idx="575">
                  <c:v>39454.0</c:v>
                </c:pt>
                <c:pt idx="576">
                  <c:v>39455.0</c:v>
                </c:pt>
                <c:pt idx="577">
                  <c:v>39456.0</c:v>
                </c:pt>
                <c:pt idx="578">
                  <c:v>39457.0</c:v>
                </c:pt>
                <c:pt idx="579">
                  <c:v>39458.0</c:v>
                </c:pt>
                <c:pt idx="580">
                  <c:v>39461.0</c:v>
                </c:pt>
                <c:pt idx="581">
                  <c:v>39462.0</c:v>
                </c:pt>
                <c:pt idx="582">
                  <c:v>39463.0</c:v>
                </c:pt>
                <c:pt idx="583">
                  <c:v>39464.0</c:v>
                </c:pt>
                <c:pt idx="584">
                  <c:v>39465.0</c:v>
                </c:pt>
                <c:pt idx="585">
                  <c:v>39468.0</c:v>
                </c:pt>
                <c:pt idx="586">
                  <c:v>39469.0</c:v>
                </c:pt>
                <c:pt idx="587">
                  <c:v>39470.0</c:v>
                </c:pt>
                <c:pt idx="588">
                  <c:v>39471.0</c:v>
                </c:pt>
                <c:pt idx="589">
                  <c:v>39472.0</c:v>
                </c:pt>
                <c:pt idx="590">
                  <c:v>39475.0</c:v>
                </c:pt>
                <c:pt idx="591">
                  <c:v>39476.0</c:v>
                </c:pt>
                <c:pt idx="592">
                  <c:v>39477.0</c:v>
                </c:pt>
                <c:pt idx="593">
                  <c:v>39478.0</c:v>
                </c:pt>
                <c:pt idx="594">
                  <c:v>39479.0</c:v>
                </c:pt>
                <c:pt idx="595">
                  <c:v>39482.0</c:v>
                </c:pt>
                <c:pt idx="596">
                  <c:v>39483.0</c:v>
                </c:pt>
                <c:pt idx="597">
                  <c:v>39484.0</c:v>
                </c:pt>
                <c:pt idx="598">
                  <c:v>39485.0</c:v>
                </c:pt>
                <c:pt idx="599">
                  <c:v>39486.0</c:v>
                </c:pt>
                <c:pt idx="600">
                  <c:v>39489.0</c:v>
                </c:pt>
                <c:pt idx="601">
                  <c:v>39490.0</c:v>
                </c:pt>
                <c:pt idx="602">
                  <c:v>39491.0</c:v>
                </c:pt>
                <c:pt idx="603">
                  <c:v>39492.0</c:v>
                </c:pt>
                <c:pt idx="604">
                  <c:v>39493.0</c:v>
                </c:pt>
                <c:pt idx="605">
                  <c:v>39496.0</c:v>
                </c:pt>
                <c:pt idx="606">
                  <c:v>39497.0</c:v>
                </c:pt>
                <c:pt idx="607">
                  <c:v>39498.0</c:v>
                </c:pt>
                <c:pt idx="608">
                  <c:v>39499.0</c:v>
                </c:pt>
                <c:pt idx="609">
                  <c:v>39500.0</c:v>
                </c:pt>
                <c:pt idx="610">
                  <c:v>39503.0</c:v>
                </c:pt>
                <c:pt idx="611">
                  <c:v>39504.0</c:v>
                </c:pt>
                <c:pt idx="612">
                  <c:v>39505.0</c:v>
                </c:pt>
                <c:pt idx="613">
                  <c:v>39506.0</c:v>
                </c:pt>
                <c:pt idx="614">
                  <c:v>39507.0</c:v>
                </c:pt>
                <c:pt idx="615">
                  <c:v>39510.0</c:v>
                </c:pt>
                <c:pt idx="616">
                  <c:v>39511.0</c:v>
                </c:pt>
                <c:pt idx="617">
                  <c:v>39512.0</c:v>
                </c:pt>
                <c:pt idx="618">
                  <c:v>39513.0</c:v>
                </c:pt>
                <c:pt idx="619">
                  <c:v>39514.0</c:v>
                </c:pt>
                <c:pt idx="620">
                  <c:v>39517.0</c:v>
                </c:pt>
                <c:pt idx="621">
                  <c:v>39518.0</c:v>
                </c:pt>
                <c:pt idx="622">
                  <c:v>39519.0</c:v>
                </c:pt>
                <c:pt idx="623">
                  <c:v>39520.0</c:v>
                </c:pt>
                <c:pt idx="624">
                  <c:v>39521.0</c:v>
                </c:pt>
                <c:pt idx="625">
                  <c:v>39524.0</c:v>
                </c:pt>
                <c:pt idx="626">
                  <c:v>39525.0</c:v>
                </c:pt>
                <c:pt idx="627">
                  <c:v>39526.0</c:v>
                </c:pt>
                <c:pt idx="628">
                  <c:v>39527.0</c:v>
                </c:pt>
                <c:pt idx="629">
                  <c:v>39528.0</c:v>
                </c:pt>
                <c:pt idx="630">
                  <c:v>39531.0</c:v>
                </c:pt>
                <c:pt idx="631">
                  <c:v>39532.0</c:v>
                </c:pt>
                <c:pt idx="632">
                  <c:v>39533.0</c:v>
                </c:pt>
                <c:pt idx="633">
                  <c:v>39534.0</c:v>
                </c:pt>
                <c:pt idx="634">
                  <c:v>39535.0</c:v>
                </c:pt>
                <c:pt idx="635">
                  <c:v>39538.0</c:v>
                </c:pt>
                <c:pt idx="636">
                  <c:v>39539.0</c:v>
                </c:pt>
                <c:pt idx="637">
                  <c:v>39540.0</c:v>
                </c:pt>
                <c:pt idx="638">
                  <c:v>39541.0</c:v>
                </c:pt>
                <c:pt idx="639">
                  <c:v>39542.0</c:v>
                </c:pt>
                <c:pt idx="640">
                  <c:v>39545.0</c:v>
                </c:pt>
                <c:pt idx="641">
                  <c:v>39546.0</c:v>
                </c:pt>
                <c:pt idx="642">
                  <c:v>39547.0</c:v>
                </c:pt>
                <c:pt idx="643">
                  <c:v>39548.0</c:v>
                </c:pt>
                <c:pt idx="644">
                  <c:v>39549.0</c:v>
                </c:pt>
                <c:pt idx="645">
                  <c:v>39552.0</c:v>
                </c:pt>
                <c:pt idx="646">
                  <c:v>39553.0</c:v>
                </c:pt>
                <c:pt idx="647">
                  <c:v>39554.0</c:v>
                </c:pt>
                <c:pt idx="648">
                  <c:v>39555.0</c:v>
                </c:pt>
                <c:pt idx="649">
                  <c:v>39556.0</c:v>
                </c:pt>
                <c:pt idx="650">
                  <c:v>39559.0</c:v>
                </c:pt>
                <c:pt idx="651">
                  <c:v>39560.0</c:v>
                </c:pt>
                <c:pt idx="652">
                  <c:v>39561.0</c:v>
                </c:pt>
                <c:pt idx="653">
                  <c:v>39562.0</c:v>
                </c:pt>
                <c:pt idx="654">
                  <c:v>39563.0</c:v>
                </c:pt>
                <c:pt idx="655">
                  <c:v>39566.0</c:v>
                </c:pt>
                <c:pt idx="656">
                  <c:v>39567.0</c:v>
                </c:pt>
                <c:pt idx="657">
                  <c:v>39568.0</c:v>
                </c:pt>
                <c:pt idx="658">
                  <c:v>39569.0</c:v>
                </c:pt>
                <c:pt idx="659">
                  <c:v>39570.0</c:v>
                </c:pt>
                <c:pt idx="660">
                  <c:v>39573.0</c:v>
                </c:pt>
                <c:pt idx="661">
                  <c:v>39574.0</c:v>
                </c:pt>
                <c:pt idx="662">
                  <c:v>39575.0</c:v>
                </c:pt>
                <c:pt idx="663">
                  <c:v>39576.0</c:v>
                </c:pt>
                <c:pt idx="664">
                  <c:v>39577.0</c:v>
                </c:pt>
                <c:pt idx="665">
                  <c:v>39580.0</c:v>
                </c:pt>
                <c:pt idx="666">
                  <c:v>39581.0</c:v>
                </c:pt>
                <c:pt idx="667">
                  <c:v>39582.0</c:v>
                </c:pt>
                <c:pt idx="668">
                  <c:v>39583.0</c:v>
                </c:pt>
                <c:pt idx="669">
                  <c:v>39584.0</c:v>
                </c:pt>
                <c:pt idx="670">
                  <c:v>39587.0</c:v>
                </c:pt>
                <c:pt idx="671">
                  <c:v>39588.0</c:v>
                </c:pt>
                <c:pt idx="672">
                  <c:v>39589.0</c:v>
                </c:pt>
                <c:pt idx="673">
                  <c:v>39590.0</c:v>
                </c:pt>
                <c:pt idx="674">
                  <c:v>39591.0</c:v>
                </c:pt>
                <c:pt idx="675">
                  <c:v>39594.0</c:v>
                </c:pt>
                <c:pt idx="676">
                  <c:v>39595.0</c:v>
                </c:pt>
                <c:pt idx="677">
                  <c:v>39596.0</c:v>
                </c:pt>
                <c:pt idx="678">
                  <c:v>39597.0</c:v>
                </c:pt>
                <c:pt idx="679">
                  <c:v>39598.0</c:v>
                </c:pt>
                <c:pt idx="680">
                  <c:v>39601.0</c:v>
                </c:pt>
                <c:pt idx="681">
                  <c:v>39602.0</c:v>
                </c:pt>
                <c:pt idx="682">
                  <c:v>39603.0</c:v>
                </c:pt>
                <c:pt idx="683">
                  <c:v>39604.0</c:v>
                </c:pt>
                <c:pt idx="684">
                  <c:v>39605.0</c:v>
                </c:pt>
                <c:pt idx="685">
                  <c:v>39608.0</c:v>
                </c:pt>
                <c:pt idx="686">
                  <c:v>39609.0</c:v>
                </c:pt>
                <c:pt idx="687">
                  <c:v>39610.0</c:v>
                </c:pt>
                <c:pt idx="688">
                  <c:v>39611.0</c:v>
                </c:pt>
                <c:pt idx="689">
                  <c:v>39612.0</c:v>
                </c:pt>
                <c:pt idx="690">
                  <c:v>39615.0</c:v>
                </c:pt>
                <c:pt idx="691">
                  <c:v>39616.0</c:v>
                </c:pt>
                <c:pt idx="692">
                  <c:v>39617.0</c:v>
                </c:pt>
                <c:pt idx="693">
                  <c:v>39618.0</c:v>
                </c:pt>
                <c:pt idx="694">
                  <c:v>39619.0</c:v>
                </c:pt>
                <c:pt idx="695">
                  <c:v>39622.0</c:v>
                </c:pt>
                <c:pt idx="696">
                  <c:v>39623.0</c:v>
                </c:pt>
                <c:pt idx="697">
                  <c:v>39624.0</c:v>
                </c:pt>
                <c:pt idx="698">
                  <c:v>39625.0</c:v>
                </c:pt>
                <c:pt idx="699">
                  <c:v>39626.0</c:v>
                </c:pt>
                <c:pt idx="700">
                  <c:v>39629.0</c:v>
                </c:pt>
                <c:pt idx="701">
                  <c:v>39630.0</c:v>
                </c:pt>
                <c:pt idx="702">
                  <c:v>39631.0</c:v>
                </c:pt>
                <c:pt idx="703">
                  <c:v>39632.0</c:v>
                </c:pt>
                <c:pt idx="704">
                  <c:v>39633.0</c:v>
                </c:pt>
                <c:pt idx="705">
                  <c:v>39636.0</c:v>
                </c:pt>
                <c:pt idx="706">
                  <c:v>39637.0</c:v>
                </c:pt>
                <c:pt idx="707">
                  <c:v>39638.0</c:v>
                </c:pt>
                <c:pt idx="708">
                  <c:v>39639.0</c:v>
                </c:pt>
                <c:pt idx="709">
                  <c:v>39640.0</c:v>
                </c:pt>
                <c:pt idx="710">
                  <c:v>39643.0</c:v>
                </c:pt>
                <c:pt idx="711">
                  <c:v>39644.0</c:v>
                </c:pt>
                <c:pt idx="712">
                  <c:v>39645.0</c:v>
                </c:pt>
                <c:pt idx="713">
                  <c:v>39646.0</c:v>
                </c:pt>
                <c:pt idx="714">
                  <c:v>39647.0</c:v>
                </c:pt>
                <c:pt idx="715">
                  <c:v>39650.0</c:v>
                </c:pt>
                <c:pt idx="716">
                  <c:v>39651.0</c:v>
                </c:pt>
                <c:pt idx="717">
                  <c:v>39652.0</c:v>
                </c:pt>
                <c:pt idx="718">
                  <c:v>39653.0</c:v>
                </c:pt>
                <c:pt idx="719">
                  <c:v>39654.0</c:v>
                </c:pt>
                <c:pt idx="720">
                  <c:v>39657.0</c:v>
                </c:pt>
                <c:pt idx="721">
                  <c:v>39658.0</c:v>
                </c:pt>
                <c:pt idx="722">
                  <c:v>39659.0</c:v>
                </c:pt>
                <c:pt idx="723">
                  <c:v>39660.0</c:v>
                </c:pt>
                <c:pt idx="724">
                  <c:v>39661.0</c:v>
                </c:pt>
                <c:pt idx="725">
                  <c:v>39664.0</c:v>
                </c:pt>
                <c:pt idx="726">
                  <c:v>39665.0</c:v>
                </c:pt>
                <c:pt idx="727">
                  <c:v>39666.0</c:v>
                </c:pt>
                <c:pt idx="728">
                  <c:v>39667.0</c:v>
                </c:pt>
                <c:pt idx="729">
                  <c:v>39668.0</c:v>
                </c:pt>
                <c:pt idx="730">
                  <c:v>39671.0</c:v>
                </c:pt>
                <c:pt idx="731">
                  <c:v>39672.0</c:v>
                </c:pt>
                <c:pt idx="732">
                  <c:v>39673.0</c:v>
                </c:pt>
                <c:pt idx="733">
                  <c:v>39674.0</c:v>
                </c:pt>
                <c:pt idx="734">
                  <c:v>39675.0</c:v>
                </c:pt>
                <c:pt idx="735">
                  <c:v>39678.0</c:v>
                </c:pt>
                <c:pt idx="736">
                  <c:v>39679.0</c:v>
                </c:pt>
                <c:pt idx="737">
                  <c:v>39680.0</c:v>
                </c:pt>
                <c:pt idx="738">
                  <c:v>39681.0</c:v>
                </c:pt>
                <c:pt idx="739">
                  <c:v>39682.0</c:v>
                </c:pt>
                <c:pt idx="740">
                  <c:v>39685.0</c:v>
                </c:pt>
                <c:pt idx="741">
                  <c:v>39686.0</c:v>
                </c:pt>
                <c:pt idx="742">
                  <c:v>39687.0</c:v>
                </c:pt>
                <c:pt idx="743">
                  <c:v>39688.0</c:v>
                </c:pt>
                <c:pt idx="744">
                  <c:v>39689.0</c:v>
                </c:pt>
                <c:pt idx="745">
                  <c:v>39692.0</c:v>
                </c:pt>
                <c:pt idx="746">
                  <c:v>39693.0</c:v>
                </c:pt>
                <c:pt idx="747">
                  <c:v>39694.0</c:v>
                </c:pt>
                <c:pt idx="748">
                  <c:v>39695.0</c:v>
                </c:pt>
                <c:pt idx="749">
                  <c:v>39696.0</c:v>
                </c:pt>
                <c:pt idx="750">
                  <c:v>39699.0</c:v>
                </c:pt>
                <c:pt idx="751">
                  <c:v>39700.0</c:v>
                </c:pt>
                <c:pt idx="752">
                  <c:v>39701.0</c:v>
                </c:pt>
                <c:pt idx="753">
                  <c:v>39702.0</c:v>
                </c:pt>
                <c:pt idx="754">
                  <c:v>39703.0</c:v>
                </c:pt>
                <c:pt idx="755">
                  <c:v>39706.0</c:v>
                </c:pt>
                <c:pt idx="756">
                  <c:v>39707.0</c:v>
                </c:pt>
                <c:pt idx="757">
                  <c:v>39708.0</c:v>
                </c:pt>
                <c:pt idx="758">
                  <c:v>39709.0</c:v>
                </c:pt>
                <c:pt idx="759">
                  <c:v>39710.0</c:v>
                </c:pt>
                <c:pt idx="760">
                  <c:v>39713.0</c:v>
                </c:pt>
                <c:pt idx="761">
                  <c:v>39714.0</c:v>
                </c:pt>
                <c:pt idx="762">
                  <c:v>39715.0</c:v>
                </c:pt>
                <c:pt idx="763">
                  <c:v>39716.0</c:v>
                </c:pt>
                <c:pt idx="764">
                  <c:v>39717.0</c:v>
                </c:pt>
                <c:pt idx="765">
                  <c:v>39720.0</c:v>
                </c:pt>
                <c:pt idx="766">
                  <c:v>39721.0</c:v>
                </c:pt>
                <c:pt idx="767">
                  <c:v>39722.0</c:v>
                </c:pt>
                <c:pt idx="768">
                  <c:v>39723.0</c:v>
                </c:pt>
                <c:pt idx="769">
                  <c:v>39724.0</c:v>
                </c:pt>
                <c:pt idx="770">
                  <c:v>39727.0</c:v>
                </c:pt>
                <c:pt idx="771">
                  <c:v>39728.0</c:v>
                </c:pt>
                <c:pt idx="772">
                  <c:v>39729.0</c:v>
                </c:pt>
                <c:pt idx="773">
                  <c:v>39730.0</c:v>
                </c:pt>
                <c:pt idx="774">
                  <c:v>39731.0</c:v>
                </c:pt>
                <c:pt idx="775">
                  <c:v>39734.0</c:v>
                </c:pt>
                <c:pt idx="776">
                  <c:v>39735.0</c:v>
                </c:pt>
                <c:pt idx="777">
                  <c:v>39736.0</c:v>
                </c:pt>
                <c:pt idx="778">
                  <c:v>39737.0</c:v>
                </c:pt>
                <c:pt idx="779">
                  <c:v>39738.0</c:v>
                </c:pt>
                <c:pt idx="780">
                  <c:v>39741.0</c:v>
                </c:pt>
                <c:pt idx="781">
                  <c:v>39742.0</c:v>
                </c:pt>
                <c:pt idx="782">
                  <c:v>39743.0</c:v>
                </c:pt>
                <c:pt idx="783">
                  <c:v>39744.0</c:v>
                </c:pt>
                <c:pt idx="784">
                  <c:v>39745.0</c:v>
                </c:pt>
                <c:pt idx="785">
                  <c:v>39748.0</c:v>
                </c:pt>
                <c:pt idx="786">
                  <c:v>39749.0</c:v>
                </c:pt>
                <c:pt idx="787">
                  <c:v>39750.0</c:v>
                </c:pt>
                <c:pt idx="788">
                  <c:v>39751.0</c:v>
                </c:pt>
                <c:pt idx="789">
                  <c:v>39752.0</c:v>
                </c:pt>
                <c:pt idx="790">
                  <c:v>39755.0</c:v>
                </c:pt>
                <c:pt idx="791">
                  <c:v>39756.0</c:v>
                </c:pt>
                <c:pt idx="792">
                  <c:v>39757.0</c:v>
                </c:pt>
                <c:pt idx="793">
                  <c:v>39758.0</c:v>
                </c:pt>
                <c:pt idx="794">
                  <c:v>39759.0</c:v>
                </c:pt>
                <c:pt idx="795">
                  <c:v>39762.0</c:v>
                </c:pt>
                <c:pt idx="796">
                  <c:v>39763.0</c:v>
                </c:pt>
                <c:pt idx="797">
                  <c:v>39764.0</c:v>
                </c:pt>
                <c:pt idx="798">
                  <c:v>39765.0</c:v>
                </c:pt>
                <c:pt idx="799">
                  <c:v>39766.0</c:v>
                </c:pt>
                <c:pt idx="800">
                  <c:v>39769.0</c:v>
                </c:pt>
                <c:pt idx="801">
                  <c:v>39770.0</c:v>
                </c:pt>
                <c:pt idx="802">
                  <c:v>39771.0</c:v>
                </c:pt>
                <c:pt idx="803">
                  <c:v>39772.0</c:v>
                </c:pt>
                <c:pt idx="804">
                  <c:v>39773.0</c:v>
                </c:pt>
                <c:pt idx="805">
                  <c:v>39776.0</c:v>
                </c:pt>
                <c:pt idx="806">
                  <c:v>39777.0</c:v>
                </c:pt>
                <c:pt idx="807">
                  <c:v>39778.0</c:v>
                </c:pt>
                <c:pt idx="808">
                  <c:v>39779.0</c:v>
                </c:pt>
                <c:pt idx="809">
                  <c:v>39780.0</c:v>
                </c:pt>
                <c:pt idx="810">
                  <c:v>39783.0</c:v>
                </c:pt>
                <c:pt idx="811">
                  <c:v>39784.0</c:v>
                </c:pt>
                <c:pt idx="812">
                  <c:v>39785.0</c:v>
                </c:pt>
                <c:pt idx="813">
                  <c:v>39786.0</c:v>
                </c:pt>
                <c:pt idx="814">
                  <c:v>39787.0</c:v>
                </c:pt>
                <c:pt idx="815">
                  <c:v>39790.0</c:v>
                </c:pt>
                <c:pt idx="816">
                  <c:v>39791.0</c:v>
                </c:pt>
                <c:pt idx="817">
                  <c:v>39792.0</c:v>
                </c:pt>
                <c:pt idx="818">
                  <c:v>39793.0</c:v>
                </c:pt>
                <c:pt idx="819">
                  <c:v>39794.0</c:v>
                </c:pt>
                <c:pt idx="820">
                  <c:v>39797.0</c:v>
                </c:pt>
                <c:pt idx="821">
                  <c:v>39798.0</c:v>
                </c:pt>
                <c:pt idx="822">
                  <c:v>39799.0</c:v>
                </c:pt>
                <c:pt idx="823">
                  <c:v>39800.0</c:v>
                </c:pt>
                <c:pt idx="824">
                  <c:v>39801.0</c:v>
                </c:pt>
                <c:pt idx="825">
                  <c:v>39804.0</c:v>
                </c:pt>
                <c:pt idx="826">
                  <c:v>39805.0</c:v>
                </c:pt>
                <c:pt idx="827">
                  <c:v>39806.0</c:v>
                </c:pt>
                <c:pt idx="828">
                  <c:v>39807.0</c:v>
                </c:pt>
                <c:pt idx="829">
                  <c:v>39808.0</c:v>
                </c:pt>
                <c:pt idx="830">
                  <c:v>39811.0</c:v>
                </c:pt>
                <c:pt idx="831">
                  <c:v>39812.0</c:v>
                </c:pt>
                <c:pt idx="832">
                  <c:v>39813.0</c:v>
                </c:pt>
                <c:pt idx="833">
                  <c:v>39814.0</c:v>
                </c:pt>
                <c:pt idx="834">
                  <c:v>39815.0</c:v>
                </c:pt>
                <c:pt idx="835">
                  <c:v>39818.0</c:v>
                </c:pt>
                <c:pt idx="836">
                  <c:v>39819.0</c:v>
                </c:pt>
                <c:pt idx="837">
                  <c:v>39820.0</c:v>
                </c:pt>
                <c:pt idx="838">
                  <c:v>39821.0</c:v>
                </c:pt>
                <c:pt idx="839">
                  <c:v>39822.0</c:v>
                </c:pt>
                <c:pt idx="840">
                  <c:v>39825.0</c:v>
                </c:pt>
                <c:pt idx="841">
                  <c:v>39826.0</c:v>
                </c:pt>
                <c:pt idx="842">
                  <c:v>39827.0</c:v>
                </c:pt>
                <c:pt idx="843">
                  <c:v>39828.0</c:v>
                </c:pt>
                <c:pt idx="844">
                  <c:v>39829.0</c:v>
                </c:pt>
                <c:pt idx="845">
                  <c:v>39832.0</c:v>
                </c:pt>
                <c:pt idx="846">
                  <c:v>39833.0</c:v>
                </c:pt>
                <c:pt idx="847">
                  <c:v>39834.0</c:v>
                </c:pt>
                <c:pt idx="848">
                  <c:v>39835.0</c:v>
                </c:pt>
                <c:pt idx="849">
                  <c:v>39836.0</c:v>
                </c:pt>
                <c:pt idx="850">
                  <c:v>39839.0</c:v>
                </c:pt>
                <c:pt idx="851">
                  <c:v>39840.0</c:v>
                </c:pt>
                <c:pt idx="852">
                  <c:v>39841.0</c:v>
                </c:pt>
                <c:pt idx="853">
                  <c:v>39842.0</c:v>
                </c:pt>
                <c:pt idx="854">
                  <c:v>39843.0</c:v>
                </c:pt>
                <c:pt idx="855">
                  <c:v>39846.0</c:v>
                </c:pt>
                <c:pt idx="856">
                  <c:v>39847.0</c:v>
                </c:pt>
                <c:pt idx="857">
                  <c:v>39848.0</c:v>
                </c:pt>
                <c:pt idx="858">
                  <c:v>39849.0</c:v>
                </c:pt>
                <c:pt idx="859">
                  <c:v>39850.0</c:v>
                </c:pt>
                <c:pt idx="860">
                  <c:v>39853.0</c:v>
                </c:pt>
                <c:pt idx="861">
                  <c:v>39854.0</c:v>
                </c:pt>
                <c:pt idx="862">
                  <c:v>39855.0</c:v>
                </c:pt>
                <c:pt idx="863">
                  <c:v>39856.0</c:v>
                </c:pt>
                <c:pt idx="864">
                  <c:v>39857.0</c:v>
                </c:pt>
                <c:pt idx="865">
                  <c:v>39860.0</c:v>
                </c:pt>
                <c:pt idx="866">
                  <c:v>39861.0</c:v>
                </c:pt>
                <c:pt idx="867">
                  <c:v>39862.0</c:v>
                </c:pt>
                <c:pt idx="868">
                  <c:v>39863.0</c:v>
                </c:pt>
                <c:pt idx="869">
                  <c:v>39864.0</c:v>
                </c:pt>
                <c:pt idx="870">
                  <c:v>39867.0</c:v>
                </c:pt>
                <c:pt idx="871">
                  <c:v>39868.0</c:v>
                </c:pt>
                <c:pt idx="872">
                  <c:v>39869.0</c:v>
                </c:pt>
                <c:pt idx="873">
                  <c:v>39870.0</c:v>
                </c:pt>
                <c:pt idx="874">
                  <c:v>39871.0</c:v>
                </c:pt>
                <c:pt idx="875">
                  <c:v>39874.0</c:v>
                </c:pt>
                <c:pt idx="876">
                  <c:v>39875.0</c:v>
                </c:pt>
                <c:pt idx="877">
                  <c:v>39876.0</c:v>
                </c:pt>
                <c:pt idx="878">
                  <c:v>39877.0</c:v>
                </c:pt>
                <c:pt idx="879">
                  <c:v>39878.0</c:v>
                </c:pt>
                <c:pt idx="880">
                  <c:v>39881.0</c:v>
                </c:pt>
                <c:pt idx="881">
                  <c:v>39882.0</c:v>
                </c:pt>
                <c:pt idx="882">
                  <c:v>39883.0</c:v>
                </c:pt>
                <c:pt idx="883">
                  <c:v>39884.0</c:v>
                </c:pt>
                <c:pt idx="884">
                  <c:v>39885.0</c:v>
                </c:pt>
                <c:pt idx="885">
                  <c:v>39888.0</c:v>
                </c:pt>
                <c:pt idx="886">
                  <c:v>39889.0</c:v>
                </c:pt>
                <c:pt idx="887">
                  <c:v>39890.0</c:v>
                </c:pt>
                <c:pt idx="888">
                  <c:v>39891.0</c:v>
                </c:pt>
                <c:pt idx="889">
                  <c:v>39892.0</c:v>
                </c:pt>
                <c:pt idx="890">
                  <c:v>39895.0</c:v>
                </c:pt>
                <c:pt idx="891">
                  <c:v>39896.0</c:v>
                </c:pt>
                <c:pt idx="892">
                  <c:v>39897.0</c:v>
                </c:pt>
                <c:pt idx="893">
                  <c:v>39898.0</c:v>
                </c:pt>
                <c:pt idx="894">
                  <c:v>39899.0</c:v>
                </c:pt>
                <c:pt idx="895">
                  <c:v>39902.0</c:v>
                </c:pt>
                <c:pt idx="896">
                  <c:v>39903.0</c:v>
                </c:pt>
                <c:pt idx="897">
                  <c:v>39904.0</c:v>
                </c:pt>
                <c:pt idx="898">
                  <c:v>39905.0</c:v>
                </c:pt>
                <c:pt idx="899">
                  <c:v>39906.0</c:v>
                </c:pt>
                <c:pt idx="900">
                  <c:v>39909.0</c:v>
                </c:pt>
                <c:pt idx="901">
                  <c:v>39910.0</c:v>
                </c:pt>
                <c:pt idx="902">
                  <c:v>39911.0</c:v>
                </c:pt>
                <c:pt idx="903">
                  <c:v>39912.0</c:v>
                </c:pt>
                <c:pt idx="904">
                  <c:v>39913.0</c:v>
                </c:pt>
                <c:pt idx="905">
                  <c:v>39916.0</c:v>
                </c:pt>
                <c:pt idx="906">
                  <c:v>39917.0</c:v>
                </c:pt>
                <c:pt idx="907">
                  <c:v>39918.0</c:v>
                </c:pt>
                <c:pt idx="908">
                  <c:v>39919.0</c:v>
                </c:pt>
                <c:pt idx="909">
                  <c:v>39920.0</c:v>
                </c:pt>
                <c:pt idx="910">
                  <c:v>39923.0</c:v>
                </c:pt>
                <c:pt idx="911">
                  <c:v>39924.0</c:v>
                </c:pt>
                <c:pt idx="912">
                  <c:v>39925.0</c:v>
                </c:pt>
                <c:pt idx="913">
                  <c:v>39926.0</c:v>
                </c:pt>
                <c:pt idx="914">
                  <c:v>39927.0</c:v>
                </c:pt>
                <c:pt idx="915">
                  <c:v>39930.0</c:v>
                </c:pt>
                <c:pt idx="916">
                  <c:v>39931.0</c:v>
                </c:pt>
                <c:pt idx="917">
                  <c:v>39932.0</c:v>
                </c:pt>
                <c:pt idx="918">
                  <c:v>39933.0</c:v>
                </c:pt>
                <c:pt idx="919">
                  <c:v>39934.0</c:v>
                </c:pt>
                <c:pt idx="920">
                  <c:v>39937.0</c:v>
                </c:pt>
                <c:pt idx="921">
                  <c:v>39938.0</c:v>
                </c:pt>
                <c:pt idx="922">
                  <c:v>39939.0</c:v>
                </c:pt>
                <c:pt idx="923">
                  <c:v>39940.0</c:v>
                </c:pt>
                <c:pt idx="924">
                  <c:v>39941.0</c:v>
                </c:pt>
                <c:pt idx="925">
                  <c:v>39944.0</c:v>
                </c:pt>
                <c:pt idx="926">
                  <c:v>39945.0</c:v>
                </c:pt>
                <c:pt idx="927">
                  <c:v>39946.0</c:v>
                </c:pt>
                <c:pt idx="928">
                  <c:v>39947.0</c:v>
                </c:pt>
                <c:pt idx="929">
                  <c:v>39948.0</c:v>
                </c:pt>
                <c:pt idx="930">
                  <c:v>39951.0</c:v>
                </c:pt>
                <c:pt idx="931">
                  <c:v>39952.0</c:v>
                </c:pt>
                <c:pt idx="932">
                  <c:v>39953.0</c:v>
                </c:pt>
                <c:pt idx="933">
                  <c:v>39954.0</c:v>
                </c:pt>
                <c:pt idx="934">
                  <c:v>39955.0</c:v>
                </c:pt>
                <c:pt idx="935">
                  <c:v>39958.0</c:v>
                </c:pt>
                <c:pt idx="936">
                  <c:v>39959.0</c:v>
                </c:pt>
                <c:pt idx="937">
                  <c:v>39960.0</c:v>
                </c:pt>
                <c:pt idx="938">
                  <c:v>39961.0</c:v>
                </c:pt>
                <c:pt idx="939">
                  <c:v>39962.0</c:v>
                </c:pt>
                <c:pt idx="940">
                  <c:v>39965.0</c:v>
                </c:pt>
                <c:pt idx="941">
                  <c:v>39966.0</c:v>
                </c:pt>
                <c:pt idx="942">
                  <c:v>39967.0</c:v>
                </c:pt>
                <c:pt idx="943">
                  <c:v>39968.0</c:v>
                </c:pt>
                <c:pt idx="944">
                  <c:v>39969.0</c:v>
                </c:pt>
                <c:pt idx="945">
                  <c:v>39972.0</c:v>
                </c:pt>
                <c:pt idx="946">
                  <c:v>39973.0</c:v>
                </c:pt>
                <c:pt idx="947">
                  <c:v>39974.0</c:v>
                </c:pt>
                <c:pt idx="948">
                  <c:v>39975.0</c:v>
                </c:pt>
                <c:pt idx="949">
                  <c:v>39976.0</c:v>
                </c:pt>
                <c:pt idx="950">
                  <c:v>39979.0</c:v>
                </c:pt>
                <c:pt idx="951">
                  <c:v>39980.0</c:v>
                </c:pt>
                <c:pt idx="952">
                  <c:v>39981.0</c:v>
                </c:pt>
                <c:pt idx="953">
                  <c:v>39982.0</c:v>
                </c:pt>
                <c:pt idx="954">
                  <c:v>39983.0</c:v>
                </c:pt>
                <c:pt idx="955">
                  <c:v>39986.0</c:v>
                </c:pt>
                <c:pt idx="956">
                  <c:v>39987.0</c:v>
                </c:pt>
                <c:pt idx="957">
                  <c:v>39988.0</c:v>
                </c:pt>
                <c:pt idx="958">
                  <c:v>39989.0</c:v>
                </c:pt>
                <c:pt idx="959">
                  <c:v>39990.0</c:v>
                </c:pt>
                <c:pt idx="960">
                  <c:v>39993.0</c:v>
                </c:pt>
                <c:pt idx="961">
                  <c:v>39994.0</c:v>
                </c:pt>
                <c:pt idx="962">
                  <c:v>39995.0</c:v>
                </c:pt>
                <c:pt idx="963">
                  <c:v>39996.0</c:v>
                </c:pt>
                <c:pt idx="964">
                  <c:v>39997.0</c:v>
                </c:pt>
                <c:pt idx="965">
                  <c:v>40000.0</c:v>
                </c:pt>
                <c:pt idx="966">
                  <c:v>40001.0</c:v>
                </c:pt>
                <c:pt idx="967">
                  <c:v>40002.0</c:v>
                </c:pt>
                <c:pt idx="968">
                  <c:v>40003.0</c:v>
                </c:pt>
                <c:pt idx="969">
                  <c:v>40004.0</c:v>
                </c:pt>
                <c:pt idx="970">
                  <c:v>40007.0</c:v>
                </c:pt>
                <c:pt idx="971">
                  <c:v>40008.0</c:v>
                </c:pt>
                <c:pt idx="972">
                  <c:v>40009.0</c:v>
                </c:pt>
                <c:pt idx="973">
                  <c:v>40010.0</c:v>
                </c:pt>
                <c:pt idx="974">
                  <c:v>40011.0</c:v>
                </c:pt>
                <c:pt idx="975">
                  <c:v>40014.0</c:v>
                </c:pt>
                <c:pt idx="976">
                  <c:v>40015.0</c:v>
                </c:pt>
                <c:pt idx="977">
                  <c:v>40016.0</c:v>
                </c:pt>
                <c:pt idx="978">
                  <c:v>40017.0</c:v>
                </c:pt>
                <c:pt idx="979">
                  <c:v>40018.0</c:v>
                </c:pt>
                <c:pt idx="980">
                  <c:v>40021.0</c:v>
                </c:pt>
                <c:pt idx="981">
                  <c:v>40022.0</c:v>
                </c:pt>
                <c:pt idx="982">
                  <c:v>40023.0</c:v>
                </c:pt>
                <c:pt idx="983">
                  <c:v>40024.0</c:v>
                </c:pt>
                <c:pt idx="984">
                  <c:v>40025.0</c:v>
                </c:pt>
                <c:pt idx="985">
                  <c:v>40028.0</c:v>
                </c:pt>
                <c:pt idx="986">
                  <c:v>40029.0</c:v>
                </c:pt>
                <c:pt idx="987">
                  <c:v>40030.0</c:v>
                </c:pt>
                <c:pt idx="988">
                  <c:v>40031.0</c:v>
                </c:pt>
                <c:pt idx="989">
                  <c:v>40032.0</c:v>
                </c:pt>
                <c:pt idx="990">
                  <c:v>40035.0</c:v>
                </c:pt>
                <c:pt idx="991">
                  <c:v>40036.0</c:v>
                </c:pt>
                <c:pt idx="992">
                  <c:v>40037.0</c:v>
                </c:pt>
                <c:pt idx="993">
                  <c:v>40038.0</c:v>
                </c:pt>
                <c:pt idx="994">
                  <c:v>40039.0</c:v>
                </c:pt>
                <c:pt idx="995">
                  <c:v>40042.0</c:v>
                </c:pt>
                <c:pt idx="996">
                  <c:v>40043.0</c:v>
                </c:pt>
                <c:pt idx="997">
                  <c:v>40044.0</c:v>
                </c:pt>
                <c:pt idx="998">
                  <c:v>40045.0</c:v>
                </c:pt>
                <c:pt idx="999">
                  <c:v>40046.0</c:v>
                </c:pt>
                <c:pt idx="1000">
                  <c:v>40049.0</c:v>
                </c:pt>
                <c:pt idx="1001">
                  <c:v>40050.0</c:v>
                </c:pt>
                <c:pt idx="1002">
                  <c:v>40051.0</c:v>
                </c:pt>
                <c:pt idx="1003">
                  <c:v>40052.0</c:v>
                </c:pt>
                <c:pt idx="1004">
                  <c:v>40053.0</c:v>
                </c:pt>
                <c:pt idx="1005">
                  <c:v>40056.0</c:v>
                </c:pt>
                <c:pt idx="1006">
                  <c:v>40057.0</c:v>
                </c:pt>
                <c:pt idx="1007">
                  <c:v>40058.0</c:v>
                </c:pt>
                <c:pt idx="1008">
                  <c:v>40059.0</c:v>
                </c:pt>
                <c:pt idx="1009">
                  <c:v>40060.0</c:v>
                </c:pt>
                <c:pt idx="1010">
                  <c:v>40063.0</c:v>
                </c:pt>
                <c:pt idx="1011">
                  <c:v>40064.0</c:v>
                </c:pt>
                <c:pt idx="1012">
                  <c:v>40065.0</c:v>
                </c:pt>
                <c:pt idx="1013">
                  <c:v>40066.0</c:v>
                </c:pt>
                <c:pt idx="1014">
                  <c:v>40067.0</c:v>
                </c:pt>
                <c:pt idx="1015">
                  <c:v>40070.0</c:v>
                </c:pt>
                <c:pt idx="1016">
                  <c:v>40071.0</c:v>
                </c:pt>
                <c:pt idx="1017">
                  <c:v>40072.0</c:v>
                </c:pt>
                <c:pt idx="1018">
                  <c:v>40073.0</c:v>
                </c:pt>
                <c:pt idx="1019">
                  <c:v>40074.0</c:v>
                </c:pt>
                <c:pt idx="1020">
                  <c:v>40077.0</c:v>
                </c:pt>
                <c:pt idx="1021">
                  <c:v>40078.0</c:v>
                </c:pt>
                <c:pt idx="1022">
                  <c:v>40079.0</c:v>
                </c:pt>
                <c:pt idx="1023">
                  <c:v>40080.0</c:v>
                </c:pt>
                <c:pt idx="1024">
                  <c:v>40081.0</c:v>
                </c:pt>
                <c:pt idx="1025">
                  <c:v>40084.0</c:v>
                </c:pt>
                <c:pt idx="1026">
                  <c:v>40085.0</c:v>
                </c:pt>
                <c:pt idx="1027">
                  <c:v>40086.0</c:v>
                </c:pt>
                <c:pt idx="1028">
                  <c:v>40087.0</c:v>
                </c:pt>
                <c:pt idx="1029">
                  <c:v>40088.0</c:v>
                </c:pt>
                <c:pt idx="1030">
                  <c:v>40091.0</c:v>
                </c:pt>
                <c:pt idx="1031">
                  <c:v>40092.0</c:v>
                </c:pt>
                <c:pt idx="1032">
                  <c:v>40093.0</c:v>
                </c:pt>
                <c:pt idx="1033">
                  <c:v>40094.0</c:v>
                </c:pt>
                <c:pt idx="1034">
                  <c:v>40095.0</c:v>
                </c:pt>
                <c:pt idx="1035">
                  <c:v>40098.0</c:v>
                </c:pt>
                <c:pt idx="1036">
                  <c:v>40099.0</c:v>
                </c:pt>
                <c:pt idx="1037">
                  <c:v>40100.0</c:v>
                </c:pt>
                <c:pt idx="1038">
                  <c:v>40101.0</c:v>
                </c:pt>
                <c:pt idx="1039">
                  <c:v>40102.0</c:v>
                </c:pt>
                <c:pt idx="1040">
                  <c:v>40105.0</c:v>
                </c:pt>
                <c:pt idx="1041">
                  <c:v>40106.0</c:v>
                </c:pt>
                <c:pt idx="1042">
                  <c:v>40107.0</c:v>
                </c:pt>
                <c:pt idx="1043">
                  <c:v>40108.0</c:v>
                </c:pt>
                <c:pt idx="1044">
                  <c:v>40109.0</c:v>
                </c:pt>
                <c:pt idx="1045">
                  <c:v>40112.0</c:v>
                </c:pt>
                <c:pt idx="1046">
                  <c:v>40113.0</c:v>
                </c:pt>
                <c:pt idx="1047">
                  <c:v>40114.0</c:v>
                </c:pt>
                <c:pt idx="1048">
                  <c:v>40115.0</c:v>
                </c:pt>
                <c:pt idx="1049">
                  <c:v>40116.0</c:v>
                </c:pt>
                <c:pt idx="1050">
                  <c:v>40119.0</c:v>
                </c:pt>
                <c:pt idx="1051">
                  <c:v>40120.0</c:v>
                </c:pt>
                <c:pt idx="1052">
                  <c:v>40121.0</c:v>
                </c:pt>
                <c:pt idx="1053">
                  <c:v>40122.0</c:v>
                </c:pt>
                <c:pt idx="1054">
                  <c:v>40123.0</c:v>
                </c:pt>
                <c:pt idx="1055">
                  <c:v>40126.0</c:v>
                </c:pt>
                <c:pt idx="1056">
                  <c:v>40127.0</c:v>
                </c:pt>
                <c:pt idx="1057">
                  <c:v>40128.0</c:v>
                </c:pt>
                <c:pt idx="1058">
                  <c:v>40129.0</c:v>
                </c:pt>
                <c:pt idx="1059">
                  <c:v>40130.0</c:v>
                </c:pt>
                <c:pt idx="1060">
                  <c:v>40133.0</c:v>
                </c:pt>
                <c:pt idx="1061">
                  <c:v>40134.0</c:v>
                </c:pt>
                <c:pt idx="1062">
                  <c:v>40135.0</c:v>
                </c:pt>
                <c:pt idx="1063">
                  <c:v>40136.0</c:v>
                </c:pt>
                <c:pt idx="1064">
                  <c:v>40137.0</c:v>
                </c:pt>
                <c:pt idx="1065">
                  <c:v>40140.0</c:v>
                </c:pt>
                <c:pt idx="1066">
                  <c:v>40141.0</c:v>
                </c:pt>
                <c:pt idx="1067">
                  <c:v>40142.0</c:v>
                </c:pt>
                <c:pt idx="1068">
                  <c:v>40143.0</c:v>
                </c:pt>
                <c:pt idx="1069">
                  <c:v>40144.0</c:v>
                </c:pt>
                <c:pt idx="1070">
                  <c:v>40147.0</c:v>
                </c:pt>
                <c:pt idx="1071">
                  <c:v>40148.0</c:v>
                </c:pt>
                <c:pt idx="1072">
                  <c:v>40149.0</c:v>
                </c:pt>
                <c:pt idx="1073">
                  <c:v>40150.0</c:v>
                </c:pt>
                <c:pt idx="1074">
                  <c:v>40151.0</c:v>
                </c:pt>
                <c:pt idx="1075">
                  <c:v>40154.0</c:v>
                </c:pt>
                <c:pt idx="1076">
                  <c:v>40155.0</c:v>
                </c:pt>
                <c:pt idx="1077">
                  <c:v>40156.0</c:v>
                </c:pt>
                <c:pt idx="1078">
                  <c:v>40157.0</c:v>
                </c:pt>
                <c:pt idx="1079">
                  <c:v>40158.0</c:v>
                </c:pt>
                <c:pt idx="1080">
                  <c:v>40161.0</c:v>
                </c:pt>
                <c:pt idx="1081">
                  <c:v>40162.0</c:v>
                </c:pt>
                <c:pt idx="1082">
                  <c:v>40163.0</c:v>
                </c:pt>
                <c:pt idx="1083">
                  <c:v>40164.0</c:v>
                </c:pt>
                <c:pt idx="1084">
                  <c:v>40165.0</c:v>
                </c:pt>
                <c:pt idx="1085">
                  <c:v>40168.0</c:v>
                </c:pt>
                <c:pt idx="1086">
                  <c:v>40169.0</c:v>
                </c:pt>
                <c:pt idx="1087">
                  <c:v>40170.0</c:v>
                </c:pt>
                <c:pt idx="1088">
                  <c:v>40171.0</c:v>
                </c:pt>
                <c:pt idx="1089">
                  <c:v>40172.0</c:v>
                </c:pt>
                <c:pt idx="1090">
                  <c:v>40175.0</c:v>
                </c:pt>
                <c:pt idx="1091">
                  <c:v>40176.0</c:v>
                </c:pt>
                <c:pt idx="1092">
                  <c:v>40177.0</c:v>
                </c:pt>
                <c:pt idx="1093">
                  <c:v>40178.0</c:v>
                </c:pt>
                <c:pt idx="1094">
                  <c:v>40179.0</c:v>
                </c:pt>
                <c:pt idx="1095">
                  <c:v>40182.0</c:v>
                </c:pt>
                <c:pt idx="1096">
                  <c:v>40183.0</c:v>
                </c:pt>
                <c:pt idx="1097">
                  <c:v>40184.0</c:v>
                </c:pt>
                <c:pt idx="1098">
                  <c:v>40185.0</c:v>
                </c:pt>
                <c:pt idx="1099">
                  <c:v>40186.0</c:v>
                </c:pt>
                <c:pt idx="1100">
                  <c:v>40189.0</c:v>
                </c:pt>
                <c:pt idx="1101">
                  <c:v>40190.0</c:v>
                </c:pt>
                <c:pt idx="1102">
                  <c:v>40191.0</c:v>
                </c:pt>
                <c:pt idx="1103">
                  <c:v>40192.0</c:v>
                </c:pt>
                <c:pt idx="1104">
                  <c:v>40193.0</c:v>
                </c:pt>
                <c:pt idx="1105">
                  <c:v>40196.0</c:v>
                </c:pt>
                <c:pt idx="1106">
                  <c:v>40197.0</c:v>
                </c:pt>
                <c:pt idx="1107">
                  <c:v>40198.0</c:v>
                </c:pt>
                <c:pt idx="1108">
                  <c:v>40199.0</c:v>
                </c:pt>
                <c:pt idx="1109">
                  <c:v>40200.0</c:v>
                </c:pt>
                <c:pt idx="1110">
                  <c:v>40203.0</c:v>
                </c:pt>
                <c:pt idx="1111">
                  <c:v>40204.0</c:v>
                </c:pt>
                <c:pt idx="1112">
                  <c:v>40205.0</c:v>
                </c:pt>
                <c:pt idx="1113">
                  <c:v>40206.0</c:v>
                </c:pt>
                <c:pt idx="1114">
                  <c:v>40207.0</c:v>
                </c:pt>
                <c:pt idx="1115">
                  <c:v>40210.0</c:v>
                </c:pt>
                <c:pt idx="1116">
                  <c:v>40211.0</c:v>
                </c:pt>
                <c:pt idx="1117">
                  <c:v>40212.0</c:v>
                </c:pt>
                <c:pt idx="1118">
                  <c:v>40213.0</c:v>
                </c:pt>
                <c:pt idx="1119">
                  <c:v>40214.0</c:v>
                </c:pt>
                <c:pt idx="1120">
                  <c:v>40217.0</c:v>
                </c:pt>
                <c:pt idx="1121">
                  <c:v>40218.0</c:v>
                </c:pt>
                <c:pt idx="1122">
                  <c:v>40219.0</c:v>
                </c:pt>
                <c:pt idx="1123">
                  <c:v>40220.0</c:v>
                </c:pt>
                <c:pt idx="1124">
                  <c:v>40221.0</c:v>
                </c:pt>
                <c:pt idx="1125">
                  <c:v>40224.0</c:v>
                </c:pt>
                <c:pt idx="1126">
                  <c:v>40225.0</c:v>
                </c:pt>
                <c:pt idx="1127">
                  <c:v>40226.0</c:v>
                </c:pt>
                <c:pt idx="1128">
                  <c:v>40227.0</c:v>
                </c:pt>
                <c:pt idx="1129">
                  <c:v>40228.0</c:v>
                </c:pt>
                <c:pt idx="1130">
                  <c:v>40231.0</c:v>
                </c:pt>
                <c:pt idx="1131">
                  <c:v>40232.0</c:v>
                </c:pt>
                <c:pt idx="1132">
                  <c:v>40233.0</c:v>
                </c:pt>
                <c:pt idx="1133">
                  <c:v>40234.0</c:v>
                </c:pt>
                <c:pt idx="1134">
                  <c:v>40235.0</c:v>
                </c:pt>
                <c:pt idx="1135">
                  <c:v>40238.0</c:v>
                </c:pt>
                <c:pt idx="1136">
                  <c:v>40239.0</c:v>
                </c:pt>
                <c:pt idx="1137">
                  <c:v>40240.0</c:v>
                </c:pt>
                <c:pt idx="1138">
                  <c:v>40241.0</c:v>
                </c:pt>
                <c:pt idx="1139">
                  <c:v>40242.0</c:v>
                </c:pt>
                <c:pt idx="1140">
                  <c:v>40245.0</c:v>
                </c:pt>
                <c:pt idx="1141">
                  <c:v>40246.0</c:v>
                </c:pt>
                <c:pt idx="1142">
                  <c:v>40247.0</c:v>
                </c:pt>
                <c:pt idx="1143">
                  <c:v>40248.0</c:v>
                </c:pt>
                <c:pt idx="1144">
                  <c:v>40249.0</c:v>
                </c:pt>
                <c:pt idx="1145">
                  <c:v>40252.0</c:v>
                </c:pt>
                <c:pt idx="1146">
                  <c:v>40253.0</c:v>
                </c:pt>
                <c:pt idx="1147">
                  <c:v>40254.0</c:v>
                </c:pt>
                <c:pt idx="1148">
                  <c:v>40255.0</c:v>
                </c:pt>
                <c:pt idx="1149">
                  <c:v>40256.0</c:v>
                </c:pt>
                <c:pt idx="1150">
                  <c:v>40259.0</c:v>
                </c:pt>
                <c:pt idx="1151">
                  <c:v>40260.0</c:v>
                </c:pt>
                <c:pt idx="1152">
                  <c:v>40261.0</c:v>
                </c:pt>
                <c:pt idx="1153">
                  <c:v>40262.0</c:v>
                </c:pt>
                <c:pt idx="1154">
                  <c:v>40263.0</c:v>
                </c:pt>
                <c:pt idx="1155">
                  <c:v>40266.0</c:v>
                </c:pt>
                <c:pt idx="1156">
                  <c:v>40267.0</c:v>
                </c:pt>
                <c:pt idx="1157">
                  <c:v>40268.0</c:v>
                </c:pt>
                <c:pt idx="1158">
                  <c:v>40269.0</c:v>
                </c:pt>
                <c:pt idx="1159">
                  <c:v>40270.0</c:v>
                </c:pt>
                <c:pt idx="1160">
                  <c:v>40273.0</c:v>
                </c:pt>
                <c:pt idx="1161">
                  <c:v>40274.0</c:v>
                </c:pt>
                <c:pt idx="1162">
                  <c:v>40275.0</c:v>
                </c:pt>
                <c:pt idx="1163">
                  <c:v>40276.0</c:v>
                </c:pt>
                <c:pt idx="1164">
                  <c:v>40277.0</c:v>
                </c:pt>
                <c:pt idx="1165">
                  <c:v>40280.0</c:v>
                </c:pt>
                <c:pt idx="1166">
                  <c:v>40281.0</c:v>
                </c:pt>
                <c:pt idx="1167">
                  <c:v>40282.0</c:v>
                </c:pt>
                <c:pt idx="1168">
                  <c:v>40283.0</c:v>
                </c:pt>
                <c:pt idx="1169">
                  <c:v>40284.0</c:v>
                </c:pt>
                <c:pt idx="1170">
                  <c:v>40287.0</c:v>
                </c:pt>
                <c:pt idx="1171">
                  <c:v>40288.0</c:v>
                </c:pt>
                <c:pt idx="1172">
                  <c:v>40289.0</c:v>
                </c:pt>
                <c:pt idx="1173">
                  <c:v>40290.0</c:v>
                </c:pt>
                <c:pt idx="1174">
                  <c:v>40291.0</c:v>
                </c:pt>
                <c:pt idx="1175">
                  <c:v>40294.0</c:v>
                </c:pt>
                <c:pt idx="1176">
                  <c:v>40295.0</c:v>
                </c:pt>
                <c:pt idx="1177">
                  <c:v>40296.0</c:v>
                </c:pt>
                <c:pt idx="1178">
                  <c:v>40297.0</c:v>
                </c:pt>
                <c:pt idx="1179">
                  <c:v>40298.0</c:v>
                </c:pt>
                <c:pt idx="1180">
                  <c:v>40301.0</c:v>
                </c:pt>
                <c:pt idx="1181">
                  <c:v>40302.0</c:v>
                </c:pt>
                <c:pt idx="1182">
                  <c:v>40303.0</c:v>
                </c:pt>
                <c:pt idx="1183">
                  <c:v>40304.0</c:v>
                </c:pt>
                <c:pt idx="1184">
                  <c:v>40305.0</c:v>
                </c:pt>
                <c:pt idx="1185">
                  <c:v>40308.0</c:v>
                </c:pt>
                <c:pt idx="1186">
                  <c:v>40309.0</c:v>
                </c:pt>
                <c:pt idx="1187">
                  <c:v>40310.0</c:v>
                </c:pt>
                <c:pt idx="1188">
                  <c:v>40311.0</c:v>
                </c:pt>
                <c:pt idx="1189">
                  <c:v>40312.0</c:v>
                </c:pt>
                <c:pt idx="1190">
                  <c:v>40315.0</c:v>
                </c:pt>
                <c:pt idx="1191">
                  <c:v>40316.0</c:v>
                </c:pt>
                <c:pt idx="1192">
                  <c:v>40317.0</c:v>
                </c:pt>
                <c:pt idx="1193">
                  <c:v>40318.0</c:v>
                </c:pt>
                <c:pt idx="1194">
                  <c:v>40319.0</c:v>
                </c:pt>
                <c:pt idx="1195">
                  <c:v>40322.0</c:v>
                </c:pt>
                <c:pt idx="1196">
                  <c:v>40323.0</c:v>
                </c:pt>
                <c:pt idx="1197">
                  <c:v>40324.0</c:v>
                </c:pt>
                <c:pt idx="1198">
                  <c:v>40325.0</c:v>
                </c:pt>
                <c:pt idx="1199">
                  <c:v>40326.0</c:v>
                </c:pt>
                <c:pt idx="1200">
                  <c:v>40329.0</c:v>
                </c:pt>
                <c:pt idx="1201">
                  <c:v>40330.0</c:v>
                </c:pt>
                <c:pt idx="1202">
                  <c:v>40331.0</c:v>
                </c:pt>
                <c:pt idx="1203">
                  <c:v>40332.0</c:v>
                </c:pt>
                <c:pt idx="1204">
                  <c:v>40333.0</c:v>
                </c:pt>
                <c:pt idx="1205">
                  <c:v>40336.0</c:v>
                </c:pt>
                <c:pt idx="1206">
                  <c:v>40337.0</c:v>
                </c:pt>
                <c:pt idx="1207">
                  <c:v>40338.0</c:v>
                </c:pt>
                <c:pt idx="1208">
                  <c:v>40339.0</c:v>
                </c:pt>
                <c:pt idx="1209">
                  <c:v>40340.0</c:v>
                </c:pt>
                <c:pt idx="1210">
                  <c:v>40343.0</c:v>
                </c:pt>
                <c:pt idx="1211">
                  <c:v>40344.0</c:v>
                </c:pt>
                <c:pt idx="1212">
                  <c:v>40345.0</c:v>
                </c:pt>
                <c:pt idx="1213">
                  <c:v>40346.0</c:v>
                </c:pt>
                <c:pt idx="1214">
                  <c:v>40347.0</c:v>
                </c:pt>
                <c:pt idx="1215">
                  <c:v>40350.0</c:v>
                </c:pt>
                <c:pt idx="1216">
                  <c:v>40351.0</c:v>
                </c:pt>
                <c:pt idx="1217">
                  <c:v>40352.0</c:v>
                </c:pt>
                <c:pt idx="1218">
                  <c:v>40353.0</c:v>
                </c:pt>
                <c:pt idx="1219">
                  <c:v>40354.0</c:v>
                </c:pt>
                <c:pt idx="1220">
                  <c:v>40357.0</c:v>
                </c:pt>
                <c:pt idx="1221">
                  <c:v>40358.0</c:v>
                </c:pt>
                <c:pt idx="1222">
                  <c:v>40359.0</c:v>
                </c:pt>
                <c:pt idx="1223">
                  <c:v>40360.0</c:v>
                </c:pt>
                <c:pt idx="1224">
                  <c:v>40361.0</c:v>
                </c:pt>
                <c:pt idx="1225">
                  <c:v>40364.0</c:v>
                </c:pt>
                <c:pt idx="1226">
                  <c:v>40365.0</c:v>
                </c:pt>
                <c:pt idx="1227">
                  <c:v>40366.0</c:v>
                </c:pt>
                <c:pt idx="1228">
                  <c:v>40367.0</c:v>
                </c:pt>
                <c:pt idx="1229">
                  <c:v>40368.0</c:v>
                </c:pt>
                <c:pt idx="1230">
                  <c:v>40371.0</c:v>
                </c:pt>
                <c:pt idx="1231">
                  <c:v>40372.0</c:v>
                </c:pt>
                <c:pt idx="1232">
                  <c:v>40373.0</c:v>
                </c:pt>
                <c:pt idx="1233">
                  <c:v>40374.0</c:v>
                </c:pt>
                <c:pt idx="1234">
                  <c:v>40375.0</c:v>
                </c:pt>
                <c:pt idx="1235">
                  <c:v>40378.0</c:v>
                </c:pt>
                <c:pt idx="1236">
                  <c:v>40379.0</c:v>
                </c:pt>
                <c:pt idx="1237">
                  <c:v>40380.0</c:v>
                </c:pt>
                <c:pt idx="1238">
                  <c:v>40381.0</c:v>
                </c:pt>
                <c:pt idx="1239">
                  <c:v>40382.0</c:v>
                </c:pt>
                <c:pt idx="1240">
                  <c:v>40385.0</c:v>
                </c:pt>
                <c:pt idx="1241">
                  <c:v>40386.0</c:v>
                </c:pt>
                <c:pt idx="1242">
                  <c:v>40387.0</c:v>
                </c:pt>
                <c:pt idx="1243">
                  <c:v>40388.0</c:v>
                </c:pt>
                <c:pt idx="1244">
                  <c:v>40389.0</c:v>
                </c:pt>
                <c:pt idx="1245">
                  <c:v>40392.0</c:v>
                </c:pt>
                <c:pt idx="1246">
                  <c:v>40393.0</c:v>
                </c:pt>
                <c:pt idx="1247">
                  <c:v>40394.0</c:v>
                </c:pt>
                <c:pt idx="1248">
                  <c:v>40395.0</c:v>
                </c:pt>
                <c:pt idx="1249">
                  <c:v>40396.0</c:v>
                </c:pt>
                <c:pt idx="1250">
                  <c:v>40399.0</c:v>
                </c:pt>
                <c:pt idx="1251">
                  <c:v>40400.0</c:v>
                </c:pt>
                <c:pt idx="1252">
                  <c:v>40401.0</c:v>
                </c:pt>
                <c:pt idx="1253">
                  <c:v>40402.0</c:v>
                </c:pt>
                <c:pt idx="1254">
                  <c:v>40403.0</c:v>
                </c:pt>
                <c:pt idx="1255">
                  <c:v>40406.0</c:v>
                </c:pt>
                <c:pt idx="1256">
                  <c:v>40407.0</c:v>
                </c:pt>
                <c:pt idx="1257">
                  <c:v>40408.0</c:v>
                </c:pt>
                <c:pt idx="1258">
                  <c:v>40409.0</c:v>
                </c:pt>
                <c:pt idx="1259">
                  <c:v>40410.0</c:v>
                </c:pt>
                <c:pt idx="1260">
                  <c:v>40413.0</c:v>
                </c:pt>
                <c:pt idx="1261">
                  <c:v>40414.0</c:v>
                </c:pt>
                <c:pt idx="1262">
                  <c:v>40415.0</c:v>
                </c:pt>
                <c:pt idx="1263">
                  <c:v>40416.0</c:v>
                </c:pt>
                <c:pt idx="1264">
                  <c:v>40417.0</c:v>
                </c:pt>
                <c:pt idx="1265">
                  <c:v>40420.0</c:v>
                </c:pt>
                <c:pt idx="1266">
                  <c:v>40421.0</c:v>
                </c:pt>
                <c:pt idx="1267">
                  <c:v>40422.0</c:v>
                </c:pt>
                <c:pt idx="1268">
                  <c:v>40423.0</c:v>
                </c:pt>
                <c:pt idx="1269">
                  <c:v>40424.0</c:v>
                </c:pt>
                <c:pt idx="1270">
                  <c:v>40427.0</c:v>
                </c:pt>
                <c:pt idx="1271">
                  <c:v>40428.0</c:v>
                </c:pt>
                <c:pt idx="1272">
                  <c:v>40429.0</c:v>
                </c:pt>
                <c:pt idx="1273">
                  <c:v>40430.0</c:v>
                </c:pt>
                <c:pt idx="1274">
                  <c:v>40431.0</c:v>
                </c:pt>
                <c:pt idx="1275">
                  <c:v>40434.0</c:v>
                </c:pt>
                <c:pt idx="1276">
                  <c:v>40435.0</c:v>
                </c:pt>
                <c:pt idx="1277">
                  <c:v>40436.0</c:v>
                </c:pt>
                <c:pt idx="1278">
                  <c:v>40437.0</c:v>
                </c:pt>
                <c:pt idx="1279">
                  <c:v>40438.0</c:v>
                </c:pt>
                <c:pt idx="1280">
                  <c:v>40441.0</c:v>
                </c:pt>
                <c:pt idx="1281">
                  <c:v>40442.0</c:v>
                </c:pt>
                <c:pt idx="1282">
                  <c:v>40443.0</c:v>
                </c:pt>
                <c:pt idx="1283">
                  <c:v>40444.0</c:v>
                </c:pt>
                <c:pt idx="1284">
                  <c:v>40445.0</c:v>
                </c:pt>
                <c:pt idx="1285">
                  <c:v>40448.0</c:v>
                </c:pt>
                <c:pt idx="1286">
                  <c:v>40449.0</c:v>
                </c:pt>
                <c:pt idx="1287">
                  <c:v>40450.0</c:v>
                </c:pt>
                <c:pt idx="1288">
                  <c:v>40451.0</c:v>
                </c:pt>
                <c:pt idx="1289">
                  <c:v>40452.0</c:v>
                </c:pt>
                <c:pt idx="1290">
                  <c:v>40455.0</c:v>
                </c:pt>
                <c:pt idx="1291">
                  <c:v>40456.0</c:v>
                </c:pt>
                <c:pt idx="1292">
                  <c:v>40457.0</c:v>
                </c:pt>
                <c:pt idx="1293">
                  <c:v>40458.0</c:v>
                </c:pt>
                <c:pt idx="1294">
                  <c:v>40459.0</c:v>
                </c:pt>
                <c:pt idx="1295">
                  <c:v>40462.0</c:v>
                </c:pt>
                <c:pt idx="1296">
                  <c:v>40463.0</c:v>
                </c:pt>
                <c:pt idx="1297">
                  <c:v>40464.0</c:v>
                </c:pt>
                <c:pt idx="1298">
                  <c:v>40465.0</c:v>
                </c:pt>
                <c:pt idx="1299">
                  <c:v>40466.0</c:v>
                </c:pt>
                <c:pt idx="1300">
                  <c:v>40469.0</c:v>
                </c:pt>
                <c:pt idx="1301">
                  <c:v>40470.0</c:v>
                </c:pt>
                <c:pt idx="1302">
                  <c:v>40471.0</c:v>
                </c:pt>
                <c:pt idx="1303">
                  <c:v>40472.0</c:v>
                </c:pt>
                <c:pt idx="1304">
                  <c:v>40473.0</c:v>
                </c:pt>
                <c:pt idx="1305">
                  <c:v>40476.0</c:v>
                </c:pt>
                <c:pt idx="1306">
                  <c:v>40477.0</c:v>
                </c:pt>
                <c:pt idx="1307">
                  <c:v>40478.0</c:v>
                </c:pt>
                <c:pt idx="1308">
                  <c:v>40479.0</c:v>
                </c:pt>
                <c:pt idx="1309">
                  <c:v>40480.0</c:v>
                </c:pt>
                <c:pt idx="1310">
                  <c:v>40483.0</c:v>
                </c:pt>
                <c:pt idx="1311">
                  <c:v>40484.0</c:v>
                </c:pt>
                <c:pt idx="1312">
                  <c:v>40485.0</c:v>
                </c:pt>
                <c:pt idx="1313">
                  <c:v>40486.0</c:v>
                </c:pt>
                <c:pt idx="1314">
                  <c:v>40487.0</c:v>
                </c:pt>
                <c:pt idx="1315">
                  <c:v>40490.0</c:v>
                </c:pt>
                <c:pt idx="1316">
                  <c:v>40491.0</c:v>
                </c:pt>
                <c:pt idx="1317">
                  <c:v>40492.0</c:v>
                </c:pt>
                <c:pt idx="1318">
                  <c:v>40493.0</c:v>
                </c:pt>
                <c:pt idx="1319">
                  <c:v>40494.0</c:v>
                </c:pt>
                <c:pt idx="1320">
                  <c:v>40497.0</c:v>
                </c:pt>
                <c:pt idx="1321">
                  <c:v>40498.0</c:v>
                </c:pt>
                <c:pt idx="1322">
                  <c:v>40499.0</c:v>
                </c:pt>
                <c:pt idx="1323">
                  <c:v>40500.0</c:v>
                </c:pt>
                <c:pt idx="1324">
                  <c:v>40501.0</c:v>
                </c:pt>
                <c:pt idx="1325">
                  <c:v>40504.0</c:v>
                </c:pt>
                <c:pt idx="1326">
                  <c:v>40505.0</c:v>
                </c:pt>
                <c:pt idx="1327">
                  <c:v>40506.0</c:v>
                </c:pt>
                <c:pt idx="1328">
                  <c:v>40507.0</c:v>
                </c:pt>
                <c:pt idx="1329">
                  <c:v>40508.0</c:v>
                </c:pt>
                <c:pt idx="1330">
                  <c:v>40511.0</c:v>
                </c:pt>
                <c:pt idx="1331">
                  <c:v>40512.0</c:v>
                </c:pt>
                <c:pt idx="1332">
                  <c:v>40513.0</c:v>
                </c:pt>
                <c:pt idx="1333">
                  <c:v>40514.0</c:v>
                </c:pt>
                <c:pt idx="1334">
                  <c:v>40515.0</c:v>
                </c:pt>
                <c:pt idx="1335">
                  <c:v>40518.0</c:v>
                </c:pt>
                <c:pt idx="1336">
                  <c:v>40519.0</c:v>
                </c:pt>
                <c:pt idx="1337">
                  <c:v>40520.0</c:v>
                </c:pt>
                <c:pt idx="1338">
                  <c:v>40521.0</c:v>
                </c:pt>
                <c:pt idx="1339">
                  <c:v>40522.0</c:v>
                </c:pt>
                <c:pt idx="1340">
                  <c:v>40525.0</c:v>
                </c:pt>
                <c:pt idx="1341">
                  <c:v>40526.0</c:v>
                </c:pt>
                <c:pt idx="1342">
                  <c:v>40527.0</c:v>
                </c:pt>
                <c:pt idx="1343">
                  <c:v>40528.0</c:v>
                </c:pt>
                <c:pt idx="1344">
                  <c:v>40529.0</c:v>
                </c:pt>
                <c:pt idx="1345">
                  <c:v>40532.0</c:v>
                </c:pt>
                <c:pt idx="1346">
                  <c:v>40533.0</c:v>
                </c:pt>
                <c:pt idx="1347">
                  <c:v>40534.0</c:v>
                </c:pt>
                <c:pt idx="1348">
                  <c:v>40535.0</c:v>
                </c:pt>
                <c:pt idx="1349">
                  <c:v>40536.0</c:v>
                </c:pt>
                <c:pt idx="1350">
                  <c:v>40539.0</c:v>
                </c:pt>
                <c:pt idx="1351">
                  <c:v>40540.0</c:v>
                </c:pt>
                <c:pt idx="1352">
                  <c:v>40541.0</c:v>
                </c:pt>
                <c:pt idx="1353">
                  <c:v>40542.0</c:v>
                </c:pt>
                <c:pt idx="1354">
                  <c:v>40543.0</c:v>
                </c:pt>
                <c:pt idx="1355">
                  <c:v>40546.0</c:v>
                </c:pt>
                <c:pt idx="1356">
                  <c:v>40547.0</c:v>
                </c:pt>
                <c:pt idx="1357">
                  <c:v>40548.0</c:v>
                </c:pt>
                <c:pt idx="1358">
                  <c:v>40549.0</c:v>
                </c:pt>
                <c:pt idx="1359">
                  <c:v>40550.0</c:v>
                </c:pt>
                <c:pt idx="1360">
                  <c:v>40553.0</c:v>
                </c:pt>
                <c:pt idx="1361">
                  <c:v>40554.0</c:v>
                </c:pt>
                <c:pt idx="1362">
                  <c:v>40555.0</c:v>
                </c:pt>
                <c:pt idx="1363">
                  <c:v>40556.0</c:v>
                </c:pt>
                <c:pt idx="1364">
                  <c:v>40557.0</c:v>
                </c:pt>
                <c:pt idx="1365">
                  <c:v>40560.0</c:v>
                </c:pt>
                <c:pt idx="1366">
                  <c:v>40561.0</c:v>
                </c:pt>
                <c:pt idx="1367">
                  <c:v>40562.0</c:v>
                </c:pt>
                <c:pt idx="1368">
                  <c:v>40563.0</c:v>
                </c:pt>
                <c:pt idx="1369">
                  <c:v>40564.0</c:v>
                </c:pt>
                <c:pt idx="1370">
                  <c:v>40567.0</c:v>
                </c:pt>
                <c:pt idx="1371">
                  <c:v>40568.0</c:v>
                </c:pt>
                <c:pt idx="1372">
                  <c:v>40569.0</c:v>
                </c:pt>
                <c:pt idx="1373">
                  <c:v>40570.0</c:v>
                </c:pt>
                <c:pt idx="1374">
                  <c:v>40571.0</c:v>
                </c:pt>
                <c:pt idx="1375">
                  <c:v>40574.0</c:v>
                </c:pt>
                <c:pt idx="1376">
                  <c:v>40575.0</c:v>
                </c:pt>
                <c:pt idx="1377">
                  <c:v>40576.0</c:v>
                </c:pt>
                <c:pt idx="1378">
                  <c:v>40577.0</c:v>
                </c:pt>
                <c:pt idx="1379">
                  <c:v>40578.0</c:v>
                </c:pt>
                <c:pt idx="1380">
                  <c:v>40581.0</c:v>
                </c:pt>
                <c:pt idx="1381">
                  <c:v>40582.0</c:v>
                </c:pt>
                <c:pt idx="1382">
                  <c:v>40583.0</c:v>
                </c:pt>
                <c:pt idx="1383">
                  <c:v>40584.0</c:v>
                </c:pt>
                <c:pt idx="1384">
                  <c:v>40585.0</c:v>
                </c:pt>
                <c:pt idx="1385">
                  <c:v>40588.0</c:v>
                </c:pt>
                <c:pt idx="1386">
                  <c:v>40589.0</c:v>
                </c:pt>
                <c:pt idx="1387">
                  <c:v>40590.0</c:v>
                </c:pt>
                <c:pt idx="1388">
                  <c:v>40591.0</c:v>
                </c:pt>
                <c:pt idx="1389">
                  <c:v>40592.0</c:v>
                </c:pt>
                <c:pt idx="1390">
                  <c:v>40595.0</c:v>
                </c:pt>
                <c:pt idx="1391">
                  <c:v>40596.0</c:v>
                </c:pt>
                <c:pt idx="1392">
                  <c:v>40597.0</c:v>
                </c:pt>
                <c:pt idx="1393">
                  <c:v>40598.0</c:v>
                </c:pt>
                <c:pt idx="1394">
                  <c:v>40599.0</c:v>
                </c:pt>
                <c:pt idx="1395">
                  <c:v>40602.0</c:v>
                </c:pt>
                <c:pt idx="1396">
                  <c:v>40603.0</c:v>
                </c:pt>
                <c:pt idx="1397">
                  <c:v>40604.0</c:v>
                </c:pt>
                <c:pt idx="1398">
                  <c:v>40605.0</c:v>
                </c:pt>
                <c:pt idx="1399">
                  <c:v>40606.0</c:v>
                </c:pt>
                <c:pt idx="1400">
                  <c:v>40609.0</c:v>
                </c:pt>
                <c:pt idx="1401">
                  <c:v>40610.0</c:v>
                </c:pt>
                <c:pt idx="1402">
                  <c:v>40611.0</c:v>
                </c:pt>
                <c:pt idx="1403">
                  <c:v>40612.0</c:v>
                </c:pt>
                <c:pt idx="1404">
                  <c:v>40613.0</c:v>
                </c:pt>
                <c:pt idx="1405">
                  <c:v>40616.0</c:v>
                </c:pt>
                <c:pt idx="1406">
                  <c:v>40617.0</c:v>
                </c:pt>
                <c:pt idx="1407">
                  <c:v>40618.0</c:v>
                </c:pt>
                <c:pt idx="1408">
                  <c:v>40619.0</c:v>
                </c:pt>
                <c:pt idx="1409">
                  <c:v>40620.0</c:v>
                </c:pt>
                <c:pt idx="1410">
                  <c:v>40623.0</c:v>
                </c:pt>
                <c:pt idx="1411">
                  <c:v>40624.0</c:v>
                </c:pt>
                <c:pt idx="1412">
                  <c:v>40625.0</c:v>
                </c:pt>
                <c:pt idx="1413">
                  <c:v>40626.0</c:v>
                </c:pt>
                <c:pt idx="1414">
                  <c:v>40627.0</c:v>
                </c:pt>
                <c:pt idx="1415">
                  <c:v>40630.0</c:v>
                </c:pt>
                <c:pt idx="1416">
                  <c:v>40631.0</c:v>
                </c:pt>
                <c:pt idx="1417">
                  <c:v>40632.0</c:v>
                </c:pt>
                <c:pt idx="1418">
                  <c:v>40633.0</c:v>
                </c:pt>
                <c:pt idx="1419">
                  <c:v>40634.0</c:v>
                </c:pt>
                <c:pt idx="1420">
                  <c:v>40637.0</c:v>
                </c:pt>
                <c:pt idx="1421">
                  <c:v>40638.0</c:v>
                </c:pt>
                <c:pt idx="1422">
                  <c:v>40639.0</c:v>
                </c:pt>
                <c:pt idx="1423">
                  <c:v>40640.0</c:v>
                </c:pt>
                <c:pt idx="1424">
                  <c:v>40641.0</c:v>
                </c:pt>
                <c:pt idx="1425">
                  <c:v>40644.0</c:v>
                </c:pt>
                <c:pt idx="1426">
                  <c:v>40645.0</c:v>
                </c:pt>
                <c:pt idx="1427">
                  <c:v>40646.0</c:v>
                </c:pt>
                <c:pt idx="1428">
                  <c:v>40647.0</c:v>
                </c:pt>
                <c:pt idx="1429">
                  <c:v>40648.0</c:v>
                </c:pt>
                <c:pt idx="1430">
                  <c:v>40651.0</c:v>
                </c:pt>
                <c:pt idx="1431">
                  <c:v>40652.0</c:v>
                </c:pt>
                <c:pt idx="1432">
                  <c:v>40653.0</c:v>
                </c:pt>
                <c:pt idx="1433">
                  <c:v>40654.0</c:v>
                </c:pt>
                <c:pt idx="1434">
                  <c:v>40655.0</c:v>
                </c:pt>
                <c:pt idx="1435">
                  <c:v>40658.0</c:v>
                </c:pt>
                <c:pt idx="1436">
                  <c:v>40659.0</c:v>
                </c:pt>
                <c:pt idx="1437">
                  <c:v>40660.0</c:v>
                </c:pt>
                <c:pt idx="1438">
                  <c:v>40661.0</c:v>
                </c:pt>
                <c:pt idx="1439">
                  <c:v>40662.0</c:v>
                </c:pt>
                <c:pt idx="1440">
                  <c:v>40665.0</c:v>
                </c:pt>
                <c:pt idx="1441">
                  <c:v>40666.0</c:v>
                </c:pt>
                <c:pt idx="1442">
                  <c:v>40667.0</c:v>
                </c:pt>
                <c:pt idx="1443">
                  <c:v>40668.0</c:v>
                </c:pt>
                <c:pt idx="1444">
                  <c:v>40669.0</c:v>
                </c:pt>
                <c:pt idx="1445">
                  <c:v>40672.0</c:v>
                </c:pt>
                <c:pt idx="1446">
                  <c:v>40673.0</c:v>
                </c:pt>
                <c:pt idx="1447">
                  <c:v>40674.0</c:v>
                </c:pt>
                <c:pt idx="1448">
                  <c:v>40675.0</c:v>
                </c:pt>
                <c:pt idx="1449">
                  <c:v>40676.0</c:v>
                </c:pt>
                <c:pt idx="1450">
                  <c:v>40679.0</c:v>
                </c:pt>
                <c:pt idx="1451">
                  <c:v>40680.0</c:v>
                </c:pt>
                <c:pt idx="1452">
                  <c:v>40681.0</c:v>
                </c:pt>
                <c:pt idx="1453">
                  <c:v>40682.0</c:v>
                </c:pt>
                <c:pt idx="1454">
                  <c:v>40683.0</c:v>
                </c:pt>
                <c:pt idx="1455">
                  <c:v>40686.0</c:v>
                </c:pt>
                <c:pt idx="1456">
                  <c:v>40687.0</c:v>
                </c:pt>
                <c:pt idx="1457">
                  <c:v>40688.0</c:v>
                </c:pt>
                <c:pt idx="1458">
                  <c:v>40689.0</c:v>
                </c:pt>
                <c:pt idx="1459">
                  <c:v>40690.0</c:v>
                </c:pt>
                <c:pt idx="1460">
                  <c:v>40693.0</c:v>
                </c:pt>
                <c:pt idx="1461">
                  <c:v>40694.0</c:v>
                </c:pt>
                <c:pt idx="1462">
                  <c:v>40695.0</c:v>
                </c:pt>
                <c:pt idx="1463">
                  <c:v>40696.0</c:v>
                </c:pt>
                <c:pt idx="1464">
                  <c:v>40697.0</c:v>
                </c:pt>
                <c:pt idx="1465">
                  <c:v>40700.0</c:v>
                </c:pt>
                <c:pt idx="1466">
                  <c:v>40701.0</c:v>
                </c:pt>
                <c:pt idx="1467">
                  <c:v>40702.0</c:v>
                </c:pt>
                <c:pt idx="1468">
                  <c:v>40703.0</c:v>
                </c:pt>
                <c:pt idx="1469">
                  <c:v>40704.0</c:v>
                </c:pt>
                <c:pt idx="1470">
                  <c:v>40707.0</c:v>
                </c:pt>
                <c:pt idx="1471">
                  <c:v>40708.0</c:v>
                </c:pt>
                <c:pt idx="1472">
                  <c:v>40709.0</c:v>
                </c:pt>
                <c:pt idx="1473">
                  <c:v>40710.0</c:v>
                </c:pt>
                <c:pt idx="1474">
                  <c:v>40711.0</c:v>
                </c:pt>
                <c:pt idx="1475">
                  <c:v>40714.0</c:v>
                </c:pt>
                <c:pt idx="1476">
                  <c:v>40715.0</c:v>
                </c:pt>
                <c:pt idx="1477">
                  <c:v>40716.0</c:v>
                </c:pt>
                <c:pt idx="1478">
                  <c:v>40717.0</c:v>
                </c:pt>
                <c:pt idx="1479">
                  <c:v>40718.0</c:v>
                </c:pt>
                <c:pt idx="1480">
                  <c:v>40721.0</c:v>
                </c:pt>
                <c:pt idx="1481">
                  <c:v>40722.0</c:v>
                </c:pt>
                <c:pt idx="1482">
                  <c:v>40723.0</c:v>
                </c:pt>
                <c:pt idx="1483">
                  <c:v>40724.0</c:v>
                </c:pt>
                <c:pt idx="1484">
                  <c:v>40725.0</c:v>
                </c:pt>
                <c:pt idx="1485">
                  <c:v>40728.0</c:v>
                </c:pt>
                <c:pt idx="1486">
                  <c:v>40729.0</c:v>
                </c:pt>
                <c:pt idx="1487">
                  <c:v>40730.0</c:v>
                </c:pt>
                <c:pt idx="1488">
                  <c:v>40731.0</c:v>
                </c:pt>
                <c:pt idx="1489">
                  <c:v>40732.0</c:v>
                </c:pt>
                <c:pt idx="1490">
                  <c:v>40735.0</c:v>
                </c:pt>
                <c:pt idx="1491">
                  <c:v>40736.0</c:v>
                </c:pt>
                <c:pt idx="1492">
                  <c:v>40737.0</c:v>
                </c:pt>
                <c:pt idx="1493">
                  <c:v>40738.0</c:v>
                </c:pt>
                <c:pt idx="1494">
                  <c:v>40739.0</c:v>
                </c:pt>
                <c:pt idx="1495">
                  <c:v>40742.0</c:v>
                </c:pt>
                <c:pt idx="1496">
                  <c:v>40743.0</c:v>
                </c:pt>
                <c:pt idx="1497">
                  <c:v>40744.0</c:v>
                </c:pt>
                <c:pt idx="1498">
                  <c:v>40745.0</c:v>
                </c:pt>
                <c:pt idx="1499">
                  <c:v>40746.0</c:v>
                </c:pt>
                <c:pt idx="1500">
                  <c:v>40749.0</c:v>
                </c:pt>
                <c:pt idx="1501">
                  <c:v>40750.0</c:v>
                </c:pt>
                <c:pt idx="1502">
                  <c:v>40751.0</c:v>
                </c:pt>
                <c:pt idx="1503">
                  <c:v>40752.0</c:v>
                </c:pt>
                <c:pt idx="1504">
                  <c:v>40753.0</c:v>
                </c:pt>
                <c:pt idx="1505">
                  <c:v>40756.0</c:v>
                </c:pt>
                <c:pt idx="1506">
                  <c:v>40757.0</c:v>
                </c:pt>
                <c:pt idx="1507">
                  <c:v>40758.0</c:v>
                </c:pt>
                <c:pt idx="1508">
                  <c:v>40759.0</c:v>
                </c:pt>
                <c:pt idx="1509">
                  <c:v>40760.0</c:v>
                </c:pt>
                <c:pt idx="1510">
                  <c:v>40763.0</c:v>
                </c:pt>
                <c:pt idx="1511">
                  <c:v>40764.0</c:v>
                </c:pt>
                <c:pt idx="1512">
                  <c:v>40765.0</c:v>
                </c:pt>
                <c:pt idx="1513">
                  <c:v>40766.0</c:v>
                </c:pt>
                <c:pt idx="1514">
                  <c:v>40767.0</c:v>
                </c:pt>
                <c:pt idx="1515">
                  <c:v>40770.0</c:v>
                </c:pt>
                <c:pt idx="1516">
                  <c:v>40771.0</c:v>
                </c:pt>
                <c:pt idx="1517">
                  <c:v>40772.0</c:v>
                </c:pt>
                <c:pt idx="1518">
                  <c:v>40773.0</c:v>
                </c:pt>
                <c:pt idx="1519">
                  <c:v>40774.0</c:v>
                </c:pt>
                <c:pt idx="1520">
                  <c:v>40777.0</c:v>
                </c:pt>
                <c:pt idx="1521">
                  <c:v>40778.0</c:v>
                </c:pt>
                <c:pt idx="1522">
                  <c:v>40779.0</c:v>
                </c:pt>
                <c:pt idx="1523">
                  <c:v>40780.0</c:v>
                </c:pt>
                <c:pt idx="1524">
                  <c:v>40781.0</c:v>
                </c:pt>
                <c:pt idx="1525">
                  <c:v>40784.0</c:v>
                </c:pt>
                <c:pt idx="1526">
                  <c:v>40785.0</c:v>
                </c:pt>
                <c:pt idx="1527">
                  <c:v>40786.0</c:v>
                </c:pt>
                <c:pt idx="1528">
                  <c:v>40787.0</c:v>
                </c:pt>
                <c:pt idx="1529">
                  <c:v>40788.0</c:v>
                </c:pt>
                <c:pt idx="1530">
                  <c:v>40791.0</c:v>
                </c:pt>
                <c:pt idx="1531">
                  <c:v>40792.0</c:v>
                </c:pt>
                <c:pt idx="1532">
                  <c:v>40793.0</c:v>
                </c:pt>
                <c:pt idx="1533">
                  <c:v>40794.0</c:v>
                </c:pt>
                <c:pt idx="1534">
                  <c:v>40795.0</c:v>
                </c:pt>
                <c:pt idx="1535">
                  <c:v>40798.0</c:v>
                </c:pt>
                <c:pt idx="1536">
                  <c:v>40799.0</c:v>
                </c:pt>
                <c:pt idx="1537">
                  <c:v>40800.0</c:v>
                </c:pt>
                <c:pt idx="1538">
                  <c:v>40801.0</c:v>
                </c:pt>
                <c:pt idx="1539">
                  <c:v>40802.0</c:v>
                </c:pt>
                <c:pt idx="1540">
                  <c:v>40805.0</c:v>
                </c:pt>
                <c:pt idx="1541">
                  <c:v>40806.0</c:v>
                </c:pt>
                <c:pt idx="1542">
                  <c:v>40807.0</c:v>
                </c:pt>
                <c:pt idx="1543">
                  <c:v>40808.0</c:v>
                </c:pt>
                <c:pt idx="1544">
                  <c:v>40809.0</c:v>
                </c:pt>
                <c:pt idx="1545">
                  <c:v>40812.0</c:v>
                </c:pt>
                <c:pt idx="1546">
                  <c:v>40813.0</c:v>
                </c:pt>
                <c:pt idx="1547">
                  <c:v>40814.0</c:v>
                </c:pt>
                <c:pt idx="1548">
                  <c:v>40815.0</c:v>
                </c:pt>
                <c:pt idx="1549">
                  <c:v>40816.0</c:v>
                </c:pt>
                <c:pt idx="1550">
                  <c:v>40819.0</c:v>
                </c:pt>
                <c:pt idx="1551">
                  <c:v>40820.0</c:v>
                </c:pt>
                <c:pt idx="1552">
                  <c:v>40821.0</c:v>
                </c:pt>
                <c:pt idx="1553">
                  <c:v>40822.0</c:v>
                </c:pt>
                <c:pt idx="1554">
                  <c:v>40823.0</c:v>
                </c:pt>
                <c:pt idx="1555">
                  <c:v>40826.0</c:v>
                </c:pt>
                <c:pt idx="1556">
                  <c:v>40827.0</c:v>
                </c:pt>
                <c:pt idx="1557">
                  <c:v>40828.0</c:v>
                </c:pt>
                <c:pt idx="1558">
                  <c:v>40829.0</c:v>
                </c:pt>
                <c:pt idx="1559">
                  <c:v>40830.0</c:v>
                </c:pt>
                <c:pt idx="1560">
                  <c:v>40833.0</c:v>
                </c:pt>
                <c:pt idx="1561">
                  <c:v>40834.0</c:v>
                </c:pt>
                <c:pt idx="1562">
                  <c:v>40835.0</c:v>
                </c:pt>
                <c:pt idx="1563">
                  <c:v>40836.0</c:v>
                </c:pt>
                <c:pt idx="1564">
                  <c:v>40837.0</c:v>
                </c:pt>
                <c:pt idx="1565">
                  <c:v>40840.0</c:v>
                </c:pt>
                <c:pt idx="1566">
                  <c:v>40841.0</c:v>
                </c:pt>
                <c:pt idx="1567">
                  <c:v>40842.0</c:v>
                </c:pt>
                <c:pt idx="1568">
                  <c:v>40843.0</c:v>
                </c:pt>
                <c:pt idx="1569">
                  <c:v>40844.0</c:v>
                </c:pt>
                <c:pt idx="1570">
                  <c:v>40847.0</c:v>
                </c:pt>
                <c:pt idx="1571">
                  <c:v>40848.0</c:v>
                </c:pt>
                <c:pt idx="1572">
                  <c:v>40849.0</c:v>
                </c:pt>
                <c:pt idx="1573">
                  <c:v>40850.0</c:v>
                </c:pt>
                <c:pt idx="1574">
                  <c:v>40851.0</c:v>
                </c:pt>
                <c:pt idx="1575">
                  <c:v>40854.0</c:v>
                </c:pt>
                <c:pt idx="1576">
                  <c:v>40855.0</c:v>
                </c:pt>
                <c:pt idx="1577">
                  <c:v>40856.0</c:v>
                </c:pt>
                <c:pt idx="1578">
                  <c:v>40857.0</c:v>
                </c:pt>
                <c:pt idx="1579">
                  <c:v>40858.0</c:v>
                </c:pt>
                <c:pt idx="1580">
                  <c:v>40861.0</c:v>
                </c:pt>
                <c:pt idx="1581">
                  <c:v>40862.0</c:v>
                </c:pt>
                <c:pt idx="1582">
                  <c:v>40863.0</c:v>
                </c:pt>
                <c:pt idx="1583">
                  <c:v>40864.0</c:v>
                </c:pt>
                <c:pt idx="1584">
                  <c:v>40865.0</c:v>
                </c:pt>
                <c:pt idx="1585">
                  <c:v>40868.0</c:v>
                </c:pt>
                <c:pt idx="1586">
                  <c:v>40869.0</c:v>
                </c:pt>
                <c:pt idx="1587">
                  <c:v>40870.0</c:v>
                </c:pt>
                <c:pt idx="1588">
                  <c:v>40871.0</c:v>
                </c:pt>
                <c:pt idx="1589">
                  <c:v>40872.0</c:v>
                </c:pt>
                <c:pt idx="1590">
                  <c:v>40875.0</c:v>
                </c:pt>
                <c:pt idx="1591">
                  <c:v>40876.0</c:v>
                </c:pt>
                <c:pt idx="1592">
                  <c:v>40877.0</c:v>
                </c:pt>
                <c:pt idx="1593">
                  <c:v>40878.0</c:v>
                </c:pt>
                <c:pt idx="1594">
                  <c:v>40879.0</c:v>
                </c:pt>
                <c:pt idx="1595">
                  <c:v>40882.0</c:v>
                </c:pt>
                <c:pt idx="1596">
                  <c:v>40883.0</c:v>
                </c:pt>
                <c:pt idx="1597">
                  <c:v>40884.0</c:v>
                </c:pt>
                <c:pt idx="1598">
                  <c:v>40885.0</c:v>
                </c:pt>
                <c:pt idx="1599">
                  <c:v>40886.0</c:v>
                </c:pt>
                <c:pt idx="1600">
                  <c:v>40889.0</c:v>
                </c:pt>
                <c:pt idx="1601">
                  <c:v>40890.0</c:v>
                </c:pt>
                <c:pt idx="1602">
                  <c:v>40891.0</c:v>
                </c:pt>
                <c:pt idx="1603">
                  <c:v>40892.0</c:v>
                </c:pt>
                <c:pt idx="1604">
                  <c:v>40893.0</c:v>
                </c:pt>
                <c:pt idx="1605">
                  <c:v>40896.0</c:v>
                </c:pt>
                <c:pt idx="1606">
                  <c:v>40897.0</c:v>
                </c:pt>
                <c:pt idx="1607">
                  <c:v>40898.0</c:v>
                </c:pt>
                <c:pt idx="1608">
                  <c:v>40899.0</c:v>
                </c:pt>
                <c:pt idx="1609">
                  <c:v>40900.0</c:v>
                </c:pt>
                <c:pt idx="1610">
                  <c:v>40903.0</c:v>
                </c:pt>
                <c:pt idx="1611">
                  <c:v>40904.0</c:v>
                </c:pt>
                <c:pt idx="1612">
                  <c:v>40905.0</c:v>
                </c:pt>
                <c:pt idx="1613">
                  <c:v>40906.0</c:v>
                </c:pt>
                <c:pt idx="1614">
                  <c:v>40907.0</c:v>
                </c:pt>
                <c:pt idx="1615">
                  <c:v>40910.0</c:v>
                </c:pt>
                <c:pt idx="1616">
                  <c:v>40911.0</c:v>
                </c:pt>
                <c:pt idx="1617">
                  <c:v>40912.0</c:v>
                </c:pt>
                <c:pt idx="1618">
                  <c:v>40913.0</c:v>
                </c:pt>
                <c:pt idx="1619">
                  <c:v>40914.0</c:v>
                </c:pt>
                <c:pt idx="1620">
                  <c:v>40917.0</c:v>
                </c:pt>
                <c:pt idx="1621">
                  <c:v>40918.0</c:v>
                </c:pt>
                <c:pt idx="1622">
                  <c:v>40919.0</c:v>
                </c:pt>
                <c:pt idx="1623">
                  <c:v>40920.0</c:v>
                </c:pt>
                <c:pt idx="1624">
                  <c:v>40921.0</c:v>
                </c:pt>
                <c:pt idx="1625">
                  <c:v>40924.0</c:v>
                </c:pt>
                <c:pt idx="1626">
                  <c:v>40925.0</c:v>
                </c:pt>
                <c:pt idx="1627">
                  <c:v>40926.0</c:v>
                </c:pt>
                <c:pt idx="1628">
                  <c:v>40927.0</c:v>
                </c:pt>
                <c:pt idx="1629">
                  <c:v>40928.0</c:v>
                </c:pt>
                <c:pt idx="1630">
                  <c:v>40931.0</c:v>
                </c:pt>
                <c:pt idx="1631">
                  <c:v>40932.0</c:v>
                </c:pt>
                <c:pt idx="1632">
                  <c:v>40933.0</c:v>
                </c:pt>
                <c:pt idx="1633">
                  <c:v>40934.0</c:v>
                </c:pt>
                <c:pt idx="1634">
                  <c:v>40935.0</c:v>
                </c:pt>
                <c:pt idx="1635">
                  <c:v>40938.0</c:v>
                </c:pt>
                <c:pt idx="1636">
                  <c:v>40939.0</c:v>
                </c:pt>
                <c:pt idx="1637">
                  <c:v>40940.0</c:v>
                </c:pt>
                <c:pt idx="1638">
                  <c:v>40941.0</c:v>
                </c:pt>
                <c:pt idx="1639">
                  <c:v>40942.0</c:v>
                </c:pt>
                <c:pt idx="1640">
                  <c:v>40945.0</c:v>
                </c:pt>
                <c:pt idx="1641">
                  <c:v>40946.0</c:v>
                </c:pt>
                <c:pt idx="1642">
                  <c:v>40947.0</c:v>
                </c:pt>
                <c:pt idx="1643">
                  <c:v>40948.0</c:v>
                </c:pt>
                <c:pt idx="1644">
                  <c:v>40949.0</c:v>
                </c:pt>
                <c:pt idx="1645">
                  <c:v>40952.0</c:v>
                </c:pt>
                <c:pt idx="1646">
                  <c:v>40953.0</c:v>
                </c:pt>
                <c:pt idx="1647">
                  <c:v>40954.0</c:v>
                </c:pt>
                <c:pt idx="1648">
                  <c:v>40955.0</c:v>
                </c:pt>
                <c:pt idx="1649">
                  <c:v>40956.0</c:v>
                </c:pt>
                <c:pt idx="1650">
                  <c:v>40959.0</c:v>
                </c:pt>
                <c:pt idx="1651">
                  <c:v>40960.0</c:v>
                </c:pt>
                <c:pt idx="1652">
                  <c:v>40961.0</c:v>
                </c:pt>
                <c:pt idx="1653">
                  <c:v>40962.0</c:v>
                </c:pt>
                <c:pt idx="1654">
                  <c:v>40963.0</c:v>
                </c:pt>
                <c:pt idx="1655">
                  <c:v>40966.0</c:v>
                </c:pt>
                <c:pt idx="1656">
                  <c:v>40967.0</c:v>
                </c:pt>
                <c:pt idx="1657">
                  <c:v>40968.0</c:v>
                </c:pt>
                <c:pt idx="1658">
                  <c:v>40969.0</c:v>
                </c:pt>
                <c:pt idx="1659">
                  <c:v>40970.0</c:v>
                </c:pt>
                <c:pt idx="1660">
                  <c:v>40973.0</c:v>
                </c:pt>
                <c:pt idx="1661">
                  <c:v>40974.0</c:v>
                </c:pt>
                <c:pt idx="1662">
                  <c:v>40975.0</c:v>
                </c:pt>
                <c:pt idx="1663">
                  <c:v>40976.0</c:v>
                </c:pt>
                <c:pt idx="1664">
                  <c:v>40977.0</c:v>
                </c:pt>
                <c:pt idx="1665">
                  <c:v>40980.0</c:v>
                </c:pt>
                <c:pt idx="1666">
                  <c:v>40981.0</c:v>
                </c:pt>
                <c:pt idx="1667">
                  <c:v>40982.0</c:v>
                </c:pt>
                <c:pt idx="1668">
                  <c:v>40983.0</c:v>
                </c:pt>
                <c:pt idx="1669">
                  <c:v>40984.0</c:v>
                </c:pt>
                <c:pt idx="1670">
                  <c:v>40987.0</c:v>
                </c:pt>
                <c:pt idx="1671">
                  <c:v>40988.0</c:v>
                </c:pt>
                <c:pt idx="1672">
                  <c:v>40989.0</c:v>
                </c:pt>
                <c:pt idx="1673">
                  <c:v>40990.0</c:v>
                </c:pt>
                <c:pt idx="1674">
                  <c:v>40991.0</c:v>
                </c:pt>
                <c:pt idx="1675">
                  <c:v>40994.0</c:v>
                </c:pt>
                <c:pt idx="1676">
                  <c:v>40995.0</c:v>
                </c:pt>
                <c:pt idx="1677">
                  <c:v>40996.0</c:v>
                </c:pt>
                <c:pt idx="1678">
                  <c:v>40997.0</c:v>
                </c:pt>
                <c:pt idx="1679">
                  <c:v>40998.0</c:v>
                </c:pt>
                <c:pt idx="1680">
                  <c:v>41001.0</c:v>
                </c:pt>
                <c:pt idx="1681">
                  <c:v>41002.0</c:v>
                </c:pt>
                <c:pt idx="1682">
                  <c:v>41003.0</c:v>
                </c:pt>
                <c:pt idx="1683">
                  <c:v>41004.0</c:v>
                </c:pt>
                <c:pt idx="1684">
                  <c:v>41005.0</c:v>
                </c:pt>
                <c:pt idx="1685">
                  <c:v>41008.0</c:v>
                </c:pt>
                <c:pt idx="1686">
                  <c:v>41009.0</c:v>
                </c:pt>
                <c:pt idx="1687">
                  <c:v>41010.0</c:v>
                </c:pt>
                <c:pt idx="1688">
                  <c:v>41011.0</c:v>
                </c:pt>
                <c:pt idx="1689">
                  <c:v>41012.0</c:v>
                </c:pt>
                <c:pt idx="1690">
                  <c:v>41015.0</c:v>
                </c:pt>
                <c:pt idx="1691">
                  <c:v>41016.0</c:v>
                </c:pt>
                <c:pt idx="1692">
                  <c:v>41017.0</c:v>
                </c:pt>
                <c:pt idx="1693">
                  <c:v>41018.0</c:v>
                </c:pt>
                <c:pt idx="1694">
                  <c:v>41019.0</c:v>
                </c:pt>
                <c:pt idx="1695">
                  <c:v>41022.0</c:v>
                </c:pt>
                <c:pt idx="1696">
                  <c:v>41023.0</c:v>
                </c:pt>
                <c:pt idx="1697">
                  <c:v>41024.0</c:v>
                </c:pt>
                <c:pt idx="1698">
                  <c:v>41025.0</c:v>
                </c:pt>
                <c:pt idx="1699">
                  <c:v>41026.0</c:v>
                </c:pt>
                <c:pt idx="1700">
                  <c:v>41029.0</c:v>
                </c:pt>
                <c:pt idx="1701">
                  <c:v>41030.0</c:v>
                </c:pt>
                <c:pt idx="1702">
                  <c:v>41031.0</c:v>
                </c:pt>
                <c:pt idx="1703">
                  <c:v>41032.0</c:v>
                </c:pt>
                <c:pt idx="1704">
                  <c:v>41033.0</c:v>
                </c:pt>
                <c:pt idx="1705">
                  <c:v>41036.0</c:v>
                </c:pt>
                <c:pt idx="1706">
                  <c:v>41037.0</c:v>
                </c:pt>
                <c:pt idx="1707">
                  <c:v>41038.0</c:v>
                </c:pt>
                <c:pt idx="1708">
                  <c:v>41039.0</c:v>
                </c:pt>
                <c:pt idx="1709">
                  <c:v>41040.0</c:v>
                </c:pt>
                <c:pt idx="1710">
                  <c:v>41043.0</c:v>
                </c:pt>
                <c:pt idx="1711">
                  <c:v>41044.0</c:v>
                </c:pt>
                <c:pt idx="1712">
                  <c:v>41045.0</c:v>
                </c:pt>
                <c:pt idx="1713">
                  <c:v>41046.0</c:v>
                </c:pt>
                <c:pt idx="1714">
                  <c:v>41047.0</c:v>
                </c:pt>
                <c:pt idx="1715">
                  <c:v>41050.0</c:v>
                </c:pt>
                <c:pt idx="1716">
                  <c:v>41051.0</c:v>
                </c:pt>
                <c:pt idx="1717">
                  <c:v>41052.0</c:v>
                </c:pt>
                <c:pt idx="1718">
                  <c:v>41053.0</c:v>
                </c:pt>
                <c:pt idx="1719">
                  <c:v>41054.0</c:v>
                </c:pt>
                <c:pt idx="1720">
                  <c:v>41057.0</c:v>
                </c:pt>
                <c:pt idx="1721">
                  <c:v>41058.0</c:v>
                </c:pt>
                <c:pt idx="1722">
                  <c:v>41059.0</c:v>
                </c:pt>
                <c:pt idx="1723">
                  <c:v>41060.0</c:v>
                </c:pt>
                <c:pt idx="1724">
                  <c:v>41061.0</c:v>
                </c:pt>
                <c:pt idx="1725">
                  <c:v>41064.0</c:v>
                </c:pt>
                <c:pt idx="1726">
                  <c:v>41065.0</c:v>
                </c:pt>
                <c:pt idx="1727">
                  <c:v>41066.0</c:v>
                </c:pt>
                <c:pt idx="1728">
                  <c:v>41067.0</c:v>
                </c:pt>
                <c:pt idx="1729">
                  <c:v>41068.0</c:v>
                </c:pt>
                <c:pt idx="1730">
                  <c:v>41071.0</c:v>
                </c:pt>
                <c:pt idx="1731">
                  <c:v>41072.0</c:v>
                </c:pt>
                <c:pt idx="1732">
                  <c:v>41073.0</c:v>
                </c:pt>
                <c:pt idx="1733">
                  <c:v>41074.0</c:v>
                </c:pt>
                <c:pt idx="1734">
                  <c:v>41075.0</c:v>
                </c:pt>
                <c:pt idx="1735">
                  <c:v>41078.0</c:v>
                </c:pt>
                <c:pt idx="1736">
                  <c:v>41079.0</c:v>
                </c:pt>
                <c:pt idx="1737">
                  <c:v>41080.0</c:v>
                </c:pt>
                <c:pt idx="1738">
                  <c:v>41081.0</c:v>
                </c:pt>
                <c:pt idx="1739">
                  <c:v>41082.0</c:v>
                </c:pt>
                <c:pt idx="1740">
                  <c:v>41085.0</c:v>
                </c:pt>
                <c:pt idx="1741">
                  <c:v>41086.0</c:v>
                </c:pt>
                <c:pt idx="1742">
                  <c:v>41087.0</c:v>
                </c:pt>
                <c:pt idx="1743">
                  <c:v>41088.0</c:v>
                </c:pt>
                <c:pt idx="1744">
                  <c:v>41089.0</c:v>
                </c:pt>
                <c:pt idx="1745">
                  <c:v>41092.0</c:v>
                </c:pt>
                <c:pt idx="1746">
                  <c:v>41093.0</c:v>
                </c:pt>
                <c:pt idx="1747">
                  <c:v>41094.0</c:v>
                </c:pt>
                <c:pt idx="1748">
                  <c:v>41095.0</c:v>
                </c:pt>
                <c:pt idx="1749">
                  <c:v>41096.0</c:v>
                </c:pt>
                <c:pt idx="1750">
                  <c:v>41099.0</c:v>
                </c:pt>
                <c:pt idx="1751">
                  <c:v>41100.0</c:v>
                </c:pt>
                <c:pt idx="1752">
                  <c:v>41101.0</c:v>
                </c:pt>
                <c:pt idx="1753">
                  <c:v>41102.0</c:v>
                </c:pt>
                <c:pt idx="1754">
                  <c:v>41103.0</c:v>
                </c:pt>
                <c:pt idx="1755">
                  <c:v>41106.0</c:v>
                </c:pt>
                <c:pt idx="1756">
                  <c:v>41107.0</c:v>
                </c:pt>
                <c:pt idx="1757">
                  <c:v>41108.0</c:v>
                </c:pt>
                <c:pt idx="1758">
                  <c:v>41109.0</c:v>
                </c:pt>
                <c:pt idx="1759">
                  <c:v>41110.0</c:v>
                </c:pt>
                <c:pt idx="1760">
                  <c:v>41113.0</c:v>
                </c:pt>
                <c:pt idx="1761">
                  <c:v>41114.0</c:v>
                </c:pt>
                <c:pt idx="1762">
                  <c:v>41115.0</c:v>
                </c:pt>
                <c:pt idx="1763">
                  <c:v>41116.0</c:v>
                </c:pt>
                <c:pt idx="1764">
                  <c:v>41117.0</c:v>
                </c:pt>
                <c:pt idx="1765">
                  <c:v>41120.0</c:v>
                </c:pt>
                <c:pt idx="1766">
                  <c:v>41121.0</c:v>
                </c:pt>
                <c:pt idx="1767">
                  <c:v>41122.0</c:v>
                </c:pt>
                <c:pt idx="1768">
                  <c:v>41123.0</c:v>
                </c:pt>
                <c:pt idx="1769">
                  <c:v>41124.0</c:v>
                </c:pt>
                <c:pt idx="1770">
                  <c:v>41127.0</c:v>
                </c:pt>
                <c:pt idx="1771">
                  <c:v>41128.0</c:v>
                </c:pt>
                <c:pt idx="1772">
                  <c:v>41129.0</c:v>
                </c:pt>
                <c:pt idx="1773">
                  <c:v>41130.0</c:v>
                </c:pt>
                <c:pt idx="1774">
                  <c:v>41131.0</c:v>
                </c:pt>
                <c:pt idx="1775">
                  <c:v>41134.0</c:v>
                </c:pt>
                <c:pt idx="1776">
                  <c:v>41135.0</c:v>
                </c:pt>
                <c:pt idx="1777">
                  <c:v>41136.0</c:v>
                </c:pt>
                <c:pt idx="1778">
                  <c:v>41137.0</c:v>
                </c:pt>
                <c:pt idx="1779">
                  <c:v>41138.0</c:v>
                </c:pt>
                <c:pt idx="1780">
                  <c:v>41141.0</c:v>
                </c:pt>
                <c:pt idx="1781">
                  <c:v>41142.0</c:v>
                </c:pt>
                <c:pt idx="1782">
                  <c:v>41143.0</c:v>
                </c:pt>
                <c:pt idx="1783">
                  <c:v>41144.0</c:v>
                </c:pt>
                <c:pt idx="1784">
                  <c:v>41145.0</c:v>
                </c:pt>
                <c:pt idx="1785">
                  <c:v>41148.0</c:v>
                </c:pt>
                <c:pt idx="1786">
                  <c:v>41149.0</c:v>
                </c:pt>
                <c:pt idx="1787">
                  <c:v>41150.0</c:v>
                </c:pt>
                <c:pt idx="1788">
                  <c:v>41151.0</c:v>
                </c:pt>
                <c:pt idx="1789">
                  <c:v>41152.0</c:v>
                </c:pt>
                <c:pt idx="1790">
                  <c:v>41155.0</c:v>
                </c:pt>
                <c:pt idx="1791">
                  <c:v>41156.0</c:v>
                </c:pt>
                <c:pt idx="1792">
                  <c:v>41157.0</c:v>
                </c:pt>
                <c:pt idx="1793">
                  <c:v>41158.0</c:v>
                </c:pt>
                <c:pt idx="1794">
                  <c:v>41159.0</c:v>
                </c:pt>
                <c:pt idx="1795">
                  <c:v>41162.0</c:v>
                </c:pt>
                <c:pt idx="1796">
                  <c:v>41163.0</c:v>
                </c:pt>
                <c:pt idx="1797">
                  <c:v>41164.0</c:v>
                </c:pt>
                <c:pt idx="1798">
                  <c:v>41165.0</c:v>
                </c:pt>
                <c:pt idx="1799">
                  <c:v>41166.0</c:v>
                </c:pt>
                <c:pt idx="1800">
                  <c:v>41169.0</c:v>
                </c:pt>
                <c:pt idx="1801">
                  <c:v>41170.0</c:v>
                </c:pt>
                <c:pt idx="1802">
                  <c:v>41171.0</c:v>
                </c:pt>
                <c:pt idx="1803">
                  <c:v>41172.0</c:v>
                </c:pt>
                <c:pt idx="1804">
                  <c:v>41173.0</c:v>
                </c:pt>
                <c:pt idx="1805">
                  <c:v>41176.0</c:v>
                </c:pt>
                <c:pt idx="1806">
                  <c:v>41177.0</c:v>
                </c:pt>
                <c:pt idx="1807">
                  <c:v>41178.0</c:v>
                </c:pt>
                <c:pt idx="1808">
                  <c:v>41179.0</c:v>
                </c:pt>
                <c:pt idx="1809">
                  <c:v>41180.0</c:v>
                </c:pt>
                <c:pt idx="1810">
                  <c:v>41183.0</c:v>
                </c:pt>
                <c:pt idx="1811">
                  <c:v>41184.0</c:v>
                </c:pt>
                <c:pt idx="1812">
                  <c:v>41185.0</c:v>
                </c:pt>
                <c:pt idx="1813">
                  <c:v>41186.0</c:v>
                </c:pt>
                <c:pt idx="1814">
                  <c:v>41187.0</c:v>
                </c:pt>
                <c:pt idx="1815">
                  <c:v>41190.0</c:v>
                </c:pt>
                <c:pt idx="1816">
                  <c:v>41191.0</c:v>
                </c:pt>
                <c:pt idx="1817">
                  <c:v>41192.0</c:v>
                </c:pt>
                <c:pt idx="1818">
                  <c:v>41193.0</c:v>
                </c:pt>
                <c:pt idx="1819">
                  <c:v>41194.0</c:v>
                </c:pt>
                <c:pt idx="1820">
                  <c:v>41197.0</c:v>
                </c:pt>
                <c:pt idx="1821">
                  <c:v>41198.0</c:v>
                </c:pt>
                <c:pt idx="1822">
                  <c:v>41199.0</c:v>
                </c:pt>
                <c:pt idx="1823">
                  <c:v>41200.0</c:v>
                </c:pt>
                <c:pt idx="1824">
                  <c:v>41201.0</c:v>
                </c:pt>
                <c:pt idx="1825">
                  <c:v>41204.0</c:v>
                </c:pt>
                <c:pt idx="1826">
                  <c:v>41205.0</c:v>
                </c:pt>
                <c:pt idx="1827">
                  <c:v>41206.0</c:v>
                </c:pt>
                <c:pt idx="1828">
                  <c:v>41207.0</c:v>
                </c:pt>
                <c:pt idx="1829">
                  <c:v>41208.0</c:v>
                </c:pt>
                <c:pt idx="1830">
                  <c:v>41211.0</c:v>
                </c:pt>
                <c:pt idx="1831">
                  <c:v>41212.0</c:v>
                </c:pt>
                <c:pt idx="1832">
                  <c:v>41213.0</c:v>
                </c:pt>
                <c:pt idx="1833">
                  <c:v>41214.0</c:v>
                </c:pt>
                <c:pt idx="1834">
                  <c:v>41215.0</c:v>
                </c:pt>
                <c:pt idx="1835">
                  <c:v>41218.0</c:v>
                </c:pt>
                <c:pt idx="1836">
                  <c:v>41219.0</c:v>
                </c:pt>
                <c:pt idx="1837">
                  <c:v>41220.0</c:v>
                </c:pt>
                <c:pt idx="1838">
                  <c:v>41221.0</c:v>
                </c:pt>
                <c:pt idx="1839">
                  <c:v>41222.0</c:v>
                </c:pt>
                <c:pt idx="1840">
                  <c:v>41225.0</c:v>
                </c:pt>
                <c:pt idx="1841">
                  <c:v>41226.0</c:v>
                </c:pt>
                <c:pt idx="1842">
                  <c:v>41227.0</c:v>
                </c:pt>
                <c:pt idx="1843">
                  <c:v>41228.0</c:v>
                </c:pt>
                <c:pt idx="1844">
                  <c:v>41229.0</c:v>
                </c:pt>
                <c:pt idx="1845">
                  <c:v>41232.0</c:v>
                </c:pt>
                <c:pt idx="1846">
                  <c:v>41233.0</c:v>
                </c:pt>
                <c:pt idx="1847">
                  <c:v>41234.0</c:v>
                </c:pt>
                <c:pt idx="1848">
                  <c:v>41235.0</c:v>
                </c:pt>
                <c:pt idx="1849">
                  <c:v>41236.0</c:v>
                </c:pt>
                <c:pt idx="1850">
                  <c:v>41239.0</c:v>
                </c:pt>
                <c:pt idx="1851">
                  <c:v>41240.0</c:v>
                </c:pt>
                <c:pt idx="1852">
                  <c:v>41241.0</c:v>
                </c:pt>
                <c:pt idx="1853">
                  <c:v>41242.0</c:v>
                </c:pt>
                <c:pt idx="1854">
                  <c:v>41243.0</c:v>
                </c:pt>
                <c:pt idx="1855">
                  <c:v>41246.0</c:v>
                </c:pt>
                <c:pt idx="1856">
                  <c:v>41247.0</c:v>
                </c:pt>
                <c:pt idx="1857">
                  <c:v>41248.0</c:v>
                </c:pt>
                <c:pt idx="1858">
                  <c:v>41249.0</c:v>
                </c:pt>
                <c:pt idx="1859">
                  <c:v>41250.0</c:v>
                </c:pt>
                <c:pt idx="1860">
                  <c:v>41253.0</c:v>
                </c:pt>
                <c:pt idx="1861">
                  <c:v>41254.0</c:v>
                </c:pt>
                <c:pt idx="1862">
                  <c:v>41255.0</c:v>
                </c:pt>
                <c:pt idx="1863">
                  <c:v>41256.0</c:v>
                </c:pt>
                <c:pt idx="1864">
                  <c:v>41257.0</c:v>
                </c:pt>
                <c:pt idx="1865">
                  <c:v>41260.0</c:v>
                </c:pt>
                <c:pt idx="1866">
                  <c:v>41261.0</c:v>
                </c:pt>
                <c:pt idx="1867">
                  <c:v>41262.0</c:v>
                </c:pt>
                <c:pt idx="1868">
                  <c:v>41263.0</c:v>
                </c:pt>
                <c:pt idx="1869">
                  <c:v>41264.0</c:v>
                </c:pt>
                <c:pt idx="1870">
                  <c:v>41267.0</c:v>
                </c:pt>
                <c:pt idx="1871">
                  <c:v>41268.0</c:v>
                </c:pt>
                <c:pt idx="1872">
                  <c:v>41269.0</c:v>
                </c:pt>
                <c:pt idx="1873">
                  <c:v>41270.0</c:v>
                </c:pt>
                <c:pt idx="1874">
                  <c:v>41271.0</c:v>
                </c:pt>
                <c:pt idx="1875">
                  <c:v>41274.0</c:v>
                </c:pt>
                <c:pt idx="1876">
                  <c:v>41275.0</c:v>
                </c:pt>
                <c:pt idx="1877">
                  <c:v>41276.0</c:v>
                </c:pt>
                <c:pt idx="1878">
                  <c:v>41277.0</c:v>
                </c:pt>
                <c:pt idx="1879">
                  <c:v>41278.0</c:v>
                </c:pt>
                <c:pt idx="1880">
                  <c:v>41281.0</c:v>
                </c:pt>
                <c:pt idx="1881">
                  <c:v>41282.0</c:v>
                </c:pt>
                <c:pt idx="1882">
                  <c:v>41283.0</c:v>
                </c:pt>
                <c:pt idx="1883">
                  <c:v>41284.0</c:v>
                </c:pt>
                <c:pt idx="1884">
                  <c:v>41285.0</c:v>
                </c:pt>
                <c:pt idx="1885">
                  <c:v>41288.0</c:v>
                </c:pt>
                <c:pt idx="1886">
                  <c:v>41289.0</c:v>
                </c:pt>
                <c:pt idx="1887">
                  <c:v>41290.0</c:v>
                </c:pt>
                <c:pt idx="1888">
                  <c:v>41291.0</c:v>
                </c:pt>
                <c:pt idx="1889">
                  <c:v>41292.0</c:v>
                </c:pt>
                <c:pt idx="1890">
                  <c:v>41295.0</c:v>
                </c:pt>
                <c:pt idx="1891">
                  <c:v>41296.0</c:v>
                </c:pt>
                <c:pt idx="1892">
                  <c:v>41297.0</c:v>
                </c:pt>
                <c:pt idx="1893">
                  <c:v>41298.0</c:v>
                </c:pt>
                <c:pt idx="1894">
                  <c:v>41299.0</c:v>
                </c:pt>
                <c:pt idx="1895">
                  <c:v>41302.0</c:v>
                </c:pt>
                <c:pt idx="1896">
                  <c:v>41303.0</c:v>
                </c:pt>
                <c:pt idx="1897">
                  <c:v>41304.0</c:v>
                </c:pt>
                <c:pt idx="1898">
                  <c:v>41305.0</c:v>
                </c:pt>
                <c:pt idx="1899">
                  <c:v>41306.0</c:v>
                </c:pt>
                <c:pt idx="1900">
                  <c:v>41309.0</c:v>
                </c:pt>
                <c:pt idx="1901">
                  <c:v>41310.0</c:v>
                </c:pt>
                <c:pt idx="1902">
                  <c:v>41311.0</c:v>
                </c:pt>
                <c:pt idx="1903">
                  <c:v>41312.0</c:v>
                </c:pt>
                <c:pt idx="1904">
                  <c:v>41313.0</c:v>
                </c:pt>
                <c:pt idx="1905">
                  <c:v>41316.0</c:v>
                </c:pt>
                <c:pt idx="1906">
                  <c:v>41317.0</c:v>
                </c:pt>
                <c:pt idx="1907">
                  <c:v>41318.0</c:v>
                </c:pt>
                <c:pt idx="1908">
                  <c:v>41319.0</c:v>
                </c:pt>
                <c:pt idx="1909">
                  <c:v>41320.0</c:v>
                </c:pt>
                <c:pt idx="1910">
                  <c:v>41323.0</c:v>
                </c:pt>
                <c:pt idx="1911">
                  <c:v>41324.0</c:v>
                </c:pt>
                <c:pt idx="1912">
                  <c:v>41325.0</c:v>
                </c:pt>
                <c:pt idx="1913">
                  <c:v>41326.0</c:v>
                </c:pt>
                <c:pt idx="1914">
                  <c:v>41327.0</c:v>
                </c:pt>
                <c:pt idx="1915">
                  <c:v>41330.0</c:v>
                </c:pt>
                <c:pt idx="1916">
                  <c:v>41331.0</c:v>
                </c:pt>
                <c:pt idx="1917">
                  <c:v>41332.0</c:v>
                </c:pt>
                <c:pt idx="1918">
                  <c:v>41333.0</c:v>
                </c:pt>
                <c:pt idx="1919">
                  <c:v>41334.0</c:v>
                </c:pt>
                <c:pt idx="1920">
                  <c:v>41337.0</c:v>
                </c:pt>
                <c:pt idx="1921">
                  <c:v>41338.0</c:v>
                </c:pt>
                <c:pt idx="1922">
                  <c:v>41339.0</c:v>
                </c:pt>
                <c:pt idx="1923">
                  <c:v>41340.0</c:v>
                </c:pt>
                <c:pt idx="1924">
                  <c:v>41341.0</c:v>
                </c:pt>
                <c:pt idx="1925">
                  <c:v>41344.0</c:v>
                </c:pt>
                <c:pt idx="1926">
                  <c:v>41345.0</c:v>
                </c:pt>
                <c:pt idx="1927">
                  <c:v>41346.0</c:v>
                </c:pt>
                <c:pt idx="1928">
                  <c:v>41347.0</c:v>
                </c:pt>
                <c:pt idx="1929">
                  <c:v>41348.0</c:v>
                </c:pt>
                <c:pt idx="1930">
                  <c:v>41351.0</c:v>
                </c:pt>
                <c:pt idx="1931">
                  <c:v>41352.0</c:v>
                </c:pt>
                <c:pt idx="1932">
                  <c:v>41353.0</c:v>
                </c:pt>
                <c:pt idx="1933">
                  <c:v>41354.0</c:v>
                </c:pt>
                <c:pt idx="1934">
                  <c:v>41355.0</c:v>
                </c:pt>
                <c:pt idx="1935">
                  <c:v>41358.0</c:v>
                </c:pt>
                <c:pt idx="1936">
                  <c:v>41359.0</c:v>
                </c:pt>
                <c:pt idx="1937">
                  <c:v>41360.0</c:v>
                </c:pt>
                <c:pt idx="1938">
                  <c:v>41361.0</c:v>
                </c:pt>
                <c:pt idx="1939">
                  <c:v>41362.0</c:v>
                </c:pt>
                <c:pt idx="1940">
                  <c:v>41365.0</c:v>
                </c:pt>
                <c:pt idx="1941">
                  <c:v>41366.0</c:v>
                </c:pt>
                <c:pt idx="1942">
                  <c:v>41367.0</c:v>
                </c:pt>
                <c:pt idx="1943">
                  <c:v>41368.0</c:v>
                </c:pt>
                <c:pt idx="1944">
                  <c:v>41369.0</c:v>
                </c:pt>
                <c:pt idx="1945">
                  <c:v>41372.0</c:v>
                </c:pt>
                <c:pt idx="1946">
                  <c:v>41373.0</c:v>
                </c:pt>
                <c:pt idx="1947">
                  <c:v>41374.0</c:v>
                </c:pt>
                <c:pt idx="1948">
                  <c:v>41375.0</c:v>
                </c:pt>
                <c:pt idx="1949">
                  <c:v>41376.0</c:v>
                </c:pt>
                <c:pt idx="1950">
                  <c:v>41379.0</c:v>
                </c:pt>
                <c:pt idx="1951">
                  <c:v>41380.0</c:v>
                </c:pt>
                <c:pt idx="1952">
                  <c:v>41381.0</c:v>
                </c:pt>
                <c:pt idx="1953">
                  <c:v>41382.0</c:v>
                </c:pt>
                <c:pt idx="1954">
                  <c:v>41383.0</c:v>
                </c:pt>
                <c:pt idx="1955">
                  <c:v>41386.0</c:v>
                </c:pt>
                <c:pt idx="1956">
                  <c:v>41387.0</c:v>
                </c:pt>
                <c:pt idx="1957">
                  <c:v>41388.0</c:v>
                </c:pt>
                <c:pt idx="1958">
                  <c:v>41389.0</c:v>
                </c:pt>
                <c:pt idx="1959">
                  <c:v>41390.0</c:v>
                </c:pt>
                <c:pt idx="1960">
                  <c:v>41393.0</c:v>
                </c:pt>
                <c:pt idx="1961">
                  <c:v>41394.0</c:v>
                </c:pt>
                <c:pt idx="1962">
                  <c:v>41395.0</c:v>
                </c:pt>
                <c:pt idx="1963">
                  <c:v>41396.0</c:v>
                </c:pt>
                <c:pt idx="1964">
                  <c:v>41397.0</c:v>
                </c:pt>
                <c:pt idx="1965">
                  <c:v>41400.0</c:v>
                </c:pt>
                <c:pt idx="1966">
                  <c:v>41401.0</c:v>
                </c:pt>
                <c:pt idx="1967">
                  <c:v>41402.0</c:v>
                </c:pt>
                <c:pt idx="1968">
                  <c:v>41403.0</c:v>
                </c:pt>
                <c:pt idx="1969">
                  <c:v>41404.0</c:v>
                </c:pt>
                <c:pt idx="1970">
                  <c:v>41407.0</c:v>
                </c:pt>
                <c:pt idx="1971">
                  <c:v>41408.0</c:v>
                </c:pt>
                <c:pt idx="1972">
                  <c:v>41409.0</c:v>
                </c:pt>
                <c:pt idx="1973">
                  <c:v>41410.0</c:v>
                </c:pt>
                <c:pt idx="1974">
                  <c:v>41411.0</c:v>
                </c:pt>
                <c:pt idx="1975">
                  <c:v>41414.0</c:v>
                </c:pt>
                <c:pt idx="1976">
                  <c:v>41415.0</c:v>
                </c:pt>
                <c:pt idx="1977">
                  <c:v>41416.0</c:v>
                </c:pt>
                <c:pt idx="1978">
                  <c:v>41417.0</c:v>
                </c:pt>
                <c:pt idx="1979">
                  <c:v>41418.0</c:v>
                </c:pt>
                <c:pt idx="1980">
                  <c:v>41421.0</c:v>
                </c:pt>
                <c:pt idx="1981">
                  <c:v>41422.0</c:v>
                </c:pt>
                <c:pt idx="1982">
                  <c:v>41423.0</c:v>
                </c:pt>
                <c:pt idx="1983">
                  <c:v>41424.0</c:v>
                </c:pt>
                <c:pt idx="1984">
                  <c:v>41425.0</c:v>
                </c:pt>
                <c:pt idx="1985">
                  <c:v>41428.0</c:v>
                </c:pt>
                <c:pt idx="1986">
                  <c:v>41429.0</c:v>
                </c:pt>
                <c:pt idx="1987">
                  <c:v>41430.0</c:v>
                </c:pt>
                <c:pt idx="1988">
                  <c:v>41431.0</c:v>
                </c:pt>
                <c:pt idx="1989">
                  <c:v>41432.0</c:v>
                </c:pt>
                <c:pt idx="1990">
                  <c:v>41435.0</c:v>
                </c:pt>
                <c:pt idx="1991">
                  <c:v>41436.0</c:v>
                </c:pt>
                <c:pt idx="1992">
                  <c:v>41437.0</c:v>
                </c:pt>
                <c:pt idx="1993">
                  <c:v>41438.0</c:v>
                </c:pt>
                <c:pt idx="1994">
                  <c:v>41439.0</c:v>
                </c:pt>
                <c:pt idx="1995">
                  <c:v>41442.0</c:v>
                </c:pt>
                <c:pt idx="1996">
                  <c:v>41443.0</c:v>
                </c:pt>
                <c:pt idx="1997">
                  <c:v>41444.0</c:v>
                </c:pt>
                <c:pt idx="1998">
                  <c:v>41445.0</c:v>
                </c:pt>
                <c:pt idx="1999">
                  <c:v>41446.0</c:v>
                </c:pt>
                <c:pt idx="2000">
                  <c:v>41449.0</c:v>
                </c:pt>
                <c:pt idx="2001">
                  <c:v>41450.0</c:v>
                </c:pt>
                <c:pt idx="2002">
                  <c:v>41451.0</c:v>
                </c:pt>
                <c:pt idx="2003">
                  <c:v>41452.0</c:v>
                </c:pt>
                <c:pt idx="2004">
                  <c:v>41453.0</c:v>
                </c:pt>
                <c:pt idx="2005">
                  <c:v>41456.0</c:v>
                </c:pt>
                <c:pt idx="2006">
                  <c:v>41457.0</c:v>
                </c:pt>
                <c:pt idx="2007">
                  <c:v>41458.0</c:v>
                </c:pt>
                <c:pt idx="2008">
                  <c:v>41459.0</c:v>
                </c:pt>
                <c:pt idx="2009">
                  <c:v>41460.0</c:v>
                </c:pt>
                <c:pt idx="2010">
                  <c:v>41463.0</c:v>
                </c:pt>
                <c:pt idx="2011">
                  <c:v>41464.0</c:v>
                </c:pt>
                <c:pt idx="2012">
                  <c:v>41465.0</c:v>
                </c:pt>
                <c:pt idx="2013">
                  <c:v>41466.0</c:v>
                </c:pt>
                <c:pt idx="2014">
                  <c:v>41467.0</c:v>
                </c:pt>
                <c:pt idx="2015">
                  <c:v>41470.0</c:v>
                </c:pt>
                <c:pt idx="2016">
                  <c:v>41471.0</c:v>
                </c:pt>
                <c:pt idx="2017">
                  <c:v>41472.0</c:v>
                </c:pt>
                <c:pt idx="2018">
                  <c:v>41473.0</c:v>
                </c:pt>
                <c:pt idx="2019">
                  <c:v>41474.0</c:v>
                </c:pt>
                <c:pt idx="2020">
                  <c:v>41477.0</c:v>
                </c:pt>
                <c:pt idx="2021">
                  <c:v>41478.0</c:v>
                </c:pt>
                <c:pt idx="2022">
                  <c:v>41479.0</c:v>
                </c:pt>
                <c:pt idx="2023">
                  <c:v>41480.0</c:v>
                </c:pt>
                <c:pt idx="2024">
                  <c:v>41481.0</c:v>
                </c:pt>
                <c:pt idx="2025">
                  <c:v>41484.0</c:v>
                </c:pt>
                <c:pt idx="2026">
                  <c:v>41485.0</c:v>
                </c:pt>
                <c:pt idx="2027">
                  <c:v>41486.0</c:v>
                </c:pt>
                <c:pt idx="2028">
                  <c:v>41487.0</c:v>
                </c:pt>
                <c:pt idx="2029">
                  <c:v>41488.0</c:v>
                </c:pt>
                <c:pt idx="2030">
                  <c:v>41491.0</c:v>
                </c:pt>
                <c:pt idx="2031">
                  <c:v>41492.0</c:v>
                </c:pt>
                <c:pt idx="2032">
                  <c:v>41493.0</c:v>
                </c:pt>
                <c:pt idx="2033">
                  <c:v>41494.0</c:v>
                </c:pt>
                <c:pt idx="2034">
                  <c:v>41495.0</c:v>
                </c:pt>
                <c:pt idx="2035">
                  <c:v>41498.0</c:v>
                </c:pt>
                <c:pt idx="2036">
                  <c:v>41499.0</c:v>
                </c:pt>
                <c:pt idx="2037">
                  <c:v>41500.0</c:v>
                </c:pt>
                <c:pt idx="2038">
                  <c:v>41501.0</c:v>
                </c:pt>
                <c:pt idx="2039">
                  <c:v>41502.0</c:v>
                </c:pt>
                <c:pt idx="2040">
                  <c:v>41505.0</c:v>
                </c:pt>
                <c:pt idx="2041">
                  <c:v>41506.0</c:v>
                </c:pt>
                <c:pt idx="2042">
                  <c:v>41507.0</c:v>
                </c:pt>
                <c:pt idx="2043">
                  <c:v>41508.0</c:v>
                </c:pt>
                <c:pt idx="2044">
                  <c:v>41509.0</c:v>
                </c:pt>
                <c:pt idx="2045">
                  <c:v>41512.0</c:v>
                </c:pt>
                <c:pt idx="2046">
                  <c:v>41513.0</c:v>
                </c:pt>
                <c:pt idx="2047">
                  <c:v>41514.0</c:v>
                </c:pt>
                <c:pt idx="2048">
                  <c:v>41515.0</c:v>
                </c:pt>
                <c:pt idx="2049">
                  <c:v>41516.0</c:v>
                </c:pt>
                <c:pt idx="2050">
                  <c:v>41519.0</c:v>
                </c:pt>
                <c:pt idx="2051">
                  <c:v>41520.0</c:v>
                </c:pt>
                <c:pt idx="2052">
                  <c:v>41521.0</c:v>
                </c:pt>
                <c:pt idx="2053">
                  <c:v>41522.0</c:v>
                </c:pt>
                <c:pt idx="2054">
                  <c:v>41523.0</c:v>
                </c:pt>
                <c:pt idx="2055">
                  <c:v>41526.0</c:v>
                </c:pt>
                <c:pt idx="2056">
                  <c:v>41527.0</c:v>
                </c:pt>
                <c:pt idx="2057">
                  <c:v>41528.0</c:v>
                </c:pt>
                <c:pt idx="2058">
                  <c:v>41529.0</c:v>
                </c:pt>
                <c:pt idx="2059">
                  <c:v>41530.0</c:v>
                </c:pt>
                <c:pt idx="2060">
                  <c:v>41533.0</c:v>
                </c:pt>
                <c:pt idx="2061">
                  <c:v>41534.0</c:v>
                </c:pt>
                <c:pt idx="2062">
                  <c:v>41535.0</c:v>
                </c:pt>
                <c:pt idx="2063">
                  <c:v>41536.0</c:v>
                </c:pt>
                <c:pt idx="2064">
                  <c:v>41537.0</c:v>
                </c:pt>
                <c:pt idx="2065">
                  <c:v>41540.0</c:v>
                </c:pt>
                <c:pt idx="2066">
                  <c:v>41541.0</c:v>
                </c:pt>
                <c:pt idx="2067">
                  <c:v>41542.0</c:v>
                </c:pt>
                <c:pt idx="2068">
                  <c:v>41543.0</c:v>
                </c:pt>
                <c:pt idx="2069">
                  <c:v>41544.0</c:v>
                </c:pt>
                <c:pt idx="2070">
                  <c:v>41547.0</c:v>
                </c:pt>
                <c:pt idx="2071">
                  <c:v>41548.0</c:v>
                </c:pt>
                <c:pt idx="2072">
                  <c:v>41549.0</c:v>
                </c:pt>
                <c:pt idx="2073">
                  <c:v>41550.0</c:v>
                </c:pt>
                <c:pt idx="2074">
                  <c:v>41551.0</c:v>
                </c:pt>
                <c:pt idx="2075">
                  <c:v>41554.0</c:v>
                </c:pt>
                <c:pt idx="2076">
                  <c:v>41555.0</c:v>
                </c:pt>
                <c:pt idx="2077">
                  <c:v>41556.0</c:v>
                </c:pt>
                <c:pt idx="2078">
                  <c:v>41557.0</c:v>
                </c:pt>
                <c:pt idx="2079">
                  <c:v>41558.0</c:v>
                </c:pt>
                <c:pt idx="2080">
                  <c:v>41561.0</c:v>
                </c:pt>
                <c:pt idx="2081">
                  <c:v>41562.0</c:v>
                </c:pt>
                <c:pt idx="2082">
                  <c:v>41563.0</c:v>
                </c:pt>
                <c:pt idx="2083">
                  <c:v>41564.0</c:v>
                </c:pt>
                <c:pt idx="2084">
                  <c:v>41565.0</c:v>
                </c:pt>
                <c:pt idx="2085">
                  <c:v>41568.0</c:v>
                </c:pt>
                <c:pt idx="2086">
                  <c:v>41569.0</c:v>
                </c:pt>
                <c:pt idx="2087">
                  <c:v>41570.0</c:v>
                </c:pt>
                <c:pt idx="2088">
                  <c:v>41571.0</c:v>
                </c:pt>
                <c:pt idx="2089">
                  <c:v>41572.0</c:v>
                </c:pt>
                <c:pt idx="2090">
                  <c:v>41575.0</c:v>
                </c:pt>
                <c:pt idx="2091">
                  <c:v>41576.0</c:v>
                </c:pt>
                <c:pt idx="2092">
                  <c:v>41577.0</c:v>
                </c:pt>
                <c:pt idx="2093">
                  <c:v>41578.0</c:v>
                </c:pt>
                <c:pt idx="2094">
                  <c:v>41579.0</c:v>
                </c:pt>
                <c:pt idx="2095">
                  <c:v>41582.0</c:v>
                </c:pt>
                <c:pt idx="2096">
                  <c:v>41583.0</c:v>
                </c:pt>
                <c:pt idx="2097">
                  <c:v>41584.0</c:v>
                </c:pt>
                <c:pt idx="2098">
                  <c:v>41585.0</c:v>
                </c:pt>
                <c:pt idx="2099">
                  <c:v>41586.0</c:v>
                </c:pt>
                <c:pt idx="2100">
                  <c:v>41589.0</c:v>
                </c:pt>
                <c:pt idx="2101">
                  <c:v>41590.0</c:v>
                </c:pt>
                <c:pt idx="2102">
                  <c:v>41591.0</c:v>
                </c:pt>
                <c:pt idx="2103">
                  <c:v>41592.0</c:v>
                </c:pt>
                <c:pt idx="2104">
                  <c:v>41593.0</c:v>
                </c:pt>
                <c:pt idx="2105">
                  <c:v>41596.0</c:v>
                </c:pt>
                <c:pt idx="2106">
                  <c:v>41597.0</c:v>
                </c:pt>
                <c:pt idx="2107">
                  <c:v>41598.0</c:v>
                </c:pt>
                <c:pt idx="2108">
                  <c:v>41599.0</c:v>
                </c:pt>
                <c:pt idx="2109">
                  <c:v>41600.0</c:v>
                </c:pt>
                <c:pt idx="2110">
                  <c:v>41603.0</c:v>
                </c:pt>
                <c:pt idx="2111">
                  <c:v>41604.0</c:v>
                </c:pt>
                <c:pt idx="2112">
                  <c:v>41605.0</c:v>
                </c:pt>
                <c:pt idx="2113">
                  <c:v>41606.0</c:v>
                </c:pt>
                <c:pt idx="2114">
                  <c:v>41607.0</c:v>
                </c:pt>
                <c:pt idx="2115">
                  <c:v>41610.0</c:v>
                </c:pt>
                <c:pt idx="2116">
                  <c:v>41611.0</c:v>
                </c:pt>
                <c:pt idx="2117">
                  <c:v>41612.0</c:v>
                </c:pt>
                <c:pt idx="2118">
                  <c:v>41613.0</c:v>
                </c:pt>
                <c:pt idx="2119">
                  <c:v>41614.0</c:v>
                </c:pt>
                <c:pt idx="2120">
                  <c:v>41617.0</c:v>
                </c:pt>
                <c:pt idx="2121">
                  <c:v>41618.0</c:v>
                </c:pt>
                <c:pt idx="2122">
                  <c:v>41619.0</c:v>
                </c:pt>
                <c:pt idx="2123">
                  <c:v>41620.0</c:v>
                </c:pt>
                <c:pt idx="2124">
                  <c:v>41621.0</c:v>
                </c:pt>
                <c:pt idx="2125">
                  <c:v>41624.0</c:v>
                </c:pt>
                <c:pt idx="2126">
                  <c:v>41625.0</c:v>
                </c:pt>
                <c:pt idx="2127">
                  <c:v>41626.0</c:v>
                </c:pt>
                <c:pt idx="2128">
                  <c:v>41627.0</c:v>
                </c:pt>
                <c:pt idx="2129">
                  <c:v>41628.0</c:v>
                </c:pt>
                <c:pt idx="2130">
                  <c:v>41631.0</c:v>
                </c:pt>
                <c:pt idx="2131">
                  <c:v>41632.0</c:v>
                </c:pt>
                <c:pt idx="2132">
                  <c:v>41633.0</c:v>
                </c:pt>
                <c:pt idx="2133">
                  <c:v>41634.0</c:v>
                </c:pt>
                <c:pt idx="2134">
                  <c:v>41635.0</c:v>
                </c:pt>
                <c:pt idx="2135">
                  <c:v>41638.0</c:v>
                </c:pt>
                <c:pt idx="2136">
                  <c:v>41639.0</c:v>
                </c:pt>
                <c:pt idx="2137">
                  <c:v>41640.0</c:v>
                </c:pt>
                <c:pt idx="2138">
                  <c:v>41641.0</c:v>
                </c:pt>
                <c:pt idx="2139">
                  <c:v>41642.0</c:v>
                </c:pt>
                <c:pt idx="2140">
                  <c:v>41645.0</c:v>
                </c:pt>
                <c:pt idx="2141">
                  <c:v>41646.0</c:v>
                </c:pt>
                <c:pt idx="2142">
                  <c:v>41647.0</c:v>
                </c:pt>
                <c:pt idx="2143">
                  <c:v>41648.0</c:v>
                </c:pt>
                <c:pt idx="2144">
                  <c:v>41649.0</c:v>
                </c:pt>
                <c:pt idx="2145">
                  <c:v>41652.0</c:v>
                </c:pt>
                <c:pt idx="2146">
                  <c:v>41653.0</c:v>
                </c:pt>
                <c:pt idx="2147">
                  <c:v>41654.0</c:v>
                </c:pt>
                <c:pt idx="2148">
                  <c:v>41655.0</c:v>
                </c:pt>
                <c:pt idx="2149">
                  <c:v>41656.0</c:v>
                </c:pt>
                <c:pt idx="2150">
                  <c:v>41659.0</c:v>
                </c:pt>
                <c:pt idx="2151">
                  <c:v>41660.0</c:v>
                </c:pt>
                <c:pt idx="2152">
                  <c:v>41661.0</c:v>
                </c:pt>
                <c:pt idx="2153">
                  <c:v>41662.0</c:v>
                </c:pt>
                <c:pt idx="2154">
                  <c:v>41663.0</c:v>
                </c:pt>
                <c:pt idx="2155">
                  <c:v>41666.0</c:v>
                </c:pt>
                <c:pt idx="2156">
                  <c:v>41667.0</c:v>
                </c:pt>
                <c:pt idx="2157">
                  <c:v>41668.0</c:v>
                </c:pt>
                <c:pt idx="2158">
                  <c:v>41669.0</c:v>
                </c:pt>
                <c:pt idx="2159">
                  <c:v>41670.0</c:v>
                </c:pt>
                <c:pt idx="2160">
                  <c:v>41673.0</c:v>
                </c:pt>
                <c:pt idx="2161">
                  <c:v>41674.0</c:v>
                </c:pt>
                <c:pt idx="2162">
                  <c:v>41675.0</c:v>
                </c:pt>
                <c:pt idx="2163">
                  <c:v>41676.0</c:v>
                </c:pt>
                <c:pt idx="2164">
                  <c:v>41677.0</c:v>
                </c:pt>
                <c:pt idx="2165">
                  <c:v>41680.0</c:v>
                </c:pt>
                <c:pt idx="2166">
                  <c:v>41681.0</c:v>
                </c:pt>
                <c:pt idx="2167">
                  <c:v>41682.0</c:v>
                </c:pt>
                <c:pt idx="2168">
                  <c:v>41683.0</c:v>
                </c:pt>
                <c:pt idx="2169">
                  <c:v>41684.0</c:v>
                </c:pt>
                <c:pt idx="2170">
                  <c:v>41687.0</c:v>
                </c:pt>
                <c:pt idx="2171">
                  <c:v>41688.0</c:v>
                </c:pt>
                <c:pt idx="2172">
                  <c:v>41689.0</c:v>
                </c:pt>
                <c:pt idx="2173">
                  <c:v>41690.0</c:v>
                </c:pt>
                <c:pt idx="2174">
                  <c:v>41691.0</c:v>
                </c:pt>
                <c:pt idx="2175">
                  <c:v>41694.0</c:v>
                </c:pt>
                <c:pt idx="2176">
                  <c:v>41695.0</c:v>
                </c:pt>
                <c:pt idx="2177">
                  <c:v>41696.0</c:v>
                </c:pt>
                <c:pt idx="2178">
                  <c:v>41697.0</c:v>
                </c:pt>
                <c:pt idx="2179">
                  <c:v>41698.0</c:v>
                </c:pt>
                <c:pt idx="2180">
                  <c:v>41701.0</c:v>
                </c:pt>
                <c:pt idx="2181">
                  <c:v>41702.0</c:v>
                </c:pt>
                <c:pt idx="2182">
                  <c:v>41703.0</c:v>
                </c:pt>
                <c:pt idx="2183">
                  <c:v>41704.0</c:v>
                </c:pt>
                <c:pt idx="2184">
                  <c:v>41705.0</c:v>
                </c:pt>
                <c:pt idx="2185">
                  <c:v>41708.0</c:v>
                </c:pt>
                <c:pt idx="2186">
                  <c:v>41709.0</c:v>
                </c:pt>
                <c:pt idx="2187">
                  <c:v>41710.0</c:v>
                </c:pt>
                <c:pt idx="2188">
                  <c:v>41711.0</c:v>
                </c:pt>
                <c:pt idx="2189">
                  <c:v>41712.0</c:v>
                </c:pt>
                <c:pt idx="2190">
                  <c:v>41715.0</c:v>
                </c:pt>
                <c:pt idx="2191">
                  <c:v>41716.0</c:v>
                </c:pt>
                <c:pt idx="2192">
                  <c:v>41717.0</c:v>
                </c:pt>
                <c:pt idx="2193">
                  <c:v>41718.0</c:v>
                </c:pt>
                <c:pt idx="2194">
                  <c:v>41719.0</c:v>
                </c:pt>
                <c:pt idx="2195">
                  <c:v>41722.0</c:v>
                </c:pt>
                <c:pt idx="2196">
                  <c:v>41723.0</c:v>
                </c:pt>
                <c:pt idx="2197">
                  <c:v>41724.0</c:v>
                </c:pt>
                <c:pt idx="2198">
                  <c:v>41725.0</c:v>
                </c:pt>
                <c:pt idx="2199">
                  <c:v>41726.0</c:v>
                </c:pt>
                <c:pt idx="2200">
                  <c:v>41729.0</c:v>
                </c:pt>
                <c:pt idx="2201">
                  <c:v>41730.0</c:v>
                </c:pt>
                <c:pt idx="2202">
                  <c:v>41731.0</c:v>
                </c:pt>
                <c:pt idx="2203">
                  <c:v>41732.0</c:v>
                </c:pt>
                <c:pt idx="2204">
                  <c:v>41733.0</c:v>
                </c:pt>
                <c:pt idx="2205">
                  <c:v>41736.0</c:v>
                </c:pt>
                <c:pt idx="2206">
                  <c:v>41737.0</c:v>
                </c:pt>
                <c:pt idx="2207">
                  <c:v>41738.0</c:v>
                </c:pt>
                <c:pt idx="2208">
                  <c:v>41739.0</c:v>
                </c:pt>
                <c:pt idx="2209">
                  <c:v>41740.0</c:v>
                </c:pt>
                <c:pt idx="2210">
                  <c:v>41743.0</c:v>
                </c:pt>
                <c:pt idx="2211">
                  <c:v>41744.0</c:v>
                </c:pt>
                <c:pt idx="2212">
                  <c:v>41745.0</c:v>
                </c:pt>
                <c:pt idx="2213">
                  <c:v>41746.0</c:v>
                </c:pt>
                <c:pt idx="2214">
                  <c:v>41747.0</c:v>
                </c:pt>
                <c:pt idx="2215">
                  <c:v>41750.0</c:v>
                </c:pt>
                <c:pt idx="2216">
                  <c:v>41751.0</c:v>
                </c:pt>
                <c:pt idx="2217">
                  <c:v>41752.0</c:v>
                </c:pt>
                <c:pt idx="2218">
                  <c:v>41753.0</c:v>
                </c:pt>
                <c:pt idx="2219">
                  <c:v>41754.0</c:v>
                </c:pt>
                <c:pt idx="2220">
                  <c:v>41757.0</c:v>
                </c:pt>
                <c:pt idx="2221">
                  <c:v>41758.0</c:v>
                </c:pt>
                <c:pt idx="2222">
                  <c:v>41759.0</c:v>
                </c:pt>
                <c:pt idx="2223">
                  <c:v>41760.0</c:v>
                </c:pt>
                <c:pt idx="2224">
                  <c:v>41761.0</c:v>
                </c:pt>
                <c:pt idx="2225">
                  <c:v>41764.0</c:v>
                </c:pt>
                <c:pt idx="2226">
                  <c:v>41765.0</c:v>
                </c:pt>
                <c:pt idx="2227">
                  <c:v>41766.0</c:v>
                </c:pt>
                <c:pt idx="2228">
                  <c:v>41767.0</c:v>
                </c:pt>
                <c:pt idx="2229">
                  <c:v>41768.0</c:v>
                </c:pt>
                <c:pt idx="2230">
                  <c:v>41771.0</c:v>
                </c:pt>
                <c:pt idx="2231">
                  <c:v>41772.0</c:v>
                </c:pt>
                <c:pt idx="2232">
                  <c:v>41773.0</c:v>
                </c:pt>
                <c:pt idx="2233">
                  <c:v>41774.0</c:v>
                </c:pt>
                <c:pt idx="2234">
                  <c:v>41775.0</c:v>
                </c:pt>
                <c:pt idx="2235">
                  <c:v>41778.0</c:v>
                </c:pt>
                <c:pt idx="2236">
                  <c:v>41779.0</c:v>
                </c:pt>
                <c:pt idx="2237">
                  <c:v>41780.0</c:v>
                </c:pt>
                <c:pt idx="2238">
                  <c:v>41781.0</c:v>
                </c:pt>
                <c:pt idx="2239">
                  <c:v>41782.0</c:v>
                </c:pt>
                <c:pt idx="2240">
                  <c:v>41785.0</c:v>
                </c:pt>
                <c:pt idx="2241">
                  <c:v>41786.0</c:v>
                </c:pt>
                <c:pt idx="2242">
                  <c:v>41787.0</c:v>
                </c:pt>
                <c:pt idx="2243">
                  <c:v>41788.0</c:v>
                </c:pt>
                <c:pt idx="2244">
                  <c:v>41789.0</c:v>
                </c:pt>
                <c:pt idx="2245">
                  <c:v>41792.0</c:v>
                </c:pt>
                <c:pt idx="2246">
                  <c:v>41793.0</c:v>
                </c:pt>
                <c:pt idx="2247">
                  <c:v>41794.0</c:v>
                </c:pt>
                <c:pt idx="2248">
                  <c:v>41795.0</c:v>
                </c:pt>
                <c:pt idx="2249">
                  <c:v>41796.0</c:v>
                </c:pt>
                <c:pt idx="2250">
                  <c:v>41799.0</c:v>
                </c:pt>
                <c:pt idx="2251">
                  <c:v>41800.0</c:v>
                </c:pt>
                <c:pt idx="2252">
                  <c:v>41801.0</c:v>
                </c:pt>
                <c:pt idx="2253">
                  <c:v>41802.0</c:v>
                </c:pt>
                <c:pt idx="2254">
                  <c:v>41803.0</c:v>
                </c:pt>
                <c:pt idx="2255">
                  <c:v>41806.0</c:v>
                </c:pt>
                <c:pt idx="2256">
                  <c:v>41807.0</c:v>
                </c:pt>
                <c:pt idx="2257">
                  <c:v>41808.0</c:v>
                </c:pt>
                <c:pt idx="2258">
                  <c:v>41809.0</c:v>
                </c:pt>
                <c:pt idx="2259">
                  <c:v>41810.0</c:v>
                </c:pt>
                <c:pt idx="2260">
                  <c:v>41813.0</c:v>
                </c:pt>
                <c:pt idx="2261">
                  <c:v>41814.0</c:v>
                </c:pt>
                <c:pt idx="2262">
                  <c:v>41815.0</c:v>
                </c:pt>
                <c:pt idx="2263">
                  <c:v>41816.0</c:v>
                </c:pt>
                <c:pt idx="2264">
                  <c:v>41817.0</c:v>
                </c:pt>
                <c:pt idx="2265">
                  <c:v>41820.0</c:v>
                </c:pt>
                <c:pt idx="2266">
                  <c:v>41821.0</c:v>
                </c:pt>
                <c:pt idx="2267">
                  <c:v>41822.0</c:v>
                </c:pt>
                <c:pt idx="2268">
                  <c:v>41823.0</c:v>
                </c:pt>
                <c:pt idx="2269">
                  <c:v>41824.0</c:v>
                </c:pt>
                <c:pt idx="2270">
                  <c:v>41827.0</c:v>
                </c:pt>
                <c:pt idx="2271">
                  <c:v>41828.0</c:v>
                </c:pt>
                <c:pt idx="2272">
                  <c:v>41829.0</c:v>
                </c:pt>
                <c:pt idx="2273">
                  <c:v>41830.0</c:v>
                </c:pt>
                <c:pt idx="2274">
                  <c:v>41831.0</c:v>
                </c:pt>
                <c:pt idx="2275">
                  <c:v>41834.0</c:v>
                </c:pt>
                <c:pt idx="2276">
                  <c:v>41835.0</c:v>
                </c:pt>
                <c:pt idx="2277">
                  <c:v>41836.0</c:v>
                </c:pt>
                <c:pt idx="2278">
                  <c:v>41837.0</c:v>
                </c:pt>
                <c:pt idx="2279">
                  <c:v>41838.0</c:v>
                </c:pt>
                <c:pt idx="2280">
                  <c:v>41841.0</c:v>
                </c:pt>
                <c:pt idx="2281">
                  <c:v>41842.0</c:v>
                </c:pt>
                <c:pt idx="2282">
                  <c:v>41843.0</c:v>
                </c:pt>
                <c:pt idx="2283">
                  <c:v>41844.0</c:v>
                </c:pt>
                <c:pt idx="2284">
                  <c:v>41845.0</c:v>
                </c:pt>
                <c:pt idx="2285">
                  <c:v>41848.0</c:v>
                </c:pt>
                <c:pt idx="2286">
                  <c:v>41849.0</c:v>
                </c:pt>
                <c:pt idx="2287">
                  <c:v>41850.0</c:v>
                </c:pt>
                <c:pt idx="2288">
                  <c:v>41851.0</c:v>
                </c:pt>
                <c:pt idx="2289">
                  <c:v>41852.0</c:v>
                </c:pt>
                <c:pt idx="2290">
                  <c:v>41855.0</c:v>
                </c:pt>
                <c:pt idx="2291">
                  <c:v>41856.0</c:v>
                </c:pt>
                <c:pt idx="2292">
                  <c:v>41857.0</c:v>
                </c:pt>
                <c:pt idx="2293">
                  <c:v>41858.0</c:v>
                </c:pt>
                <c:pt idx="2294">
                  <c:v>41859.0</c:v>
                </c:pt>
                <c:pt idx="2295">
                  <c:v>41862.0</c:v>
                </c:pt>
                <c:pt idx="2296">
                  <c:v>41863.0</c:v>
                </c:pt>
                <c:pt idx="2297">
                  <c:v>41864.0</c:v>
                </c:pt>
                <c:pt idx="2298">
                  <c:v>41865.0</c:v>
                </c:pt>
                <c:pt idx="2299">
                  <c:v>41866.0</c:v>
                </c:pt>
                <c:pt idx="2300">
                  <c:v>41869.0</c:v>
                </c:pt>
                <c:pt idx="2301">
                  <c:v>41870.0</c:v>
                </c:pt>
                <c:pt idx="2302">
                  <c:v>41871.0</c:v>
                </c:pt>
                <c:pt idx="2303">
                  <c:v>41872.0</c:v>
                </c:pt>
                <c:pt idx="2304">
                  <c:v>41873.0</c:v>
                </c:pt>
                <c:pt idx="2305">
                  <c:v>41876.0</c:v>
                </c:pt>
                <c:pt idx="2306">
                  <c:v>41877.0</c:v>
                </c:pt>
                <c:pt idx="2307">
                  <c:v>41878.0</c:v>
                </c:pt>
                <c:pt idx="2308">
                  <c:v>41879.0</c:v>
                </c:pt>
                <c:pt idx="2309">
                  <c:v>41880.0</c:v>
                </c:pt>
                <c:pt idx="2310">
                  <c:v>41883.0</c:v>
                </c:pt>
                <c:pt idx="2311">
                  <c:v>41884.0</c:v>
                </c:pt>
                <c:pt idx="2312">
                  <c:v>41885.0</c:v>
                </c:pt>
                <c:pt idx="2313">
                  <c:v>41886.0</c:v>
                </c:pt>
                <c:pt idx="2314">
                  <c:v>41887.0</c:v>
                </c:pt>
                <c:pt idx="2315">
                  <c:v>41890.0</c:v>
                </c:pt>
                <c:pt idx="2316">
                  <c:v>41891.0</c:v>
                </c:pt>
                <c:pt idx="2317">
                  <c:v>41892.0</c:v>
                </c:pt>
                <c:pt idx="2318">
                  <c:v>41893.0</c:v>
                </c:pt>
                <c:pt idx="2319">
                  <c:v>41894.0</c:v>
                </c:pt>
                <c:pt idx="2320">
                  <c:v>41897.0</c:v>
                </c:pt>
                <c:pt idx="2321">
                  <c:v>41898.0</c:v>
                </c:pt>
                <c:pt idx="2322">
                  <c:v>41899.0</c:v>
                </c:pt>
                <c:pt idx="2323">
                  <c:v>41900.0</c:v>
                </c:pt>
                <c:pt idx="2324">
                  <c:v>41901.0</c:v>
                </c:pt>
                <c:pt idx="2325">
                  <c:v>41904.0</c:v>
                </c:pt>
                <c:pt idx="2326">
                  <c:v>41905.0</c:v>
                </c:pt>
                <c:pt idx="2327">
                  <c:v>41906.0</c:v>
                </c:pt>
                <c:pt idx="2328">
                  <c:v>41907.0</c:v>
                </c:pt>
                <c:pt idx="2329">
                  <c:v>41908.0</c:v>
                </c:pt>
                <c:pt idx="2330">
                  <c:v>41911.0</c:v>
                </c:pt>
                <c:pt idx="2331">
                  <c:v>41912.0</c:v>
                </c:pt>
                <c:pt idx="2332">
                  <c:v>41913.0</c:v>
                </c:pt>
                <c:pt idx="2333">
                  <c:v>41914.0</c:v>
                </c:pt>
                <c:pt idx="2334">
                  <c:v>41915.0</c:v>
                </c:pt>
                <c:pt idx="2335">
                  <c:v>41918.0</c:v>
                </c:pt>
                <c:pt idx="2336">
                  <c:v>41919.0</c:v>
                </c:pt>
                <c:pt idx="2337">
                  <c:v>41920.0</c:v>
                </c:pt>
                <c:pt idx="2338">
                  <c:v>41921.0</c:v>
                </c:pt>
                <c:pt idx="2339">
                  <c:v>41922.0</c:v>
                </c:pt>
                <c:pt idx="2340">
                  <c:v>41925.0</c:v>
                </c:pt>
                <c:pt idx="2341">
                  <c:v>41926.0</c:v>
                </c:pt>
                <c:pt idx="2342">
                  <c:v>41927.0</c:v>
                </c:pt>
                <c:pt idx="2343">
                  <c:v>41928.0</c:v>
                </c:pt>
                <c:pt idx="2344">
                  <c:v>41929.0</c:v>
                </c:pt>
                <c:pt idx="2345">
                  <c:v>41932.0</c:v>
                </c:pt>
                <c:pt idx="2346">
                  <c:v>41933.0</c:v>
                </c:pt>
                <c:pt idx="2347">
                  <c:v>41934.0</c:v>
                </c:pt>
                <c:pt idx="2348">
                  <c:v>41935.0</c:v>
                </c:pt>
                <c:pt idx="2349">
                  <c:v>41936.0</c:v>
                </c:pt>
                <c:pt idx="2350">
                  <c:v>41939.0</c:v>
                </c:pt>
                <c:pt idx="2351">
                  <c:v>41940.0</c:v>
                </c:pt>
                <c:pt idx="2352">
                  <c:v>41941.0</c:v>
                </c:pt>
                <c:pt idx="2353">
                  <c:v>41942.0</c:v>
                </c:pt>
                <c:pt idx="2354">
                  <c:v>41943.0</c:v>
                </c:pt>
                <c:pt idx="2355">
                  <c:v>41946.0</c:v>
                </c:pt>
                <c:pt idx="2356">
                  <c:v>41947.0</c:v>
                </c:pt>
                <c:pt idx="2357">
                  <c:v>41948.0</c:v>
                </c:pt>
                <c:pt idx="2358">
                  <c:v>41949.0</c:v>
                </c:pt>
                <c:pt idx="2359">
                  <c:v>41950.0</c:v>
                </c:pt>
                <c:pt idx="2360">
                  <c:v>41953.0</c:v>
                </c:pt>
                <c:pt idx="2361">
                  <c:v>41954.0</c:v>
                </c:pt>
                <c:pt idx="2362">
                  <c:v>41955.0</c:v>
                </c:pt>
                <c:pt idx="2363">
                  <c:v>41956.0</c:v>
                </c:pt>
                <c:pt idx="2364">
                  <c:v>41957.0</c:v>
                </c:pt>
                <c:pt idx="2365">
                  <c:v>41960.0</c:v>
                </c:pt>
                <c:pt idx="2366">
                  <c:v>41961.0</c:v>
                </c:pt>
                <c:pt idx="2367">
                  <c:v>41962.0</c:v>
                </c:pt>
                <c:pt idx="2368">
                  <c:v>41963.0</c:v>
                </c:pt>
                <c:pt idx="2369">
                  <c:v>41964.0</c:v>
                </c:pt>
                <c:pt idx="2370">
                  <c:v>41967.0</c:v>
                </c:pt>
                <c:pt idx="2371">
                  <c:v>41968.0</c:v>
                </c:pt>
                <c:pt idx="2372">
                  <c:v>41969.0</c:v>
                </c:pt>
                <c:pt idx="2373">
                  <c:v>41970.0</c:v>
                </c:pt>
                <c:pt idx="2374">
                  <c:v>41971.0</c:v>
                </c:pt>
                <c:pt idx="2375">
                  <c:v>41974.0</c:v>
                </c:pt>
                <c:pt idx="2376">
                  <c:v>41975.0</c:v>
                </c:pt>
                <c:pt idx="2377">
                  <c:v>41976.0</c:v>
                </c:pt>
                <c:pt idx="2378">
                  <c:v>41977.0</c:v>
                </c:pt>
                <c:pt idx="2379">
                  <c:v>41978.0</c:v>
                </c:pt>
                <c:pt idx="2380">
                  <c:v>41981.0</c:v>
                </c:pt>
                <c:pt idx="2381">
                  <c:v>41982.0</c:v>
                </c:pt>
                <c:pt idx="2382">
                  <c:v>41983.0</c:v>
                </c:pt>
                <c:pt idx="2383">
                  <c:v>41984.0</c:v>
                </c:pt>
                <c:pt idx="2384">
                  <c:v>41985.0</c:v>
                </c:pt>
                <c:pt idx="2385">
                  <c:v>41988.0</c:v>
                </c:pt>
                <c:pt idx="2386">
                  <c:v>41989.0</c:v>
                </c:pt>
                <c:pt idx="2387">
                  <c:v>41990.0</c:v>
                </c:pt>
                <c:pt idx="2388">
                  <c:v>41991.0</c:v>
                </c:pt>
                <c:pt idx="2389">
                  <c:v>41992.0</c:v>
                </c:pt>
                <c:pt idx="2390">
                  <c:v>41995.0</c:v>
                </c:pt>
                <c:pt idx="2391">
                  <c:v>41996.0</c:v>
                </c:pt>
                <c:pt idx="2392">
                  <c:v>41997.0</c:v>
                </c:pt>
                <c:pt idx="2393">
                  <c:v>41998.0</c:v>
                </c:pt>
                <c:pt idx="2394">
                  <c:v>41999.0</c:v>
                </c:pt>
                <c:pt idx="2395">
                  <c:v>42002.0</c:v>
                </c:pt>
                <c:pt idx="2396">
                  <c:v>42003.0</c:v>
                </c:pt>
                <c:pt idx="2397">
                  <c:v>42004.0</c:v>
                </c:pt>
                <c:pt idx="2398">
                  <c:v>42005.0</c:v>
                </c:pt>
                <c:pt idx="2399">
                  <c:v>42006.0</c:v>
                </c:pt>
                <c:pt idx="2400">
                  <c:v>42009.0</c:v>
                </c:pt>
                <c:pt idx="2401">
                  <c:v>42010.0</c:v>
                </c:pt>
                <c:pt idx="2402">
                  <c:v>42011.0</c:v>
                </c:pt>
                <c:pt idx="2403">
                  <c:v>42012.0</c:v>
                </c:pt>
                <c:pt idx="2404">
                  <c:v>42013.0</c:v>
                </c:pt>
                <c:pt idx="2405">
                  <c:v>42016.0</c:v>
                </c:pt>
                <c:pt idx="2406">
                  <c:v>42017.0</c:v>
                </c:pt>
                <c:pt idx="2407">
                  <c:v>42018.0</c:v>
                </c:pt>
                <c:pt idx="2408">
                  <c:v>42019.0</c:v>
                </c:pt>
                <c:pt idx="2409">
                  <c:v>42020.0</c:v>
                </c:pt>
                <c:pt idx="2410">
                  <c:v>42023.0</c:v>
                </c:pt>
                <c:pt idx="2411">
                  <c:v>42024.0</c:v>
                </c:pt>
                <c:pt idx="2412">
                  <c:v>42025.0</c:v>
                </c:pt>
                <c:pt idx="2413">
                  <c:v>42026.0</c:v>
                </c:pt>
                <c:pt idx="2414">
                  <c:v>42027.0</c:v>
                </c:pt>
                <c:pt idx="2415">
                  <c:v>42030.0</c:v>
                </c:pt>
                <c:pt idx="2416">
                  <c:v>42031.0</c:v>
                </c:pt>
                <c:pt idx="2417">
                  <c:v>42032.0</c:v>
                </c:pt>
                <c:pt idx="2418">
                  <c:v>42033.0</c:v>
                </c:pt>
                <c:pt idx="2419">
                  <c:v>42034.0</c:v>
                </c:pt>
                <c:pt idx="2420">
                  <c:v>42037.0</c:v>
                </c:pt>
                <c:pt idx="2421">
                  <c:v>42038.0</c:v>
                </c:pt>
                <c:pt idx="2422">
                  <c:v>42039.0</c:v>
                </c:pt>
                <c:pt idx="2423">
                  <c:v>42040.0</c:v>
                </c:pt>
                <c:pt idx="2424">
                  <c:v>42041.0</c:v>
                </c:pt>
                <c:pt idx="2425">
                  <c:v>42044.0</c:v>
                </c:pt>
                <c:pt idx="2426">
                  <c:v>42045.0</c:v>
                </c:pt>
                <c:pt idx="2427">
                  <c:v>42046.0</c:v>
                </c:pt>
                <c:pt idx="2428">
                  <c:v>42047.0</c:v>
                </c:pt>
                <c:pt idx="2429">
                  <c:v>42048.0</c:v>
                </c:pt>
                <c:pt idx="2430">
                  <c:v>42051.0</c:v>
                </c:pt>
                <c:pt idx="2431">
                  <c:v>42052.0</c:v>
                </c:pt>
                <c:pt idx="2432">
                  <c:v>42053.0</c:v>
                </c:pt>
                <c:pt idx="2433">
                  <c:v>42054.0</c:v>
                </c:pt>
                <c:pt idx="2434">
                  <c:v>42055.0</c:v>
                </c:pt>
                <c:pt idx="2435">
                  <c:v>42058.0</c:v>
                </c:pt>
                <c:pt idx="2436">
                  <c:v>42059.0</c:v>
                </c:pt>
                <c:pt idx="2437">
                  <c:v>42060.0</c:v>
                </c:pt>
                <c:pt idx="2438">
                  <c:v>42061.0</c:v>
                </c:pt>
                <c:pt idx="2439">
                  <c:v>42062.0</c:v>
                </c:pt>
                <c:pt idx="2440">
                  <c:v>42065.0</c:v>
                </c:pt>
                <c:pt idx="2441">
                  <c:v>42066.0</c:v>
                </c:pt>
                <c:pt idx="2442">
                  <c:v>42067.0</c:v>
                </c:pt>
                <c:pt idx="2443">
                  <c:v>42068.0</c:v>
                </c:pt>
                <c:pt idx="2444">
                  <c:v>42069.0</c:v>
                </c:pt>
                <c:pt idx="2445">
                  <c:v>42072.0</c:v>
                </c:pt>
                <c:pt idx="2446">
                  <c:v>42073.0</c:v>
                </c:pt>
                <c:pt idx="2447">
                  <c:v>42074.0</c:v>
                </c:pt>
                <c:pt idx="2448">
                  <c:v>42075.0</c:v>
                </c:pt>
                <c:pt idx="2449">
                  <c:v>42076.0</c:v>
                </c:pt>
                <c:pt idx="2450">
                  <c:v>42079.0</c:v>
                </c:pt>
                <c:pt idx="2451">
                  <c:v>42080.0</c:v>
                </c:pt>
                <c:pt idx="2452">
                  <c:v>42081.0</c:v>
                </c:pt>
                <c:pt idx="2453">
                  <c:v>42082.0</c:v>
                </c:pt>
                <c:pt idx="2454">
                  <c:v>42083.0</c:v>
                </c:pt>
                <c:pt idx="2455">
                  <c:v>42086.0</c:v>
                </c:pt>
                <c:pt idx="2456">
                  <c:v>42087.0</c:v>
                </c:pt>
                <c:pt idx="2457">
                  <c:v>42088.0</c:v>
                </c:pt>
                <c:pt idx="2458">
                  <c:v>42089.0</c:v>
                </c:pt>
                <c:pt idx="2459">
                  <c:v>42090.0</c:v>
                </c:pt>
                <c:pt idx="2460">
                  <c:v>42093.0</c:v>
                </c:pt>
                <c:pt idx="2461">
                  <c:v>42094.0</c:v>
                </c:pt>
                <c:pt idx="2462">
                  <c:v>42095.0</c:v>
                </c:pt>
                <c:pt idx="2463">
                  <c:v>42096.0</c:v>
                </c:pt>
                <c:pt idx="2464">
                  <c:v>42097.0</c:v>
                </c:pt>
                <c:pt idx="2465">
                  <c:v>42100.0</c:v>
                </c:pt>
                <c:pt idx="2466">
                  <c:v>42101.0</c:v>
                </c:pt>
                <c:pt idx="2467">
                  <c:v>42102.0</c:v>
                </c:pt>
                <c:pt idx="2468">
                  <c:v>42103.0</c:v>
                </c:pt>
                <c:pt idx="2469">
                  <c:v>42104.0</c:v>
                </c:pt>
                <c:pt idx="2470">
                  <c:v>42107.0</c:v>
                </c:pt>
                <c:pt idx="2471">
                  <c:v>42108.0</c:v>
                </c:pt>
                <c:pt idx="2472">
                  <c:v>42109.0</c:v>
                </c:pt>
                <c:pt idx="2473">
                  <c:v>42110.0</c:v>
                </c:pt>
                <c:pt idx="2474">
                  <c:v>42111.0</c:v>
                </c:pt>
                <c:pt idx="2475">
                  <c:v>42114.0</c:v>
                </c:pt>
                <c:pt idx="2476">
                  <c:v>42115.0</c:v>
                </c:pt>
                <c:pt idx="2477">
                  <c:v>42116.0</c:v>
                </c:pt>
                <c:pt idx="2478">
                  <c:v>42117.0</c:v>
                </c:pt>
                <c:pt idx="2479">
                  <c:v>42118.0</c:v>
                </c:pt>
                <c:pt idx="2480">
                  <c:v>42121.0</c:v>
                </c:pt>
                <c:pt idx="2481">
                  <c:v>42122.0</c:v>
                </c:pt>
                <c:pt idx="2482">
                  <c:v>42123.0</c:v>
                </c:pt>
                <c:pt idx="2483">
                  <c:v>42124.0</c:v>
                </c:pt>
                <c:pt idx="2484">
                  <c:v>42125.0</c:v>
                </c:pt>
                <c:pt idx="2485">
                  <c:v>42128.0</c:v>
                </c:pt>
                <c:pt idx="2486">
                  <c:v>42129.0</c:v>
                </c:pt>
                <c:pt idx="2487">
                  <c:v>42130.0</c:v>
                </c:pt>
                <c:pt idx="2488">
                  <c:v>42131.0</c:v>
                </c:pt>
                <c:pt idx="2489">
                  <c:v>42132.0</c:v>
                </c:pt>
                <c:pt idx="2490">
                  <c:v>42135.0</c:v>
                </c:pt>
                <c:pt idx="2491">
                  <c:v>42136.0</c:v>
                </c:pt>
                <c:pt idx="2492">
                  <c:v>42137.0</c:v>
                </c:pt>
                <c:pt idx="2493">
                  <c:v>42138.0</c:v>
                </c:pt>
                <c:pt idx="2494">
                  <c:v>42139.0</c:v>
                </c:pt>
                <c:pt idx="2495">
                  <c:v>42142.0</c:v>
                </c:pt>
                <c:pt idx="2496">
                  <c:v>42143.0</c:v>
                </c:pt>
                <c:pt idx="2497">
                  <c:v>42144.0</c:v>
                </c:pt>
                <c:pt idx="2498">
                  <c:v>42145.0</c:v>
                </c:pt>
                <c:pt idx="2499">
                  <c:v>42146.0</c:v>
                </c:pt>
                <c:pt idx="2500">
                  <c:v>42149.0</c:v>
                </c:pt>
                <c:pt idx="2501">
                  <c:v>42150.0</c:v>
                </c:pt>
                <c:pt idx="2502">
                  <c:v>42151.0</c:v>
                </c:pt>
                <c:pt idx="2503">
                  <c:v>42152.0</c:v>
                </c:pt>
                <c:pt idx="2504">
                  <c:v>42153.0</c:v>
                </c:pt>
                <c:pt idx="2505">
                  <c:v>42156.0</c:v>
                </c:pt>
                <c:pt idx="2506">
                  <c:v>42157.0</c:v>
                </c:pt>
                <c:pt idx="2507">
                  <c:v>42158.0</c:v>
                </c:pt>
                <c:pt idx="2508">
                  <c:v>42159.0</c:v>
                </c:pt>
                <c:pt idx="2509">
                  <c:v>42160.0</c:v>
                </c:pt>
                <c:pt idx="2510">
                  <c:v>42163.0</c:v>
                </c:pt>
                <c:pt idx="2511">
                  <c:v>42164.0</c:v>
                </c:pt>
                <c:pt idx="2512">
                  <c:v>42165.0</c:v>
                </c:pt>
                <c:pt idx="2513">
                  <c:v>42166.0</c:v>
                </c:pt>
                <c:pt idx="2514">
                  <c:v>42167.0</c:v>
                </c:pt>
                <c:pt idx="2515">
                  <c:v>42170.0</c:v>
                </c:pt>
                <c:pt idx="2516">
                  <c:v>42171.0</c:v>
                </c:pt>
                <c:pt idx="2517">
                  <c:v>42172.0</c:v>
                </c:pt>
                <c:pt idx="2518">
                  <c:v>42173.0</c:v>
                </c:pt>
                <c:pt idx="2519">
                  <c:v>42174.0</c:v>
                </c:pt>
                <c:pt idx="2520">
                  <c:v>42177.0</c:v>
                </c:pt>
                <c:pt idx="2521">
                  <c:v>42178.0</c:v>
                </c:pt>
                <c:pt idx="2522">
                  <c:v>42179.0</c:v>
                </c:pt>
                <c:pt idx="2523">
                  <c:v>42180.0</c:v>
                </c:pt>
                <c:pt idx="2524">
                  <c:v>42181.0</c:v>
                </c:pt>
                <c:pt idx="2525">
                  <c:v>42184.0</c:v>
                </c:pt>
                <c:pt idx="2526">
                  <c:v>42185.0</c:v>
                </c:pt>
                <c:pt idx="2527">
                  <c:v>42186.0</c:v>
                </c:pt>
                <c:pt idx="2528">
                  <c:v>42187.0</c:v>
                </c:pt>
                <c:pt idx="2529">
                  <c:v>42188.0</c:v>
                </c:pt>
                <c:pt idx="2530">
                  <c:v>42191.0</c:v>
                </c:pt>
                <c:pt idx="2531">
                  <c:v>42192.0</c:v>
                </c:pt>
                <c:pt idx="2532">
                  <c:v>42193.0</c:v>
                </c:pt>
                <c:pt idx="2533">
                  <c:v>42194.0</c:v>
                </c:pt>
                <c:pt idx="2534">
                  <c:v>42195.0</c:v>
                </c:pt>
                <c:pt idx="2535">
                  <c:v>42198.0</c:v>
                </c:pt>
                <c:pt idx="2536">
                  <c:v>42199.0</c:v>
                </c:pt>
                <c:pt idx="2537">
                  <c:v>42200.0</c:v>
                </c:pt>
                <c:pt idx="2538">
                  <c:v>42201.0</c:v>
                </c:pt>
                <c:pt idx="2539">
                  <c:v>42202.0</c:v>
                </c:pt>
                <c:pt idx="2540">
                  <c:v>42205.0</c:v>
                </c:pt>
                <c:pt idx="2541">
                  <c:v>42206.0</c:v>
                </c:pt>
                <c:pt idx="2542">
                  <c:v>42207.0</c:v>
                </c:pt>
                <c:pt idx="2543">
                  <c:v>42208.0</c:v>
                </c:pt>
                <c:pt idx="2544">
                  <c:v>42209.0</c:v>
                </c:pt>
                <c:pt idx="2545">
                  <c:v>42212.0</c:v>
                </c:pt>
                <c:pt idx="2546">
                  <c:v>42213.0</c:v>
                </c:pt>
                <c:pt idx="2547">
                  <c:v>42214.0</c:v>
                </c:pt>
                <c:pt idx="2548">
                  <c:v>42215.0</c:v>
                </c:pt>
                <c:pt idx="2549">
                  <c:v>42216.0</c:v>
                </c:pt>
                <c:pt idx="2550">
                  <c:v>42219.0</c:v>
                </c:pt>
                <c:pt idx="2551">
                  <c:v>42220.0</c:v>
                </c:pt>
                <c:pt idx="2552">
                  <c:v>42221.0</c:v>
                </c:pt>
                <c:pt idx="2553">
                  <c:v>42222.0</c:v>
                </c:pt>
                <c:pt idx="2554">
                  <c:v>42223.0</c:v>
                </c:pt>
                <c:pt idx="2555">
                  <c:v>42226.0</c:v>
                </c:pt>
                <c:pt idx="2556">
                  <c:v>42227.0</c:v>
                </c:pt>
                <c:pt idx="2557">
                  <c:v>42228.0</c:v>
                </c:pt>
                <c:pt idx="2558">
                  <c:v>42229.0</c:v>
                </c:pt>
                <c:pt idx="2559">
                  <c:v>42230.0</c:v>
                </c:pt>
                <c:pt idx="2560">
                  <c:v>42233.0</c:v>
                </c:pt>
                <c:pt idx="2561">
                  <c:v>42234.0</c:v>
                </c:pt>
                <c:pt idx="2562">
                  <c:v>42235.0</c:v>
                </c:pt>
                <c:pt idx="2563">
                  <c:v>42236.0</c:v>
                </c:pt>
                <c:pt idx="2564">
                  <c:v>42237.0</c:v>
                </c:pt>
                <c:pt idx="2565">
                  <c:v>42240.0</c:v>
                </c:pt>
                <c:pt idx="2566">
                  <c:v>42241.0</c:v>
                </c:pt>
                <c:pt idx="2567">
                  <c:v>42242.0</c:v>
                </c:pt>
                <c:pt idx="2568">
                  <c:v>42243.0</c:v>
                </c:pt>
                <c:pt idx="2569">
                  <c:v>42244.0</c:v>
                </c:pt>
                <c:pt idx="2570">
                  <c:v>42247.0</c:v>
                </c:pt>
                <c:pt idx="2571">
                  <c:v>42248.0</c:v>
                </c:pt>
                <c:pt idx="2572">
                  <c:v>42249.0</c:v>
                </c:pt>
                <c:pt idx="2573">
                  <c:v>42250.0</c:v>
                </c:pt>
                <c:pt idx="2574">
                  <c:v>42251.0</c:v>
                </c:pt>
                <c:pt idx="2575">
                  <c:v>42254.0</c:v>
                </c:pt>
                <c:pt idx="2576">
                  <c:v>42255.0</c:v>
                </c:pt>
                <c:pt idx="2577">
                  <c:v>42256.0</c:v>
                </c:pt>
                <c:pt idx="2578">
                  <c:v>42257.0</c:v>
                </c:pt>
                <c:pt idx="2579">
                  <c:v>42258.0</c:v>
                </c:pt>
                <c:pt idx="2580">
                  <c:v>42261.0</c:v>
                </c:pt>
                <c:pt idx="2581">
                  <c:v>42262.0</c:v>
                </c:pt>
                <c:pt idx="2582">
                  <c:v>42263.0</c:v>
                </c:pt>
                <c:pt idx="2583">
                  <c:v>42264.0</c:v>
                </c:pt>
                <c:pt idx="2584">
                  <c:v>42265.0</c:v>
                </c:pt>
                <c:pt idx="2585">
                  <c:v>42268.0</c:v>
                </c:pt>
                <c:pt idx="2586">
                  <c:v>42269.0</c:v>
                </c:pt>
                <c:pt idx="2587">
                  <c:v>42270.0</c:v>
                </c:pt>
                <c:pt idx="2588">
                  <c:v>42271.0</c:v>
                </c:pt>
                <c:pt idx="2589">
                  <c:v>42272.0</c:v>
                </c:pt>
                <c:pt idx="2590">
                  <c:v>42275.0</c:v>
                </c:pt>
                <c:pt idx="2591">
                  <c:v>42276.0</c:v>
                </c:pt>
                <c:pt idx="2592">
                  <c:v>42277.0</c:v>
                </c:pt>
                <c:pt idx="2593">
                  <c:v>42278.0</c:v>
                </c:pt>
                <c:pt idx="2594">
                  <c:v>42279.0</c:v>
                </c:pt>
                <c:pt idx="2595">
                  <c:v>42282.0</c:v>
                </c:pt>
                <c:pt idx="2596">
                  <c:v>42283.0</c:v>
                </c:pt>
                <c:pt idx="2597">
                  <c:v>42284.0</c:v>
                </c:pt>
                <c:pt idx="2598">
                  <c:v>42285.0</c:v>
                </c:pt>
                <c:pt idx="2599">
                  <c:v>42286.0</c:v>
                </c:pt>
                <c:pt idx="2600">
                  <c:v>42289.0</c:v>
                </c:pt>
                <c:pt idx="2601">
                  <c:v>42290.0</c:v>
                </c:pt>
                <c:pt idx="2602">
                  <c:v>42291.0</c:v>
                </c:pt>
                <c:pt idx="2603">
                  <c:v>42292.0</c:v>
                </c:pt>
                <c:pt idx="2604">
                  <c:v>42293.0</c:v>
                </c:pt>
                <c:pt idx="2605">
                  <c:v>42296.0</c:v>
                </c:pt>
                <c:pt idx="2606">
                  <c:v>42297.0</c:v>
                </c:pt>
                <c:pt idx="2607">
                  <c:v>42298.0</c:v>
                </c:pt>
                <c:pt idx="2608">
                  <c:v>42299.0</c:v>
                </c:pt>
                <c:pt idx="2609">
                  <c:v>42300.0</c:v>
                </c:pt>
              </c:numCache>
            </c:numRef>
          </c:cat>
          <c:val>
            <c:numRef>
              <c:f>CAD_USD!$C$13:$C$2622</c:f>
              <c:numCache>
                <c:formatCode>General</c:formatCode>
                <c:ptCount val="2610"/>
                <c:pt idx="0">
                  <c:v>0.8424599831508</c:v>
                </c:pt>
                <c:pt idx="1">
                  <c:v>0.850484776322504</c:v>
                </c:pt>
                <c:pt idx="2">
                  <c:v>0.854116843184148</c:v>
                </c:pt>
                <c:pt idx="3">
                  <c:v>0.853315129277242</c:v>
                </c:pt>
                <c:pt idx="4">
                  <c:v>0.848968503268529</c:v>
                </c:pt>
                <c:pt idx="5">
                  <c:v>0.846596681341009</c:v>
                </c:pt>
                <c:pt idx="6">
                  <c:v>0.850846592359398</c:v>
                </c:pt>
                <c:pt idx="7">
                  <c:v>0.848392296597947</c:v>
                </c:pt>
                <c:pt idx="8">
                  <c:v>0.846095270327439</c:v>
                </c:pt>
                <c:pt idx="9">
                  <c:v>0.844737286703835</c:v>
                </c:pt>
                <c:pt idx="10">
                  <c:v>0.842601954836535</c:v>
                </c:pt>
                <c:pt idx="11">
                  <c:v>0.842957093483942</c:v>
                </c:pt>
                <c:pt idx="12">
                  <c:v>0.843028157140448</c:v>
                </c:pt>
                <c:pt idx="13">
                  <c:v>0.840194925222652</c:v>
                </c:pt>
                <c:pt idx="14">
                  <c:v>0.0</c:v>
                </c:pt>
                <c:pt idx="15">
                  <c:v>0.837731423305688</c:v>
                </c:pt>
                <c:pt idx="16">
                  <c:v>0.838785438684784</c:v>
                </c:pt>
                <c:pt idx="17">
                  <c:v>0.837942014412603</c:v>
                </c:pt>
                <c:pt idx="18">
                  <c:v>0.842886041807148</c:v>
                </c:pt>
                <c:pt idx="19">
                  <c:v>0.840336134453781</c:v>
                </c:pt>
                <c:pt idx="20">
                  <c:v>0.845022815616022</c:v>
                </c:pt>
                <c:pt idx="21">
                  <c:v>0.85128117817315</c:v>
                </c:pt>
                <c:pt idx="22">
                  <c:v>0.853242320819113</c:v>
                </c:pt>
                <c:pt idx="23">
                  <c:v>0.853387950162144</c:v>
                </c:pt>
                <c:pt idx="24">
                  <c:v>0.855139387720198</c:v>
                </c:pt>
                <c:pt idx="25">
                  <c:v>0.856164383561644</c:v>
                </c:pt>
                <c:pt idx="26">
                  <c:v>0.855651578677163</c:v>
                </c:pt>
                <c:pt idx="27">
                  <c:v>0.856971462850287</c:v>
                </c:pt>
                <c:pt idx="28">
                  <c:v>0.858590194899974</c:v>
                </c:pt>
                <c:pt idx="29">
                  <c:v>0.861252260787184</c:v>
                </c:pt>
                <c:pt idx="30">
                  <c:v>0.86408018664132</c:v>
                </c:pt>
                <c:pt idx="31">
                  <c:v>0.864154856550294</c:v>
                </c:pt>
                <c:pt idx="32">
                  <c:v>0.86281276962899</c:v>
                </c:pt>
                <c:pt idx="33">
                  <c:v>0.86333419666753</c:v>
                </c:pt>
                <c:pt idx="34">
                  <c:v>0.86400552963539</c:v>
                </c:pt>
                <c:pt idx="35">
                  <c:v>0.868130914141853</c:v>
                </c:pt>
                <c:pt idx="36">
                  <c:v>0.868206285813509</c:v>
                </c:pt>
                <c:pt idx="37">
                  <c:v>0.868206285813509</c:v>
                </c:pt>
                <c:pt idx="38">
                  <c:v>0.862217623728229</c:v>
                </c:pt>
                <c:pt idx="39">
                  <c:v>0.862738331464067</c:v>
                </c:pt>
                <c:pt idx="40">
                  <c:v>0.855212520311297</c:v>
                </c:pt>
                <c:pt idx="41">
                  <c:v>0.852442247037763</c:v>
                </c:pt>
                <c:pt idx="42">
                  <c:v>0.856311012159616</c:v>
                </c:pt>
                <c:pt idx="43">
                  <c:v>0.856898029134533</c:v>
                </c:pt>
                <c:pt idx="44">
                  <c:v>0.857632933104631</c:v>
                </c:pt>
                <c:pt idx="45">
                  <c:v>0.0</c:v>
                </c:pt>
                <c:pt idx="46">
                  <c:v>0.0</c:v>
                </c:pt>
                <c:pt idx="47">
                  <c:v>0.858516483516483</c:v>
                </c:pt>
                <c:pt idx="48">
                  <c:v>0.858516483516483</c:v>
                </c:pt>
                <c:pt idx="49">
                  <c:v>0.859845227858985</c:v>
                </c:pt>
                <c:pt idx="50">
                  <c:v>0.0</c:v>
                </c:pt>
                <c:pt idx="51">
                  <c:v>0.865351332641052</c:v>
                </c:pt>
                <c:pt idx="52">
                  <c:v>0.872067672451382</c:v>
                </c:pt>
                <c:pt idx="53">
                  <c:v>0.85954959601169</c:v>
                </c:pt>
                <c:pt idx="54">
                  <c:v>0.858221764503948</c:v>
                </c:pt>
                <c:pt idx="55">
                  <c:v>0.856164383561644</c:v>
                </c:pt>
                <c:pt idx="56">
                  <c:v>0.858663918942126</c:v>
                </c:pt>
                <c:pt idx="57">
                  <c:v>0.86333419666753</c:v>
                </c:pt>
                <c:pt idx="58">
                  <c:v>0.859993120055039</c:v>
                </c:pt>
                <c:pt idx="59">
                  <c:v>0.861771802826611</c:v>
                </c:pt>
                <c:pt idx="60">
                  <c:v>0.86333419666753</c:v>
                </c:pt>
                <c:pt idx="61">
                  <c:v>0.860141063134354</c:v>
                </c:pt>
                <c:pt idx="62">
                  <c:v>0.85426277122843</c:v>
                </c:pt>
                <c:pt idx="63">
                  <c:v>0.859106529209622</c:v>
                </c:pt>
                <c:pt idx="64">
                  <c:v>0.867528411555478</c:v>
                </c:pt>
                <c:pt idx="65">
                  <c:v>0.870094840337597</c:v>
                </c:pt>
                <c:pt idx="66">
                  <c:v>0.867678958785249</c:v>
                </c:pt>
                <c:pt idx="67">
                  <c:v>0.868357068426537</c:v>
                </c:pt>
                <c:pt idx="68">
                  <c:v>0.869338433452143</c:v>
                </c:pt>
                <c:pt idx="69">
                  <c:v>0.869867780097425</c:v>
                </c:pt>
                <c:pt idx="70">
                  <c:v>0.872448089338684</c:v>
                </c:pt>
                <c:pt idx="71">
                  <c:v>0.877963125548727</c:v>
                </c:pt>
                <c:pt idx="72">
                  <c:v>0.876808417360807</c:v>
                </c:pt>
                <c:pt idx="73">
                  <c:v>0.873743993010048</c:v>
                </c:pt>
                <c:pt idx="74">
                  <c:v>0.873209919664687</c:v>
                </c:pt>
                <c:pt idx="75">
                  <c:v>0.872219799389446</c:v>
                </c:pt>
                <c:pt idx="76">
                  <c:v>0.866851595006935</c:v>
                </c:pt>
                <c:pt idx="77">
                  <c:v>0.869565217391304</c:v>
                </c:pt>
                <c:pt idx="78">
                  <c:v>0.872752661895619</c:v>
                </c:pt>
                <c:pt idx="79">
                  <c:v>0.866701334720055</c:v>
                </c:pt>
                <c:pt idx="80">
                  <c:v>0.865276455827637</c:v>
                </c:pt>
                <c:pt idx="81">
                  <c:v>0.866776458351391</c:v>
                </c:pt>
                <c:pt idx="82">
                  <c:v>0.863259668508287</c:v>
                </c:pt>
                <c:pt idx="83">
                  <c:v>0.863781636002419</c:v>
                </c:pt>
                <c:pt idx="84">
                  <c:v>0.868583340571528</c:v>
                </c:pt>
                <c:pt idx="85">
                  <c:v>0.871839581517001</c:v>
                </c:pt>
                <c:pt idx="86">
                  <c:v>0.871763577717723</c:v>
                </c:pt>
                <c:pt idx="87">
                  <c:v>0.870549316618786</c:v>
                </c:pt>
                <c:pt idx="88">
                  <c:v>0.867453157529493</c:v>
                </c:pt>
                <c:pt idx="89">
                  <c:v>0.870473537604457</c:v>
                </c:pt>
                <c:pt idx="90">
                  <c:v>0.876885303402315</c:v>
                </c:pt>
                <c:pt idx="91">
                  <c:v>0.879816998064403</c:v>
                </c:pt>
                <c:pt idx="92">
                  <c:v>0.880669308674593</c:v>
                </c:pt>
                <c:pt idx="93">
                  <c:v>0.88386070355312</c:v>
                </c:pt>
                <c:pt idx="94">
                  <c:v>0.881057268722467</c:v>
                </c:pt>
                <c:pt idx="95">
                  <c:v>0.877346902965433</c:v>
                </c:pt>
                <c:pt idx="96">
                  <c:v>0.869187309865276</c:v>
                </c:pt>
                <c:pt idx="97">
                  <c:v>0.864827466920349</c:v>
                </c:pt>
                <c:pt idx="98">
                  <c:v>0.86102979163079</c:v>
                </c:pt>
                <c:pt idx="99">
                  <c:v>0.86095566078347</c:v>
                </c:pt>
                <c:pt idx="100">
                  <c:v>0.863930885529158</c:v>
                </c:pt>
                <c:pt idx="101">
                  <c:v>0.864603147155456</c:v>
                </c:pt>
                <c:pt idx="102">
                  <c:v>0.86617583369424</c:v>
                </c:pt>
                <c:pt idx="103">
                  <c:v>0.867377916558244</c:v>
                </c:pt>
                <c:pt idx="104">
                  <c:v>0.862887220640262</c:v>
                </c:pt>
                <c:pt idx="105">
                  <c:v>0.861252260787184</c:v>
                </c:pt>
                <c:pt idx="106">
                  <c:v>0.859106529209622</c:v>
                </c:pt>
                <c:pt idx="107">
                  <c:v>0.85755938598748</c:v>
                </c:pt>
                <c:pt idx="108">
                  <c:v>0.858221764503948</c:v>
                </c:pt>
                <c:pt idx="109">
                  <c:v>0.855798031664527</c:v>
                </c:pt>
                <c:pt idx="110">
                  <c:v>0.855651578677163</c:v>
                </c:pt>
                <c:pt idx="111">
                  <c:v>0.854700854700855</c:v>
                </c:pt>
                <c:pt idx="112">
                  <c:v>0.853315129277242</c:v>
                </c:pt>
                <c:pt idx="113">
                  <c:v>0.861623298293986</c:v>
                </c:pt>
                <c:pt idx="114">
                  <c:v>0.856164383561644</c:v>
                </c:pt>
                <c:pt idx="115">
                  <c:v>0.853096741170449</c:v>
                </c:pt>
                <c:pt idx="116">
                  <c:v>0.86043710204784</c:v>
                </c:pt>
                <c:pt idx="117">
                  <c:v>0.860659264996988</c:v>
                </c:pt>
                <c:pt idx="118">
                  <c:v>0.867001907404196</c:v>
                </c:pt>
                <c:pt idx="119">
                  <c:v>0.870625108828139</c:v>
                </c:pt>
                <c:pt idx="120">
                  <c:v>0.870322019147084</c:v>
                </c:pt>
                <c:pt idx="121">
                  <c:v>0.874125874125874</c:v>
                </c:pt>
                <c:pt idx="122">
                  <c:v>0.872371979412021</c:v>
                </c:pt>
                <c:pt idx="123">
                  <c:v>0.868960722975321</c:v>
                </c:pt>
                <c:pt idx="124">
                  <c:v>0.0</c:v>
                </c:pt>
                <c:pt idx="125">
                  <c:v>0.873057447180024</c:v>
                </c:pt>
                <c:pt idx="126">
                  <c:v>0.877116042452417</c:v>
                </c:pt>
                <c:pt idx="127">
                  <c:v>0.880359186548112</c:v>
                </c:pt>
                <c:pt idx="128">
                  <c:v>0.877423883478108</c:v>
                </c:pt>
                <c:pt idx="129">
                  <c:v>0.878966335589347</c:v>
                </c:pt>
                <c:pt idx="130">
                  <c:v>0.880281690140845</c:v>
                </c:pt>
                <c:pt idx="131">
                  <c:v>0.883626402756914</c:v>
                </c:pt>
                <c:pt idx="132">
                  <c:v>0.886053517632465</c:v>
                </c:pt>
                <c:pt idx="133">
                  <c:v>0.890392663164455</c:v>
                </c:pt>
                <c:pt idx="134">
                  <c:v>0.894454382826476</c:v>
                </c:pt>
                <c:pt idx="135">
                  <c:v>0.898311174991017</c:v>
                </c:pt>
                <c:pt idx="136">
                  <c:v>0.903750564844103</c:v>
                </c:pt>
                <c:pt idx="137">
                  <c:v>0.902364194188775</c:v>
                </c:pt>
                <c:pt idx="138">
                  <c:v>0.903505601734731</c:v>
                </c:pt>
                <c:pt idx="139">
                  <c:v>0.903342366757001</c:v>
                </c:pt>
                <c:pt idx="140">
                  <c:v>0.898714837781972</c:v>
                </c:pt>
                <c:pt idx="141">
                  <c:v>0.908677873693775</c:v>
                </c:pt>
                <c:pt idx="142">
                  <c:v>0.909504320145521</c:v>
                </c:pt>
                <c:pt idx="143">
                  <c:v>0.907770515613653</c:v>
                </c:pt>
                <c:pt idx="144">
                  <c:v>0.901388137732107</c:v>
                </c:pt>
                <c:pt idx="145">
                  <c:v>0.897988505747126</c:v>
                </c:pt>
                <c:pt idx="146">
                  <c:v>0.902608538676776</c:v>
                </c:pt>
                <c:pt idx="147">
                  <c:v>0.897666068222621</c:v>
                </c:pt>
                <c:pt idx="148">
                  <c:v>0.892538379150303</c:v>
                </c:pt>
                <c:pt idx="149">
                  <c:v>0.892299455697332</c:v>
                </c:pt>
                <c:pt idx="150">
                  <c:v>0.0</c:v>
                </c:pt>
                <c:pt idx="151">
                  <c:v>0.891742464776173</c:v>
                </c:pt>
                <c:pt idx="152">
                  <c:v>0.893096365097794</c:v>
                </c:pt>
                <c:pt idx="153">
                  <c:v>0.903587241348152</c:v>
                </c:pt>
                <c:pt idx="154">
                  <c:v>0.903097624853247</c:v>
                </c:pt>
                <c:pt idx="155">
                  <c:v>0.904404449669892</c:v>
                </c:pt>
                <c:pt idx="156">
                  <c:v>0.908760450745183</c:v>
                </c:pt>
                <c:pt idx="157">
                  <c:v>0.907852927825692</c:v>
                </c:pt>
                <c:pt idx="158">
                  <c:v>0.906700516819295</c:v>
                </c:pt>
                <c:pt idx="159">
                  <c:v>0.908347715505496</c:v>
                </c:pt>
                <c:pt idx="160">
                  <c:v>0.905387052965143</c:v>
                </c:pt>
                <c:pt idx="161">
                  <c:v>0.898472596585804</c:v>
                </c:pt>
                <c:pt idx="162">
                  <c:v>0.898069151324652</c:v>
                </c:pt>
                <c:pt idx="163">
                  <c:v>0.89118616879066</c:v>
                </c:pt>
                <c:pt idx="164">
                  <c:v>0.904486251808973</c:v>
                </c:pt>
                <c:pt idx="165">
                  <c:v>0.910498042429209</c:v>
                </c:pt>
                <c:pt idx="166">
                  <c:v>0.898714837781972</c:v>
                </c:pt>
                <c:pt idx="167">
                  <c:v>0.897666068222621</c:v>
                </c:pt>
                <c:pt idx="168">
                  <c:v>0.898553329140084</c:v>
                </c:pt>
                <c:pt idx="169">
                  <c:v>0.890947968638631</c:v>
                </c:pt>
                <c:pt idx="170">
                  <c:v>0.893016610108948</c:v>
                </c:pt>
                <c:pt idx="171">
                  <c:v>0.894774516821761</c:v>
                </c:pt>
                <c:pt idx="172">
                  <c:v>0.901550667147494</c:v>
                </c:pt>
                <c:pt idx="173">
                  <c:v>0.893734918223255</c:v>
                </c:pt>
                <c:pt idx="174">
                  <c:v>0.88999644001424</c:v>
                </c:pt>
                <c:pt idx="175">
                  <c:v>0.890709895786942</c:v>
                </c:pt>
                <c:pt idx="176">
                  <c:v>0.89078923926599</c:v>
                </c:pt>
                <c:pt idx="177">
                  <c:v>0.891027354539784</c:v>
                </c:pt>
                <c:pt idx="178">
                  <c:v>0.899685110211426</c:v>
                </c:pt>
                <c:pt idx="179">
                  <c:v>0.895896792689482</c:v>
                </c:pt>
                <c:pt idx="180">
                  <c:v>0.0</c:v>
                </c:pt>
                <c:pt idx="181">
                  <c:v>0.903505601734731</c:v>
                </c:pt>
                <c:pt idx="182">
                  <c:v>0.899928005759539</c:v>
                </c:pt>
                <c:pt idx="183">
                  <c:v>0.899199712256092</c:v>
                </c:pt>
                <c:pt idx="184">
                  <c:v>0.897424391994974</c:v>
                </c:pt>
                <c:pt idx="185">
                  <c:v>0.888809883565905</c:v>
                </c:pt>
                <c:pt idx="186">
                  <c:v>0.883548330093656</c:v>
                </c:pt>
                <c:pt idx="187">
                  <c:v>0.881600987393106</c:v>
                </c:pt>
                <c:pt idx="188">
                  <c:v>0.88386070355312</c:v>
                </c:pt>
                <c:pt idx="189">
                  <c:v>0.886053517632465</c:v>
                </c:pt>
                <c:pt idx="190">
                  <c:v>0.880126738250308</c:v>
                </c:pt>
                <c:pt idx="191">
                  <c:v>0.879894412670479</c:v>
                </c:pt>
                <c:pt idx="192">
                  <c:v>0.88121254846669</c:v>
                </c:pt>
                <c:pt idx="193">
                  <c:v>0.88269044046253</c:v>
                </c:pt>
                <c:pt idx="194">
                  <c:v>0.878425860857343</c:v>
                </c:pt>
                <c:pt idx="195">
                  <c:v>0.876347384103058</c:v>
                </c:pt>
                <c:pt idx="196">
                  <c:v>0.876193814071673</c:v>
                </c:pt>
                <c:pt idx="197">
                  <c:v>0.881134901753458</c:v>
                </c:pt>
                <c:pt idx="198">
                  <c:v>0.878966335589347</c:v>
                </c:pt>
                <c:pt idx="199">
                  <c:v>0.883470271225373</c:v>
                </c:pt>
                <c:pt idx="200">
                  <c:v>0.883704489218805</c:v>
                </c:pt>
                <c:pt idx="201">
                  <c:v>0.884407888918369</c:v>
                </c:pt>
                <c:pt idx="202">
                  <c:v>0.887311446317657</c:v>
                </c:pt>
                <c:pt idx="203">
                  <c:v>0.888415067519545</c:v>
                </c:pt>
                <c:pt idx="204">
                  <c:v>0.886289107506869</c:v>
                </c:pt>
                <c:pt idx="205">
                  <c:v>0.0</c:v>
                </c:pt>
                <c:pt idx="206">
                  <c:v>0.891503967192654</c:v>
                </c:pt>
                <c:pt idx="207">
                  <c:v>0.892618048736945</c:v>
                </c:pt>
                <c:pt idx="208">
                  <c:v>0.887941751021133</c:v>
                </c:pt>
                <c:pt idx="209">
                  <c:v>0.889917237696894</c:v>
                </c:pt>
                <c:pt idx="210">
                  <c:v>0.887705281846427</c:v>
                </c:pt>
                <c:pt idx="211">
                  <c:v>0.890234131576605</c:v>
                </c:pt>
                <c:pt idx="212">
                  <c:v>0.894694461841281</c:v>
                </c:pt>
                <c:pt idx="213">
                  <c:v>0.891027354539784</c:v>
                </c:pt>
                <c:pt idx="214">
                  <c:v>0.888809883565905</c:v>
                </c:pt>
                <c:pt idx="215">
                  <c:v>0.894614421184469</c:v>
                </c:pt>
                <c:pt idx="216">
                  <c:v>0.89653935807782</c:v>
                </c:pt>
                <c:pt idx="217">
                  <c:v>0.898553329140084</c:v>
                </c:pt>
                <c:pt idx="218">
                  <c:v>0.900333123255605</c:v>
                </c:pt>
                <c:pt idx="219">
                  <c:v>0.901306894997747</c:v>
                </c:pt>
                <c:pt idx="220">
                  <c:v>0.900414190527643</c:v>
                </c:pt>
                <c:pt idx="221">
                  <c:v>0.902771508531191</c:v>
                </c:pt>
                <c:pt idx="222">
                  <c:v>0.901550667147494</c:v>
                </c:pt>
                <c:pt idx="223">
                  <c:v>0.904731747037004</c:v>
                </c:pt>
                <c:pt idx="224">
                  <c:v>0.905387052965143</c:v>
                </c:pt>
                <c:pt idx="225">
                  <c:v>0.0</c:v>
                </c:pt>
                <c:pt idx="226">
                  <c:v>0.899523252676082</c:v>
                </c:pt>
                <c:pt idx="227">
                  <c:v>0.904159132007233</c:v>
                </c:pt>
                <c:pt idx="228">
                  <c:v>0.900576368876081</c:v>
                </c:pt>
                <c:pt idx="229">
                  <c:v>0.892697732547759</c:v>
                </c:pt>
                <c:pt idx="230">
                  <c:v>0.891742464776173</c:v>
                </c:pt>
                <c:pt idx="231">
                  <c:v>0.893255917820456</c:v>
                </c:pt>
                <c:pt idx="232">
                  <c:v>0.892618048736945</c:v>
                </c:pt>
                <c:pt idx="233">
                  <c:v>0.894614421184469</c:v>
                </c:pt>
                <c:pt idx="234">
                  <c:v>0.893575194352605</c:v>
                </c:pt>
                <c:pt idx="235">
                  <c:v>0.894534394847482</c:v>
                </c:pt>
                <c:pt idx="236">
                  <c:v>0.886839304717985</c:v>
                </c:pt>
                <c:pt idx="237">
                  <c:v>0.885975015504563</c:v>
                </c:pt>
                <c:pt idx="238">
                  <c:v>0.893734918223255</c:v>
                </c:pt>
                <c:pt idx="239">
                  <c:v>0.894774516821761</c:v>
                </c:pt>
                <c:pt idx="240">
                  <c:v>0.895736295234683</c:v>
                </c:pt>
                <c:pt idx="241">
                  <c:v>0.897827258035554</c:v>
                </c:pt>
                <c:pt idx="242">
                  <c:v>0.899847026005579</c:v>
                </c:pt>
                <c:pt idx="243">
                  <c:v>0.900252070579762</c:v>
                </c:pt>
                <c:pt idx="244">
                  <c:v>0.894694461841281</c:v>
                </c:pt>
                <c:pt idx="245">
                  <c:v>0.896700143472023</c:v>
                </c:pt>
                <c:pt idx="246">
                  <c:v>0.890947968638631</c:v>
                </c:pt>
                <c:pt idx="247">
                  <c:v>0.887626486774365</c:v>
                </c:pt>
                <c:pt idx="248">
                  <c:v>0.888415067519545</c:v>
                </c:pt>
                <c:pt idx="249">
                  <c:v>0.887941751021133</c:v>
                </c:pt>
                <c:pt idx="250">
                  <c:v>0.0</c:v>
                </c:pt>
                <c:pt idx="251">
                  <c:v>0.883080183680678</c:v>
                </c:pt>
                <c:pt idx="252">
                  <c:v>0.879662209711471</c:v>
                </c:pt>
                <c:pt idx="253">
                  <c:v>0.880824451686779</c:v>
                </c:pt>
                <c:pt idx="254">
                  <c:v>0.879198171267804</c:v>
                </c:pt>
                <c:pt idx="255">
                  <c:v>0.879352796341892</c:v>
                </c:pt>
                <c:pt idx="256">
                  <c:v>0.876885303402315</c:v>
                </c:pt>
                <c:pt idx="257">
                  <c:v>0.879971840901091</c:v>
                </c:pt>
                <c:pt idx="258">
                  <c:v>0.886524822695035</c:v>
                </c:pt>
                <c:pt idx="259">
                  <c:v>0.888888888888889</c:v>
                </c:pt>
                <c:pt idx="260">
                  <c:v>0.886289107506869</c:v>
                </c:pt>
                <c:pt idx="261">
                  <c:v>0.888415067519545</c:v>
                </c:pt>
                <c:pt idx="262">
                  <c:v>0.8882572392965</c:v>
                </c:pt>
                <c:pt idx="263">
                  <c:v>0.89063056644104</c:v>
                </c:pt>
                <c:pt idx="264">
                  <c:v>0.893655049151028</c:v>
                </c:pt>
                <c:pt idx="265">
                  <c:v>0.888020602077968</c:v>
                </c:pt>
                <c:pt idx="266">
                  <c:v>0.890392663164455</c:v>
                </c:pt>
                <c:pt idx="267">
                  <c:v>0.882223202470225</c:v>
                </c:pt>
                <c:pt idx="268">
                  <c:v>0.882067566375584</c:v>
                </c:pt>
                <c:pt idx="269">
                  <c:v>0.885504294695829</c:v>
                </c:pt>
                <c:pt idx="270">
                  <c:v>0.885661146045523</c:v>
                </c:pt>
                <c:pt idx="271">
                  <c:v>0.885739592559787</c:v>
                </c:pt>
                <c:pt idx="272">
                  <c:v>0.885112409275978</c:v>
                </c:pt>
                <c:pt idx="273">
                  <c:v>0.885269121813031</c:v>
                </c:pt>
                <c:pt idx="274">
                  <c:v>0.883938831432865</c:v>
                </c:pt>
                <c:pt idx="275">
                  <c:v>0.0</c:v>
                </c:pt>
                <c:pt idx="276">
                  <c:v>0.878580214373572</c:v>
                </c:pt>
                <c:pt idx="277">
                  <c:v>0.878117316473481</c:v>
                </c:pt>
                <c:pt idx="278">
                  <c:v>0.875656742556918</c:v>
                </c:pt>
                <c:pt idx="279">
                  <c:v>0.872219799389446</c:v>
                </c:pt>
                <c:pt idx="280">
                  <c:v>0.871611609866643</c:v>
                </c:pt>
                <c:pt idx="281">
                  <c:v>0.872828838264816</c:v>
                </c:pt>
                <c:pt idx="282">
                  <c:v>0.876808417360807</c:v>
                </c:pt>
                <c:pt idx="283">
                  <c:v>0.876117049237778</c:v>
                </c:pt>
                <c:pt idx="284">
                  <c:v>0.880514220304658</c:v>
                </c:pt>
                <c:pt idx="285">
                  <c:v>0.883236177353824</c:v>
                </c:pt>
                <c:pt idx="286">
                  <c:v>0.884564352056612</c:v>
                </c:pt>
                <c:pt idx="287">
                  <c:v>0.878811846383689</c:v>
                </c:pt>
                <c:pt idx="288">
                  <c:v>0.875503414463316</c:v>
                </c:pt>
                <c:pt idx="289">
                  <c:v>0.873438728273212</c:v>
                </c:pt>
                <c:pt idx="290">
                  <c:v>0.876962202929054</c:v>
                </c:pt>
                <c:pt idx="291">
                  <c:v>0.875963559915908</c:v>
                </c:pt>
                <c:pt idx="292">
                  <c:v>0.871307833057419</c:v>
                </c:pt>
                <c:pt idx="293">
                  <c:v>0.870246279697154</c:v>
                </c:pt>
                <c:pt idx="294">
                  <c:v>0.870473537604457</c:v>
                </c:pt>
                <c:pt idx="295">
                  <c:v>0.871004267920913</c:v>
                </c:pt>
                <c:pt idx="296">
                  <c:v>0.868055555555556</c:v>
                </c:pt>
                <c:pt idx="297">
                  <c:v>0.864453665283541</c:v>
                </c:pt>
                <c:pt idx="298">
                  <c:v>0.863781636002419</c:v>
                </c:pt>
                <c:pt idx="299">
                  <c:v>0.86408018664132</c:v>
                </c:pt>
                <c:pt idx="300">
                  <c:v>0.86400552963539</c:v>
                </c:pt>
                <c:pt idx="301">
                  <c:v>0.867227473766369</c:v>
                </c:pt>
                <c:pt idx="302">
                  <c:v>0.870776732845698</c:v>
                </c:pt>
                <c:pt idx="303">
                  <c:v>0.865650969529086</c:v>
                </c:pt>
                <c:pt idx="304">
                  <c:v>0.86333419666753</c:v>
                </c:pt>
                <c:pt idx="305">
                  <c:v>0.0</c:v>
                </c:pt>
                <c:pt idx="306">
                  <c:v>0.0</c:v>
                </c:pt>
                <c:pt idx="307">
                  <c:v>0.861178091629349</c:v>
                </c:pt>
                <c:pt idx="308">
                  <c:v>0.861994655633135</c:v>
                </c:pt>
                <c:pt idx="309">
                  <c:v>0.858074480864939</c:v>
                </c:pt>
                <c:pt idx="310">
                  <c:v>0.0</c:v>
                </c:pt>
                <c:pt idx="311">
                  <c:v>0.85940185630801</c:v>
                </c:pt>
                <c:pt idx="312">
                  <c:v>0.853023969973556</c:v>
                </c:pt>
                <c:pt idx="313">
                  <c:v>0.849401172173617</c:v>
                </c:pt>
                <c:pt idx="314">
                  <c:v>0.852878464818763</c:v>
                </c:pt>
                <c:pt idx="315">
                  <c:v>0.850701829008932</c:v>
                </c:pt>
                <c:pt idx="316">
                  <c:v>0.850195544975344</c:v>
                </c:pt>
                <c:pt idx="317">
                  <c:v>0.850195544975344</c:v>
                </c:pt>
                <c:pt idx="318">
                  <c:v>0.849906510283869</c:v>
                </c:pt>
                <c:pt idx="319">
                  <c:v>0.855578370978782</c:v>
                </c:pt>
                <c:pt idx="320">
                  <c:v>0.857118368046627</c:v>
                </c:pt>
                <c:pt idx="321">
                  <c:v>0.849834282314948</c:v>
                </c:pt>
                <c:pt idx="322">
                  <c:v>0.852442247037763</c:v>
                </c:pt>
                <c:pt idx="323">
                  <c:v>0.852442247037763</c:v>
                </c:pt>
                <c:pt idx="324">
                  <c:v>0.853242320819113</c:v>
                </c:pt>
                <c:pt idx="325">
                  <c:v>0.845522955948254</c:v>
                </c:pt>
                <c:pt idx="326">
                  <c:v>0.847385814761461</c:v>
                </c:pt>
                <c:pt idx="327">
                  <c:v>0.848176420695505</c:v>
                </c:pt>
                <c:pt idx="328">
                  <c:v>0.845665961945032</c:v>
                </c:pt>
                <c:pt idx="329">
                  <c:v>0.847529451648445</c:v>
                </c:pt>
                <c:pt idx="330">
                  <c:v>0.84573748308525</c:v>
                </c:pt>
                <c:pt idx="331">
                  <c:v>0.847385814761461</c:v>
                </c:pt>
                <c:pt idx="332">
                  <c:v>0.849617672047578</c:v>
                </c:pt>
                <c:pt idx="333">
                  <c:v>0.848320325755005</c:v>
                </c:pt>
                <c:pt idx="334">
                  <c:v>0.843525938422606</c:v>
                </c:pt>
                <c:pt idx="335">
                  <c:v>0.845594452900389</c:v>
                </c:pt>
                <c:pt idx="336">
                  <c:v>0.845522955948254</c:v>
                </c:pt>
                <c:pt idx="337">
                  <c:v>0.843953076208963</c:v>
                </c:pt>
                <c:pt idx="338">
                  <c:v>0.845594452900389</c:v>
                </c:pt>
                <c:pt idx="339">
                  <c:v>0.85295121119072</c:v>
                </c:pt>
                <c:pt idx="340">
                  <c:v>0.850846592359398</c:v>
                </c:pt>
                <c:pt idx="341">
                  <c:v>0.8574123295893</c:v>
                </c:pt>
                <c:pt idx="342">
                  <c:v>0.858295425285383</c:v>
                </c:pt>
                <c:pt idx="343">
                  <c:v>0.859845227858985</c:v>
                </c:pt>
                <c:pt idx="344">
                  <c:v>0.859771300833978</c:v>
                </c:pt>
                <c:pt idx="345">
                  <c:v>0.858811405015458</c:v>
                </c:pt>
                <c:pt idx="346">
                  <c:v>0.85404389785635</c:v>
                </c:pt>
                <c:pt idx="347">
                  <c:v>0.861920358558869</c:v>
                </c:pt>
                <c:pt idx="348">
                  <c:v>0.861103935244984</c:v>
                </c:pt>
                <c:pt idx="349">
                  <c:v>0.862738331464067</c:v>
                </c:pt>
                <c:pt idx="350">
                  <c:v>0.861623298293986</c:v>
                </c:pt>
                <c:pt idx="351">
                  <c:v>0.857338820301783</c:v>
                </c:pt>
                <c:pt idx="352">
                  <c:v>0.854846982390152</c:v>
                </c:pt>
                <c:pt idx="353">
                  <c:v>0.85273300929479</c:v>
                </c:pt>
                <c:pt idx="354">
                  <c:v>0.849545493161159</c:v>
                </c:pt>
                <c:pt idx="355">
                  <c:v>0.847026935456547</c:v>
                </c:pt>
                <c:pt idx="356">
                  <c:v>0.849978750531237</c:v>
                </c:pt>
                <c:pt idx="357">
                  <c:v>0.848536274925753</c:v>
                </c:pt>
                <c:pt idx="358">
                  <c:v>0.847601288353958</c:v>
                </c:pt>
                <c:pt idx="359">
                  <c:v>0.853023969973556</c:v>
                </c:pt>
                <c:pt idx="360">
                  <c:v>0.854554776961203</c:v>
                </c:pt>
                <c:pt idx="361">
                  <c:v>0.851861316977596</c:v>
                </c:pt>
                <c:pt idx="362">
                  <c:v>0.850629465804695</c:v>
                </c:pt>
                <c:pt idx="363">
                  <c:v>0.850051003060184</c:v>
                </c:pt>
                <c:pt idx="364">
                  <c:v>0.850918992511913</c:v>
                </c:pt>
                <c:pt idx="365">
                  <c:v>0.849112677252271</c:v>
                </c:pt>
                <c:pt idx="366">
                  <c:v>0.861623298293986</c:v>
                </c:pt>
                <c:pt idx="367">
                  <c:v>0.865351332641052</c:v>
                </c:pt>
                <c:pt idx="368">
                  <c:v>0.863408737696426</c:v>
                </c:pt>
                <c:pt idx="369">
                  <c:v>0.861474844934528</c:v>
                </c:pt>
                <c:pt idx="370">
                  <c:v>0.860807437376259</c:v>
                </c:pt>
                <c:pt idx="371">
                  <c:v>0.864304235090752</c:v>
                </c:pt>
                <c:pt idx="372">
                  <c:v>0.862738331464067</c:v>
                </c:pt>
                <c:pt idx="373">
                  <c:v>0.863557858376511</c:v>
                </c:pt>
                <c:pt idx="374">
                  <c:v>0.866100814134765</c:v>
                </c:pt>
                <c:pt idx="375">
                  <c:v>0.865126741067566</c:v>
                </c:pt>
                <c:pt idx="376">
                  <c:v>0.862366333218351</c:v>
                </c:pt>
                <c:pt idx="377">
                  <c:v>0.862663906142167</c:v>
                </c:pt>
                <c:pt idx="378">
                  <c:v>0.869111767773336</c:v>
                </c:pt>
                <c:pt idx="379">
                  <c:v>0.0</c:v>
                </c:pt>
                <c:pt idx="380">
                  <c:v>0.867453157529493</c:v>
                </c:pt>
                <c:pt idx="381">
                  <c:v>0.871991628880363</c:v>
                </c:pt>
                <c:pt idx="382">
                  <c:v>0.877346902965433</c:v>
                </c:pt>
                <c:pt idx="383">
                  <c:v>0.881445570736007</c:v>
                </c:pt>
                <c:pt idx="384">
                  <c:v>0.879507475813544</c:v>
                </c:pt>
                <c:pt idx="385">
                  <c:v>0.884095128635841</c:v>
                </c:pt>
                <c:pt idx="386">
                  <c:v>0.884720870565336</c:v>
                </c:pt>
                <c:pt idx="387">
                  <c:v>0.88660342228921</c:v>
                </c:pt>
                <c:pt idx="388">
                  <c:v>0.885347498893316</c:v>
                </c:pt>
                <c:pt idx="389">
                  <c:v>0.890471950133571</c:v>
                </c:pt>
                <c:pt idx="390">
                  <c:v>0.89078923926599</c:v>
                </c:pt>
                <c:pt idx="391">
                  <c:v>0.890709895786942</c:v>
                </c:pt>
                <c:pt idx="392">
                  <c:v>0.897343862167983</c:v>
                </c:pt>
                <c:pt idx="393">
                  <c:v>0.891821992330331</c:v>
                </c:pt>
                <c:pt idx="394">
                  <c:v>0.896057347670251</c:v>
                </c:pt>
                <c:pt idx="395">
                  <c:v>0.900819745968831</c:v>
                </c:pt>
                <c:pt idx="396">
                  <c:v>0.90049527239982</c:v>
                </c:pt>
                <c:pt idx="397">
                  <c:v>0.901957247226481</c:v>
                </c:pt>
                <c:pt idx="398">
                  <c:v>0.903668895716609</c:v>
                </c:pt>
                <c:pt idx="399">
                  <c:v>0.90293453724605</c:v>
                </c:pt>
                <c:pt idx="400">
                  <c:v>0.907605736068252</c:v>
                </c:pt>
                <c:pt idx="401">
                  <c:v>0.905223137503395</c:v>
                </c:pt>
                <c:pt idx="402">
                  <c:v>0.904568068747173</c:v>
                </c:pt>
                <c:pt idx="403">
                  <c:v>0.899928005759539</c:v>
                </c:pt>
                <c:pt idx="404">
                  <c:v>0.899118863513756</c:v>
                </c:pt>
                <c:pt idx="405">
                  <c:v>0.903342366757001</c:v>
                </c:pt>
                <c:pt idx="406">
                  <c:v>0.910083727702949</c:v>
                </c:pt>
                <c:pt idx="407">
                  <c:v>0.905879155720627</c:v>
                </c:pt>
                <c:pt idx="408">
                  <c:v>0.910166560480568</c:v>
                </c:pt>
                <c:pt idx="409">
                  <c:v>0.917852225791648</c:v>
                </c:pt>
                <c:pt idx="410">
                  <c:v>0.0</c:v>
                </c:pt>
                <c:pt idx="411">
                  <c:v>0.920810313075506</c:v>
                </c:pt>
                <c:pt idx="412">
                  <c:v>0.924129008409574</c:v>
                </c:pt>
                <c:pt idx="413">
                  <c:v>0.921913893242371</c:v>
                </c:pt>
                <c:pt idx="414">
                  <c:v>0.926440615156568</c:v>
                </c:pt>
                <c:pt idx="415">
                  <c:v>0.925668795704897</c:v>
                </c:pt>
                <c:pt idx="416">
                  <c:v>0.931532370749884</c:v>
                </c:pt>
                <c:pt idx="417">
                  <c:v>0.931185399012943</c:v>
                </c:pt>
                <c:pt idx="418">
                  <c:v>0.934928945400149</c:v>
                </c:pt>
                <c:pt idx="419">
                  <c:v>0.942240648261566</c:v>
                </c:pt>
                <c:pt idx="420">
                  <c:v>0.944822373393802</c:v>
                </c:pt>
                <c:pt idx="421">
                  <c:v>0.940733772342427</c:v>
                </c:pt>
                <c:pt idx="422">
                  <c:v>0.945179584120983</c:v>
                </c:pt>
                <c:pt idx="423">
                  <c:v>0.940203083866115</c:v>
                </c:pt>
                <c:pt idx="424">
                  <c:v>0.943218260705527</c:v>
                </c:pt>
                <c:pt idx="425">
                  <c:v>0.942862530643032</c:v>
                </c:pt>
                <c:pt idx="426">
                  <c:v>0.937382827146607</c:v>
                </c:pt>
                <c:pt idx="427">
                  <c:v>0.93764650726676</c:v>
                </c:pt>
                <c:pt idx="428">
                  <c:v>0.935716290820623</c:v>
                </c:pt>
                <c:pt idx="429">
                  <c:v>0.936066647945334</c:v>
                </c:pt>
                <c:pt idx="430">
                  <c:v>0.933184023889511</c:v>
                </c:pt>
                <c:pt idx="431">
                  <c:v>0.940645282663907</c:v>
                </c:pt>
                <c:pt idx="432">
                  <c:v>0.937207122774133</c:v>
                </c:pt>
                <c:pt idx="433">
                  <c:v>0.930492230389876</c:v>
                </c:pt>
                <c:pt idx="434">
                  <c:v>0.934928945400149</c:v>
                </c:pt>
                <c:pt idx="435">
                  <c:v>0.934055669717915</c:v>
                </c:pt>
                <c:pt idx="436">
                  <c:v>0.934928945400149</c:v>
                </c:pt>
                <c:pt idx="437">
                  <c:v>0.934404784152495</c:v>
                </c:pt>
                <c:pt idx="438">
                  <c:v>0.943930526713234</c:v>
                </c:pt>
                <c:pt idx="439">
                  <c:v>0.938614604843251</c:v>
                </c:pt>
                <c:pt idx="440">
                  <c:v>0.0</c:v>
                </c:pt>
                <c:pt idx="441">
                  <c:v>0.942951438000943</c:v>
                </c:pt>
                <c:pt idx="442">
                  <c:v>0.944643869261288</c:v>
                </c:pt>
                <c:pt idx="443">
                  <c:v>0.946342386675499</c:v>
                </c:pt>
                <c:pt idx="444">
                  <c:v>0.953288846520496</c:v>
                </c:pt>
                <c:pt idx="445">
                  <c:v>0.952743902439024</c:v>
                </c:pt>
                <c:pt idx="446">
                  <c:v>0.951022349025202</c:v>
                </c:pt>
                <c:pt idx="447">
                  <c:v>0.948946669197191</c:v>
                </c:pt>
                <c:pt idx="448">
                  <c:v>0.956480153036824</c:v>
                </c:pt>
                <c:pt idx="449">
                  <c:v>0.953743443013829</c:v>
                </c:pt>
                <c:pt idx="450">
                  <c:v>0.958956655159187</c:v>
                </c:pt>
                <c:pt idx="451">
                  <c:v>0.958405213724363</c:v>
                </c:pt>
                <c:pt idx="452">
                  <c:v>0.957304231284702</c:v>
                </c:pt>
                <c:pt idx="453">
                  <c:v>0.958129730765546</c:v>
                </c:pt>
                <c:pt idx="454">
                  <c:v>0.953743443013829</c:v>
                </c:pt>
                <c:pt idx="455">
                  <c:v>0.955109837631328</c:v>
                </c:pt>
                <c:pt idx="456">
                  <c:v>0.963576797070726</c:v>
                </c:pt>
                <c:pt idx="457">
                  <c:v>0.960891707504564</c:v>
                </c:pt>
                <c:pt idx="458">
                  <c:v>0.949126803340926</c:v>
                </c:pt>
                <c:pt idx="459">
                  <c:v>0.941796948577887</c:v>
                </c:pt>
                <c:pt idx="460">
                  <c:v>0.935979034069637</c:v>
                </c:pt>
                <c:pt idx="461">
                  <c:v>0.937382827146607</c:v>
                </c:pt>
                <c:pt idx="462">
                  <c:v>0.945626477541371</c:v>
                </c:pt>
                <c:pt idx="463">
                  <c:v>0.949307005885703</c:v>
                </c:pt>
                <c:pt idx="464">
                  <c:v>0.948316737790422</c:v>
                </c:pt>
                <c:pt idx="465">
                  <c:v>0.0</c:v>
                </c:pt>
                <c:pt idx="466">
                  <c:v>0.94921689606075</c:v>
                </c:pt>
                <c:pt idx="467">
                  <c:v>0.953561552398207</c:v>
                </c:pt>
                <c:pt idx="468">
                  <c:v>0.946521533364884</c:v>
                </c:pt>
                <c:pt idx="469">
                  <c:v>0.94921689606075</c:v>
                </c:pt>
                <c:pt idx="470">
                  <c:v>0.94948727687049</c:v>
                </c:pt>
                <c:pt idx="471">
                  <c:v>0.937470704040499</c:v>
                </c:pt>
                <c:pt idx="472">
                  <c:v>0.92781592132121</c:v>
                </c:pt>
                <c:pt idx="473">
                  <c:v>0.929973030782107</c:v>
                </c:pt>
                <c:pt idx="474">
                  <c:v>0.942151874882231</c:v>
                </c:pt>
                <c:pt idx="475">
                  <c:v>0.948676596148373</c:v>
                </c:pt>
                <c:pt idx="476">
                  <c:v>0.940203083866115</c:v>
                </c:pt>
                <c:pt idx="477">
                  <c:v>0.940203083866115</c:v>
                </c:pt>
                <c:pt idx="478">
                  <c:v>0.947597839476926</c:v>
                </c:pt>
                <c:pt idx="479">
                  <c:v>0.950570342205323</c:v>
                </c:pt>
                <c:pt idx="480">
                  <c:v>0.948496632836953</c:v>
                </c:pt>
                <c:pt idx="481">
                  <c:v>0.938878978499671</c:v>
                </c:pt>
                <c:pt idx="482">
                  <c:v>0.942951438000943</c:v>
                </c:pt>
                <c:pt idx="483">
                  <c:v>0.944643869261288</c:v>
                </c:pt>
                <c:pt idx="484">
                  <c:v>0.946790380609733</c:v>
                </c:pt>
                <c:pt idx="485">
                  <c:v>0.0</c:v>
                </c:pt>
                <c:pt idx="486">
                  <c:v>0.952925481227368</c:v>
                </c:pt>
                <c:pt idx="487">
                  <c:v>0.94921689606075</c:v>
                </c:pt>
                <c:pt idx="488">
                  <c:v>0.950118764845606</c:v>
                </c:pt>
                <c:pt idx="489">
                  <c:v>0.948316737790422</c:v>
                </c:pt>
                <c:pt idx="490">
                  <c:v>0.950118764845606</c:v>
                </c:pt>
                <c:pt idx="491">
                  <c:v>0.959877135726627</c:v>
                </c:pt>
                <c:pt idx="492">
                  <c:v>0.96515780330084</c:v>
                </c:pt>
                <c:pt idx="493">
                  <c:v>0.968335431393435</c:v>
                </c:pt>
                <c:pt idx="494">
                  <c:v>0.970402717127608</c:v>
                </c:pt>
                <c:pt idx="495">
                  <c:v>0.972762645914397</c:v>
                </c:pt>
                <c:pt idx="496">
                  <c:v>0.986387847701716</c:v>
                </c:pt>
                <c:pt idx="497">
                  <c:v>0.985027580772261</c:v>
                </c:pt>
                <c:pt idx="498">
                  <c:v>0.998701687805852</c:v>
                </c:pt>
                <c:pt idx="499">
                  <c:v>0.999100809271656</c:v>
                </c:pt>
                <c:pt idx="500">
                  <c:v>0.998302885095338</c:v>
                </c:pt>
                <c:pt idx="501">
                  <c:v>0.996412913511359</c:v>
                </c:pt>
                <c:pt idx="502">
                  <c:v>0.995817566221868</c:v>
                </c:pt>
                <c:pt idx="503">
                  <c:v>0.998601957259836</c:v>
                </c:pt>
                <c:pt idx="504">
                  <c:v>1.005227181342983</c:v>
                </c:pt>
                <c:pt idx="505">
                  <c:v>1.008674601573532</c:v>
                </c:pt>
                <c:pt idx="506">
                  <c:v>1.002405773857257</c:v>
                </c:pt>
                <c:pt idx="507">
                  <c:v>1.001602564102564</c:v>
                </c:pt>
                <c:pt idx="508">
                  <c:v>1.002606777621817</c:v>
                </c:pt>
                <c:pt idx="509">
                  <c:v>1.018537380321858</c:v>
                </c:pt>
                <c:pt idx="510">
                  <c:v>0.0</c:v>
                </c:pt>
                <c:pt idx="511">
                  <c:v>1.017811704834606</c:v>
                </c:pt>
                <c:pt idx="512">
                  <c:v>1.020199959192002</c:v>
                </c:pt>
                <c:pt idx="513">
                  <c:v>1.024275325207416</c:v>
                </c:pt>
                <c:pt idx="514">
                  <c:v>1.027643613194944</c:v>
                </c:pt>
                <c:pt idx="515">
                  <c:v>1.024170421958214</c:v>
                </c:pt>
                <c:pt idx="516">
                  <c:v>1.020408163265306</c:v>
                </c:pt>
                <c:pt idx="517">
                  <c:v>1.025010250102501</c:v>
                </c:pt>
                <c:pt idx="518">
                  <c:v>1.027010372804765</c:v>
                </c:pt>
                <c:pt idx="519">
                  <c:v>1.035518276897587</c:v>
                </c:pt>
                <c:pt idx="520">
                  <c:v>1.019991840065279</c:v>
                </c:pt>
                <c:pt idx="521">
                  <c:v>1.035089535244799</c:v>
                </c:pt>
                <c:pt idx="522">
                  <c:v>1.031885254359715</c:v>
                </c:pt>
                <c:pt idx="523">
                  <c:v>1.035303861683404</c:v>
                </c:pt>
                <c:pt idx="524">
                  <c:v>1.039284971939306</c:v>
                </c:pt>
                <c:pt idx="525">
                  <c:v>1.049648367796788</c:v>
                </c:pt>
                <c:pt idx="526">
                  <c:v>1.049207848074704</c:v>
                </c:pt>
                <c:pt idx="527">
                  <c:v>1.058537101725415</c:v>
                </c:pt>
                <c:pt idx="528">
                  <c:v>1.051193104173237</c:v>
                </c:pt>
                <c:pt idx="529">
                  <c:v>1.070434596446157</c:v>
                </c:pt>
                <c:pt idx="530">
                  <c:v>1.071811361200429</c:v>
                </c:pt>
                <c:pt idx="531">
                  <c:v>1.085187194791101</c:v>
                </c:pt>
                <c:pt idx="532">
                  <c:v>1.077470100204719</c:v>
                </c:pt>
                <c:pt idx="533">
                  <c:v>1.068376068376068</c:v>
                </c:pt>
                <c:pt idx="534">
                  <c:v>1.060670343657191</c:v>
                </c:pt>
                <c:pt idx="535">
                  <c:v>0.0</c:v>
                </c:pt>
                <c:pt idx="536">
                  <c:v>1.042644145553123</c:v>
                </c:pt>
                <c:pt idx="537">
                  <c:v>1.03476821192053</c:v>
                </c:pt>
                <c:pt idx="538">
                  <c:v>1.015125367982946</c:v>
                </c:pt>
                <c:pt idx="539">
                  <c:v>1.026904908605463</c:v>
                </c:pt>
                <c:pt idx="540">
                  <c:v>1.015537727226566</c:v>
                </c:pt>
                <c:pt idx="541">
                  <c:v>1.019679820536352</c:v>
                </c:pt>
                <c:pt idx="542">
                  <c:v>1.012453174040701</c:v>
                </c:pt>
                <c:pt idx="543">
                  <c:v>1.015744032503809</c:v>
                </c:pt>
                <c:pt idx="544">
                  <c:v>1.01050929668553</c:v>
                </c:pt>
                <c:pt idx="545">
                  <c:v>1.008878127522195</c:v>
                </c:pt>
                <c:pt idx="546">
                  <c:v>1.005025125628141</c:v>
                </c:pt>
                <c:pt idx="547">
                  <c:v>1.014095933475307</c:v>
                </c:pt>
                <c:pt idx="548">
                  <c:v>1.002807862013638</c:v>
                </c:pt>
                <c:pt idx="549">
                  <c:v>1.0</c:v>
                </c:pt>
                <c:pt idx="550">
                  <c:v>0.999800039992002</c:v>
                </c:pt>
                <c:pt idx="551">
                  <c:v>0.987751876728566</c:v>
                </c:pt>
                <c:pt idx="552">
                  <c:v>0.984930562395351</c:v>
                </c:pt>
                <c:pt idx="553">
                  <c:v>0.990883868410622</c:v>
                </c:pt>
                <c:pt idx="554">
                  <c:v>0.994925878022087</c:v>
                </c:pt>
                <c:pt idx="555">
                  <c:v>0.994134605825629</c:v>
                </c:pt>
                <c:pt idx="556">
                  <c:v>0.985804416403785</c:v>
                </c:pt>
                <c:pt idx="557">
                  <c:v>0.986971969996052</c:v>
                </c:pt>
                <c:pt idx="558">
                  <c:v>0.980296049406921</c:v>
                </c:pt>
                <c:pt idx="559">
                  <c:v>0.983284169124877</c:v>
                </c:pt>
                <c:pt idx="560">
                  <c:v>0.994332305856617</c:v>
                </c:pt>
                <c:pt idx="561">
                  <c:v>0.994530084535057</c:v>
                </c:pt>
                <c:pt idx="562">
                  <c:v>0.996710854181202</c:v>
                </c:pt>
                <c:pt idx="563">
                  <c:v>1.000100010001</c:v>
                </c:pt>
                <c:pt idx="564">
                  <c:v>1.007353681877707</c:v>
                </c:pt>
                <c:pt idx="565">
                  <c:v>1.01522842639594</c:v>
                </c:pt>
                <c:pt idx="566">
                  <c:v>0.0</c:v>
                </c:pt>
                <c:pt idx="567">
                  <c:v>0.0</c:v>
                </c:pt>
                <c:pt idx="568">
                  <c:v>1.017708121310808</c:v>
                </c:pt>
                <c:pt idx="569">
                  <c:v>1.019887812340643</c:v>
                </c:pt>
                <c:pt idx="570">
                  <c:v>1.008776354282256</c:v>
                </c:pt>
                <c:pt idx="571">
                  <c:v>0.0</c:v>
                </c:pt>
                <c:pt idx="572">
                  <c:v>1.007252215954875</c:v>
                </c:pt>
                <c:pt idx="573">
                  <c:v>1.009183570491472</c:v>
                </c:pt>
                <c:pt idx="574">
                  <c:v>0.998701687805852</c:v>
                </c:pt>
                <c:pt idx="575">
                  <c:v>0.994431185361973</c:v>
                </c:pt>
                <c:pt idx="576">
                  <c:v>0.995619275189168</c:v>
                </c:pt>
                <c:pt idx="577">
                  <c:v>0.990295107942167</c:v>
                </c:pt>
                <c:pt idx="578">
                  <c:v>0.99265435775263</c:v>
                </c:pt>
                <c:pt idx="579">
                  <c:v>0.980680592331078</c:v>
                </c:pt>
                <c:pt idx="580">
                  <c:v>0.982221785679206</c:v>
                </c:pt>
                <c:pt idx="581">
                  <c:v>0.983671060397403</c:v>
                </c:pt>
                <c:pt idx="582">
                  <c:v>0.975990630489947</c:v>
                </c:pt>
                <c:pt idx="583">
                  <c:v>0.971062342202369</c:v>
                </c:pt>
                <c:pt idx="584">
                  <c:v>0.973330737784699</c:v>
                </c:pt>
                <c:pt idx="585">
                  <c:v>0.968147933004163</c:v>
                </c:pt>
                <c:pt idx="586">
                  <c:v>0.972668028401906</c:v>
                </c:pt>
                <c:pt idx="587">
                  <c:v>0.976944118796405</c:v>
                </c:pt>
                <c:pt idx="588">
                  <c:v>0.993936984395189</c:v>
                </c:pt>
                <c:pt idx="589">
                  <c:v>0.99304865938431</c:v>
                </c:pt>
                <c:pt idx="590">
                  <c:v>0.995619275189168</c:v>
                </c:pt>
                <c:pt idx="591">
                  <c:v>1.000500250125062</c:v>
                </c:pt>
                <c:pt idx="592">
                  <c:v>1.006846556584777</c:v>
                </c:pt>
                <c:pt idx="593">
                  <c:v>0.996214385335724</c:v>
                </c:pt>
                <c:pt idx="594">
                  <c:v>1.006036217303823</c:v>
                </c:pt>
                <c:pt idx="595">
                  <c:v>1.006745192791704</c:v>
                </c:pt>
                <c:pt idx="596">
                  <c:v>0.992851469420175</c:v>
                </c:pt>
                <c:pt idx="597">
                  <c:v>0.993936984395189</c:v>
                </c:pt>
                <c:pt idx="598">
                  <c:v>0.989315393747527</c:v>
                </c:pt>
                <c:pt idx="599">
                  <c:v>1.000200040008002</c:v>
                </c:pt>
                <c:pt idx="600">
                  <c:v>0.998502246630055</c:v>
                </c:pt>
                <c:pt idx="601">
                  <c:v>0.999000999000999</c:v>
                </c:pt>
                <c:pt idx="602">
                  <c:v>1.003009027081244</c:v>
                </c:pt>
                <c:pt idx="603">
                  <c:v>0.999800039992002</c:v>
                </c:pt>
                <c:pt idx="604">
                  <c:v>0.992555831265509</c:v>
                </c:pt>
                <c:pt idx="605">
                  <c:v>0.992358836955443</c:v>
                </c:pt>
                <c:pt idx="606">
                  <c:v>0.983187493855078</c:v>
                </c:pt>
                <c:pt idx="607">
                  <c:v>0.987166831194472</c:v>
                </c:pt>
                <c:pt idx="608">
                  <c:v>0.988826263225551</c:v>
                </c:pt>
                <c:pt idx="609">
                  <c:v>0.988142292490118</c:v>
                </c:pt>
                <c:pt idx="610">
                  <c:v>1.004823151125402</c:v>
                </c:pt>
                <c:pt idx="611">
                  <c:v>1.017915309446254</c:v>
                </c:pt>
                <c:pt idx="612">
                  <c:v>1.019679820536352</c:v>
                </c:pt>
                <c:pt idx="613">
                  <c:v>1.024065540194572</c:v>
                </c:pt>
                <c:pt idx="614">
                  <c:v>1.015847216578627</c:v>
                </c:pt>
                <c:pt idx="615">
                  <c:v>1.011838510573712</c:v>
                </c:pt>
                <c:pt idx="616">
                  <c:v>1.004924128228319</c:v>
                </c:pt>
                <c:pt idx="617">
                  <c:v>1.014301653311695</c:v>
                </c:pt>
                <c:pt idx="618">
                  <c:v>1.013171225937183</c:v>
                </c:pt>
                <c:pt idx="619">
                  <c:v>1.01050929668553</c:v>
                </c:pt>
                <c:pt idx="620">
                  <c:v>1.003310926055985</c:v>
                </c:pt>
                <c:pt idx="621">
                  <c:v>1.006745192791704</c:v>
                </c:pt>
                <c:pt idx="622">
                  <c:v>1.009896990506968</c:v>
                </c:pt>
                <c:pt idx="623">
                  <c:v>1.01461038961039</c:v>
                </c:pt>
                <c:pt idx="624">
                  <c:v>1.013993104846887</c:v>
                </c:pt>
                <c:pt idx="625">
                  <c:v>1.00070049034324</c:v>
                </c:pt>
                <c:pt idx="626">
                  <c:v>1.006846556584777</c:v>
                </c:pt>
                <c:pt idx="627">
                  <c:v>0.984930562395351</c:v>
                </c:pt>
                <c:pt idx="628">
                  <c:v>0.977135040062537</c:v>
                </c:pt>
                <c:pt idx="629">
                  <c:v>0.0</c:v>
                </c:pt>
                <c:pt idx="630">
                  <c:v>0.982414775518224</c:v>
                </c:pt>
                <c:pt idx="631">
                  <c:v>0.982994200334218</c:v>
                </c:pt>
                <c:pt idx="632">
                  <c:v>0.981546917942678</c:v>
                </c:pt>
                <c:pt idx="633">
                  <c:v>0.981932443047918</c:v>
                </c:pt>
                <c:pt idx="634">
                  <c:v>0.978952520802741</c:v>
                </c:pt>
                <c:pt idx="635">
                  <c:v>0.974184120798831</c:v>
                </c:pt>
                <c:pt idx="636">
                  <c:v>0.978760888714887</c:v>
                </c:pt>
                <c:pt idx="637">
                  <c:v>0.986582478295185</c:v>
                </c:pt>
                <c:pt idx="638">
                  <c:v>0.995619275189168</c:v>
                </c:pt>
                <c:pt idx="639">
                  <c:v>0.990785693054592</c:v>
                </c:pt>
                <c:pt idx="640">
                  <c:v>0.986874568242376</c:v>
                </c:pt>
                <c:pt idx="641">
                  <c:v>0.986193293885602</c:v>
                </c:pt>
                <c:pt idx="642">
                  <c:v>0.98135426889107</c:v>
                </c:pt>
                <c:pt idx="643">
                  <c:v>0.981546917942678</c:v>
                </c:pt>
                <c:pt idx="644">
                  <c:v>0.977135040062537</c:v>
                </c:pt>
                <c:pt idx="645">
                  <c:v>0.980776775205963</c:v>
                </c:pt>
                <c:pt idx="646">
                  <c:v>0.981257972721028</c:v>
                </c:pt>
                <c:pt idx="647">
                  <c:v>0.998601957259836</c:v>
                </c:pt>
                <c:pt idx="648">
                  <c:v>0.987947046038332</c:v>
                </c:pt>
                <c:pt idx="649">
                  <c:v>0.995123892924669</c:v>
                </c:pt>
                <c:pt idx="650">
                  <c:v>0.99403578528827</c:v>
                </c:pt>
                <c:pt idx="651">
                  <c:v>0.992063492063492</c:v>
                </c:pt>
                <c:pt idx="652">
                  <c:v>0.982994200334218</c:v>
                </c:pt>
                <c:pt idx="653">
                  <c:v>0.98599881680142</c:v>
                </c:pt>
                <c:pt idx="654">
                  <c:v>0.983961428711995</c:v>
                </c:pt>
                <c:pt idx="655">
                  <c:v>0.987459267305224</c:v>
                </c:pt>
                <c:pt idx="656">
                  <c:v>0.988239944658563</c:v>
                </c:pt>
                <c:pt idx="657">
                  <c:v>0.992851469420175</c:v>
                </c:pt>
                <c:pt idx="658">
                  <c:v>0.981065437064652</c:v>
                </c:pt>
                <c:pt idx="659">
                  <c:v>0.981065437064652</c:v>
                </c:pt>
                <c:pt idx="660">
                  <c:v>0.986679822397632</c:v>
                </c:pt>
                <c:pt idx="661">
                  <c:v>0.997108385681524</c:v>
                </c:pt>
                <c:pt idx="662">
                  <c:v>0.99304865938431</c:v>
                </c:pt>
                <c:pt idx="663">
                  <c:v>0.983187493855078</c:v>
                </c:pt>
                <c:pt idx="664">
                  <c:v>0.994431185361973</c:v>
                </c:pt>
                <c:pt idx="665">
                  <c:v>0.995619275189168</c:v>
                </c:pt>
                <c:pt idx="666">
                  <c:v>0.997207818109294</c:v>
                </c:pt>
                <c:pt idx="667">
                  <c:v>0.995718410833416</c:v>
                </c:pt>
                <c:pt idx="668">
                  <c:v>1.0</c:v>
                </c:pt>
                <c:pt idx="669">
                  <c:v>1.000200040008002</c:v>
                </c:pt>
                <c:pt idx="670">
                  <c:v>0.0</c:v>
                </c:pt>
                <c:pt idx="671">
                  <c:v>1.008267795926598</c:v>
                </c:pt>
                <c:pt idx="672">
                  <c:v>1.01615689462453</c:v>
                </c:pt>
                <c:pt idx="673">
                  <c:v>1.014301653311695</c:v>
                </c:pt>
                <c:pt idx="674">
                  <c:v>1.011940902651285</c:v>
                </c:pt>
                <c:pt idx="675">
                  <c:v>1.008064516129032</c:v>
                </c:pt>
                <c:pt idx="676">
                  <c:v>1.006745192791704</c:v>
                </c:pt>
                <c:pt idx="677">
                  <c:v>1.010203050813213</c:v>
                </c:pt>
                <c:pt idx="678">
                  <c:v>1.011020119300374</c:v>
                </c:pt>
                <c:pt idx="679">
                  <c:v>1.007049345417925</c:v>
                </c:pt>
                <c:pt idx="680">
                  <c:v>0.998801438274071</c:v>
                </c:pt>
                <c:pt idx="681">
                  <c:v>0.99147332936744</c:v>
                </c:pt>
                <c:pt idx="682">
                  <c:v>0.982028871648826</c:v>
                </c:pt>
                <c:pt idx="683">
                  <c:v>0.982511298879937</c:v>
                </c:pt>
                <c:pt idx="684">
                  <c:v>0.981065437064652</c:v>
                </c:pt>
                <c:pt idx="685">
                  <c:v>0.978856695379796</c:v>
                </c:pt>
                <c:pt idx="686">
                  <c:v>0.978090766823161</c:v>
                </c:pt>
                <c:pt idx="687">
                  <c:v>0.980392156862745</c:v>
                </c:pt>
                <c:pt idx="688">
                  <c:v>0.977326035965598</c:v>
                </c:pt>
                <c:pt idx="689">
                  <c:v>0.971628449280995</c:v>
                </c:pt>
                <c:pt idx="690">
                  <c:v>0.97799511002445</c:v>
                </c:pt>
                <c:pt idx="691">
                  <c:v>0.983187493855078</c:v>
                </c:pt>
                <c:pt idx="692">
                  <c:v>0.982221785679206</c:v>
                </c:pt>
                <c:pt idx="693">
                  <c:v>0.985027580772261</c:v>
                </c:pt>
                <c:pt idx="694">
                  <c:v>0.983284169124877</c:v>
                </c:pt>
                <c:pt idx="695">
                  <c:v>0.984445757038787</c:v>
                </c:pt>
                <c:pt idx="696">
                  <c:v>0.988630746416213</c:v>
                </c:pt>
                <c:pt idx="697">
                  <c:v>0.98941327792619</c:v>
                </c:pt>
                <c:pt idx="698">
                  <c:v>0.987069390978186</c:v>
                </c:pt>
                <c:pt idx="699">
                  <c:v>0.989511181476351</c:v>
                </c:pt>
                <c:pt idx="700">
                  <c:v>0.980680592331078</c:v>
                </c:pt>
                <c:pt idx="701">
                  <c:v>0.0</c:v>
                </c:pt>
                <c:pt idx="702">
                  <c:v>0.986777185711466</c:v>
                </c:pt>
                <c:pt idx="703">
                  <c:v>0.981546917942678</c:v>
                </c:pt>
                <c:pt idx="704">
                  <c:v>0.980392156862745</c:v>
                </c:pt>
                <c:pt idx="705">
                  <c:v>0.981450583963098</c:v>
                </c:pt>
                <c:pt idx="706">
                  <c:v>0.981257972721028</c:v>
                </c:pt>
                <c:pt idx="707">
                  <c:v>0.989021857383048</c:v>
                </c:pt>
                <c:pt idx="708">
                  <c:v>0.990982063224655</c:v>
                </c:pt>
                <c:pt idx="709">
                  <c:v>0.990687537150783</c:v>
                </c:pt>
                <c:pt idx="710">
                  <c:v>0.994826900119379</c:v>
                </c:pt>
                <c:pt idx="711">
                  <c:v>0.99770527786092</c:v>
                </c:pt>
                <c:pt idx="712">
                  <c:v>0.997804829375374</c:v>
                </c:pt>
                <c:pt idx="713">
                  <c:v>0.993245927691696</c:v>
                </c:pt>
                <c:pt idx="714">
                  <c:v>0.994332305856617</c:v>
                </c:pt>
                <c:pt idx="715">
                  <c:v>0.998601957259836</c:v>
                </c:pt>
                <c:pt idx="716">
                  <c:v>0.991669972233241</c:v>
                </c:pt>
                <c:pt idx="717">
                  <c:v>0.989805008413343</c:v>
                </c:pt>
                <c:pt idx="718">
                  <c:v>0.986874568242376</c:v>
                </c:pt>
                <c:pt idx="719">
                  <c:v>0.980776775205963</c:v>
                </c:pt>
                <c:pt idx="720">
                  <c:v>0.977517106549365</c:v>
                </c:pt>
                <c:pt idx="721">
                  <c:v>0.976753272123461</c:v>
                </c:pt>
                <c:pt idx="722">
                  <c:v>0.977708251857646</c:v>
                </c:pt>
                <c:pt idx="723">
                  <c:v>0.9765625</c:v>
                </c:pt>
                <c:pt idx="724">
                  <c:v>0.973615032616104</c:v>
                </c:pt>
                <c:pt idx="725">
                  <c:v>0.0</c:v>
                </c:pt>
                <c:pt idx="726">
                  <c:v>0.959785008158172</c:v>
                </c:pt>
                <c:pt idx="727">
                  <c:v>0.954471699914097</c:v>
                </c:pt>
                <c:pt idx="728">
                  <c:v>0.949667616334283</c:v>
                </c:pt>
                <c:pt idx="729">
                  <c:v>0.936855911560802</c:v>
                </c:pt>
                <c:pt idx="730">
                  <c:v>0.935191246609932</c:v>
                </c:pt>
                <c:pt idx="731">
                  <c:v>0.940910801656003</c:v>
                </c:pt>
                <c:pt idx="732">
                  <c:v>0.941176470588235</c:v>
                </c:pt>
                <c:pt idx="733">
                  <c:v>0.940468353239913</c:v>
                </c:pt>
                <c:pt idx="734">
                  <c:v>0.944287063267233</c:v>
                </c:pt>
                <c:pt idx="735">
                  <c:v>0.939584703561026</c:v>
                </c:pt>
                <c:pt idx="736">
                  <c:v>0.942507068803016</c:v>
                </c:pt>
                <c:pt idx="737">
                  <c:v>0.942329438371655</c:v>
                </c:pt>
                <c:pt idx="738">
                  <c:v>0.957854406130268</c:v>
                </c:pt>
                <c:pt idx="739">
                  <c:v>0.953652489032996</c:v>
                </c:pt>
                <c:pt idx="740">
                  <c:v>0.951565324959558</c:v>
                </c:pt>
                <c:pt idx="741">
                  <c:v>0.95383441434567</c:v>
                </c:pt>
                <c:pt idx="742">
                  <c:v>0.955292319449752</c:v>
                </c:pt>
                <c:pt idx="743">
                  <c:v>0.950660709192889</c:v>
                </c:pt>
                <c:pt idx="744">
                  <c:v>0.941619585687382</c:v>
                </c:pt>
                <c:pt idx="745">
                  <c:v>0.0</c:v>
                </c:pt>
                <c:pt idx="746">
                  <c:v>0.935803855511885</c:v>
                </c:pt>
                <c:pt idx="747">
                  <c:v>0.942507068803016</c:v>
                </c:pt>
                <c:pt idx="748">
                  <c:v>0.935016362786349</c:v>
                </c:pt>
                <c:pt idx="749">
                  <c:v>0.940468353239913</c:v>
                </c:pt>
                <c:pt idx="750">
                  <c:v>0.939231708462478</c:v>
                </c:pt>
                <c:pt idx="751">
                  <c:v>0.934055669717915</c:v>
                </c:pt>
                <c:pt idx="752">
                  <c:v>0.934841544358231</c:v>
                </c:pt>
                <c:pt idx="753">
                  <c:v>0.928936367858802</c:v>
                </c:pt>
                <c:pt idx="754">
                  <c:v>0.942418245217227</c:v>
                </c:pt>
                <c:pt idx="755">
                  <c:v>0.936417267534413</c:v>
                </c:pt>
                <c:pt idx="756">
                  <c:v>0.935016362786349</c:v>
                </c:pt>
                <c:pt idx="757">
                  <c:v>0.93562874251497</c:v>
                </c:pt>
                <c:pt idx="758">
                  <c:v>0.941796948577887</c:v>
                </c:pt>
                <c:pt idx="759">
                  <c:v>0.952380952380952</c:v>
                </c:pt>
                <c:pt idx="760">
                  <c:v>0.967679504548094</c:v>
                </c:pt>
                <c:pt idx="761">
                  <c:v>0.964971533339766</c:v>
                </c:pt>
                <c:pt idx="762">
                  <c:v>0.964599209028649</c:v>
                </c:pt>
                <c:pt idx="763">
                  <c:v>0.966837474620516</c:v>
                </c:pt>
                <c:pt idx="764">
                  <c:v>0.968241673121611</c:v>
                </c:pt>
                <c:pt idx="765">
                  <c:v>0.957946163425615</c:v>
                </c:pt>
                <c:pt idx="766">
                  <c:v>0.939672993798158</c:v>
                </c:pt>
                <c:pt idx="767">
                  <c:v>0.941619585687382</c:v>
                </c:pt>
                <c:pt idx="768">
                  <c:v>0.926011667747013</c:v>
                </c:pt>
                <c:pt idx="769">
                  <c:v>0.924641701340731</c:v>
                </c:pt>
                <c:pt idx="770">
                  <c:v>0.909752547307132</c:v>
                </c:pt>
                <c:pt idx="771">
                  <c:v>0.903097624853247</c:v>
                </c:pt>
                <c:pt idx="772">
                  <c:v>0.890551251224508</c:v>
                </c:pt>
                <c:pt idx="773">
                  <c:v>0.872752661895619</c:v>
                </c:pt>
                <c:pt idx="774">
                  <c:v>0.846883468834688</c:v>
                </c:pt>
                <c:pt idx="775">
                  <c:v>0.0</c:v>
                </c:pt>
                <c:pt idx="776">
                  <c:v>0.860881542699724</c:v>
                </c:pt>
                <c:pt idx="777">
                  <c:v>0.841821702163482</c:v>
                </c:pt>
                <c:pt idx="778">
                  <c:v>0.846310088016249</c:v>
                </c:pt>
                <c:pt idx="779">
                  <c:v>0.842530963012891</c:v>
                </c:pt>
                <c:pt idx="780">
                  <c:v>0.837731423305688</c:v>
                </c:pt>
                <c:pt idx="781">
                  <c:v>0.823926835297026</c:v>
                </c:pt>
                <c:pt idx="782">
                  <c:v>0.797003267713398</c:v>
                </c:pt>
                <c:pt idx="783">
                  <c:v>0.796368559369276</c:v>
                </c:pt>
                <c:pt idx="784">
                  <c:v>0.785607667530835</c:v>
                </c:pt>
                <c:pt idx="785">
                  <c:v>0.775855380557064</c:v>
                </c:pt>
                <c:pt idx="786">
                  <c:v>0.779605519607079</c:v>
                </c:pt>
                <c:pt idx="787">
                  <c:v>0.816326530612245</c:v>
                </c:pt>
                <c:pt idx="788">
                  <c:v>0.821018062397373</c:v>
                </c:pt>
                <c:pt idx="789">
                  <c:v>0.8302200083022</c:v>
                </c:pt>
                <c:pt idx="790">
                  <c:v>0.846811753747142</c:v>
                </c:pt>
                <c:pt idx="791">
                  <c:v>0.868734254191643</c:v>
                </c:pt>
                <c:pt idx="792">
                  <c:v>0.856164383561644</c:v>
                </c:pt>
                <c:pt idx="793">
                  <c:v>0.839207787848271</c:v>
                </c:pt>
                <c:pt idx="794">
                  <c:v>0.841750841750842</c:v>
                </c:pt>
                <c:pt idx="795">
                  <c:v>0.835770998746343</c:v>
                </c:pt>
                <c:pt idx="796">
                  <c:v>0.0</c:v>
                </c:pt>
                <c:pt idx="797">
                  <c:v>0.808146112817197</c:v>
                </c:pt>
                <c:pt idx="798">
                  <c:v>0.825423029302517</c:v>
                </c:pt>
                <c:pt idx="799">
                  <c:v>0.815993472052224</c:v>
                </c:pt>
                <c:pt idx="800">
                  <c:v>0.817527795945062</c:v>
                </c:pt>
                <c:pt idx="801">
                  <c:v>0.813074233677535</c:v>
                </c:pt>
                <c:pt idx="802">
                  <c:v>0.798339453935813</c:v>
                </c:pt>
                <c:pt idx="803">
                  <c:v>0.773096250483185</c:v>
                </c:pt>
                <c:pt idx="804">
                  <c:v>0.782962730974006</c:v>
                </c:pt>
                <c:pt idx="805">
                  <c:v>0.810044552450385</c:v>
                </c:pt>
                <c:pt idx="806">
                  <c:v>0.816326530612245</c:v>
                </c:pt>
                <c:pt idx="807">
                  <c:v>0.812875955129247</c:v>
                </c:pt>
                <c:pt idx="808">
                  <c:v>0.812281699293315</c:v>
                </c:pt>
                <c:pt idx="809">
                  <c:v>0.808407437348424</c:v>
                </c:pt>
                <c:pt idx="810">
                  <c:v>0.803148341498675</c:v>
                </c:pt>
                <c:pt idx="811">
                  <c:v>0.799360511590727</c:v>
                </c:pt>
                <c:pt idx="812">
                  <c:v>0.797766254487435</c:v>
                </c:pt>
                <c:pt idx="813">
                  <c:v>0.782411391909866</c:v>
                </c:pt>
                <c:pt idx="814">
                  <c:v>0.786843968840979</c:v>
                </c:pt>
                <c:pt idx="815">
                  <c:v>0.797448165869218</c:v>
                </c:pt>
                <c:pt idx="816">
                  <c:v>0.790763877906057</c:v>
                </c:pt>
                <c:pt idx="817">
                  <c:v>0.793902826294062</c:v>
                </c:pt>
                <c:pt idx="818">
                  <c:v>0.810569830590905</c:v>
                </c:pt>
                <c:pt idx="819">
                  <c:v>0.79923273657289</c:v>
                </c:pt>
                <c:pt idx="820">
                  <c:v>0.811886011204027</c:v>
                </c:pt>
                <c:pt idx="821">
                  <c:v>0.832085205525046</c:v>
                </c:pt>
                <c:pt idx="822">
                  <c:v>0.835631319461853</c:v>
                </c:pt>
                <c:pt idx="823">
                  <c:v>0.828843762950684</c:v>
                </c:pt>
                <c:pt idx="824">
                  <c:v>0.817661488143908</c:v>
                </c:pt>
                <c:pt idx="825">
                  <c:v>0.820344544708778</c:v>
                </c:pt>
                <c:pt idx="826">
                  <c:v>0.823316318129425</c:v>
                </c:pt>
                <c:pt idx="827">
                  <c:v>0.826993053258353</c:v>
                </c:pt>
                <c:pt idx="828">
                  <c:v>0.0</c:v>
                </c:pt>
                <c:pt idx="829">
                  <c:v>0.0</c:v>
                </c:pt>
                <c:pt idx="830">
                  <c:v>0.820748522652659</c:v>
                </c:pt>
                <c:pt idx="831">
                  <c:v>0.819000819000819</c:v>
                </c:pt>
                <c:pt idx="832">
                  <c:v>0.821018062397373</c:v>
                </c:pt>
                <c:pt idx="833">
                  <c:v>0.0</c:v>
                </c:pt>
                <c:pt idx="834">
                  <c:v>0.822639025995393</c:v>
                </c:pt>
                <c:pt idx="835">
                  <c:v>0.840336134453781</c:v>
                </c:pt>
                <c:pt idx="836">
                  <c:v>0.84545147108556</c:v>
                </c:pt>
                <c:pt idx="837">
                  <c:v>0.835352100910534</c:v>
                </c:pt>
                <c:pt idx="838">
                  <c:v>0.848536274925753</c:v>
                </c:pt>
                <c:pt idx="839">
                  <c:v>0.839771582129661</c:v>
                </c:pt>
                <c:pt idx="840">
                  <c:v>0.822774395260819</c:v>
                </c:pt>
                <c:pt idx="841">
                  <c:v>0.816459830176355</c:v>
                </c:pt>
                <c:pt idx="842">
                  <c:v>0.801089481695105</c:v>
                </c:pt>
                <c:pt idx="843">
                  <c:v>0.799041150619257</c:v>
                </c:pt>
                <c:pt idx="844">
                  <c:v>0.801282051282051</c:v>
                </c:pt>
                <c:pt idx="845">
                  <c:v>0.797003267713398</c:v>
                </c:pt>
                <c:pt idx="846">
                  <c:v>0.788892395077311</c:v>
                </c:pt>
                <c:pt idx="847">
                  <c:v>0.796305144131231</c:v>
                </c:pt>
                <c:pt idx="848">
                  <c:v>0.797638988593762</c:v>
                </c:pt>
                <c:pt idx="849">
                  <c:v>0.812215724496426</c:v>
                </c:pt>
                <c:pt idx="850">
                  <c:v>0.816926721673066</c:v>
                </c:pt>
                <c:pt idx="851">
                  <c:v>0.815461143276523</c:v>
                </c:pt>
                <c:pt idx="852">
                  <c:v>0.822909809084924</c:v>
                </c:pt>
                <c:pt idx="853">
                  <c:v>0.817460966238862</c:v>
                </c:pt>
                <c:pt idx="854">
                  <c:v>0.815328169588259</c:v>
                </c:pt>
                <c:pt idx="855">
                  <c:v>0.804117079446767</c:v>
                </c:pt>
                <c:pt idx="856">
                  <c:v>0.812942037232745</c:v>
                </c:pt>
                <c:pt idx="857">
                  <c:v>0.811688311688312</c:v>
                </c:pt>
                <c:pt idx="858">
                  <c:v>0.812347684809098</c:v>
                </c:pt>
                <c:pt idx="859">
                  <c:v>0.815993472052224</c:v>
                </c:pt>
                <c:pt idx="860">
                  <c:v>0.822097994080894</c:v>
                </c:pt>
                <c:pt idx="861">
                  <c:v>0.802439415824105</c:v>
                </c:pt>
                <c:pt idx="862">
                  <c:v>0.804634695848085</c:v>
                </c:pt>
                <c:pt idx="863">
                  <c:v>0.803341902313625</c:v>
                </c:pt>
                <c:pt idx="864">
                  <c:v>0.810307106393323</c:v>
                </c:pt>
                <c:pt idx="865">
                  <c:v>0.803987779385753</c:v>
                </c:pt>
                <c:pt idx="866">
                  <c:v>0.791327055472026</c:v>
                </c:pt>
                <c:pt idx="867">
                  <c:v>0.79484937604324</c:v>
                </c:pt>
                <c:pt idx="868">
                  <c:v>0.794091955848487</c:v>
                </c:pt>
                <c:pt idx="869">
                  <c:v>0.800448251020571</c:v>
                </c:pt>
                <c:pt idx="870">
                  <c:v>0.799168864381044</c:v>
                </c:pt>
                <c:pt idx="871">
                  <c:v>0.804311107536395</c:v>
                </c:pt>
                <c:pt idx="872">
                  <c:v>0.797066794197354</c:v>
                </c:pt>
                <c:pt idx="873">
                  <c:v>0.797957229492499</c:v>
                </c:pt>
                <c:pt idx="874">
                  <c:v>0.785978149807435</c:v>
                </c:pt>
                <c:pt idx="875">
                  <c:v>0.77435341489856</c:v>
                </c:pt>
                <c:pt idx="876">
                  <c:v>0.774533343660445</c:v>
                </c:pt>
                <c:pt idx="877">
                  <c:v>0.784067743453034</c:v>
                </c:pt>
                <c:pt idx="878">
                  <c:v>0.776156473144986</c:v>
                </c:pt>
                <c:pt idx="879">
                  <c:v>0.777302759424796</c:v>
                </c:pt>
                <c:pt idx="880">
                  <c:v>0.769763682549457</c:v>
                </c:pt>
                <c:pt idx="881">
                  <c:v>0.778089013383131</c:v>
                </c:pt>
                <c:pt idx="882">
                  <c:v>0.777484061576738</c:v>
                </c:pt>
                <c:pt idx="883">
                  <c:v>0.781799702916113</c:v>
                </c:pt>
                <c:pt idx="884">
                  <c:v>0.785854616895874</c:v>
                </c:pt>
                <c:pt idx="885">
                  <c:v>0.785237534354142</c:v>
                </c:pt>
                <c:pt idx="886">
                  <c:v>0.788146279949559</c:v>
                </c:pt>
                <c:pt idx="887">
                  <c:v>0.802375030089064</c:v>
                </c:pt>
                <c:pt idx="888">
                  <c:v>0.807950230265816</c:v>
                </c:pt>
                <c:pt idx="889">
                  <c:v>0.806776926179911</c:v>
                </c:pt>
                <c:pt idx="890">
                  <c:v>0.81799591002045</c:v>
                </c:pt>
                <c:pt idx="891">
                  <c:v>0.811820100665692</c:v>
                </c:pt>
                <c:pt idx="892">
                  <c:v>0.814000814000814</c:v>
                </c:pt>
                <c:pt idx="893">
                  <c:v>0.813735861339409</c:v>
                </c:pt>
                <c:pt idx="894">
                  <c:v>0.808146112817197</c:v>
                </c:pt>
                <c:pt idx="895">
                  <c:v>0.792518624187668</c:v>
                </c:pt>
                <c:pt idx="896">
                  <c:v>0.792832791564259</c:v>
                </c:pt>
                <c:pt idx="897">
                  <c:v>0.793021411578113</c:v>
                </c:pt>
                <c:pt idx="898">
                  <c:v>0.805866709646224</c:v>
                </c:pt>
                <c:pt idx="899">
                  <c:v>0.812743823146944</c:v>
                </c:pt>
                <c:pt idx="900">
                  <c:v>0.80742834073476</c:v>
                </c:pt>
                <c:pt idx="901">
                  <c:v>0.807884957182097</c:v>
                </c:pt>
                <c:pt idx="902">
                  <c:v>0.808211428109593</c:v>
                </c:pt>
                <c:pt idx="903">
                  <c:v>0.816193274567417</c:v>
                </c:pt>
                <c:pt idx="904">
                  <c:v>0.0</c:v>
                </c:pt>
                <c:pt idx="905">
                  <c:v>0.82014270483064</c:v>
                </c:pt>
                <c:pt idx="906">
                  <c:v>0.823723228995058</c:v>
                </c:pt>
                <c:pt idx="907">
                  <c:v>0.831117021276596</c:v>
                </c:pt>
                <c:pt idx="908">
                  <c:v>0.826719576719577</c:v>
                </c:pt>
                <c:pt idx="909">
                  <c:v>0.823045267489712</c:v>
                </c:pt>
                <c:pt idx="910">
                  <c:v>0.80742834073476</c:v>
                </c:pt>
                <c:pt idx="911">
                  <c:v>0.808865162177465</c:v>
                </c:pt>
                <c:pt idx="912">
                  <c:v>0.806451612903226</c:v>
                </c:pt>
                <c:pt idx="913">
                  <c:v>0.81712698153293</c:v>
                </c:pt>
                <c:pt idx="914">
                  <c:v>0.826651235843598</c:v>
                </c:pt>
                <c:pt idx="915">
                  <c:v>0.820008200082001</c:v>
                </c:pt>
                <c:pt idx="916">
                  <c:v>0.819336337566571</c:v>
                </c:pt>
                <c:pt idx="917">
                  <c:v>0.831255195344971</c:v>
                </c:pt>
                <c:pt idx="918">
                  <c:v>0.838222967309304</c:v>
                </c:pt>
                <c:pt idx="919">
                  <c:v>0.843241420018551</c:v>
                </c:pt>
                <c:pt idx="920">
                  <c:v>0.852151682999574</c:v>
                </c:pt>
                <c:pt idx="921">
                  <c:v>0.850267834367826</c:v>
                </c:pt>
                <c:pt idx="922">
                  <c:v>0.857780065191285</c:v>
                </c:pt>
                <c:pt idx="923">
                  <c:v>0.852878464818763</c:v>
                </c:pt>
                <c:pt idx="924">
                  <c:v>0.869792119683396</c:v>
                </c:pt>
                <c:pt idx="925">
                  <c:v>0.857780065191285</c:v>
                </c:pt>
                <c:pt idx="926">
                  <c:v>0.860585197934595</c:v>
                </c:pt>
                <c:pt idx="927">
                  <c:v>0.850412450038269</c:v>
                </c:pt>
                <c:pt idx="928">
                  <c:v>0.85397096498719</c:v>
                </c:pt>
                <c:pt idx="929">
                  <c:v>0.848104486472733</c:v>
                </c:pt>
                <c:pt idx="930">
                  <c:v>0.0</c:v>
                </c:pt>
                <c:pt idx="931">
                  <c:v>0.864827466920349</c:v>
                </c:pt>
                <c:pt idx="932">
                  <c:v>0.876885303402315</c:v>
                </c:pt>
                <c:pt idx="933">
                  <c:v>0.878734622144113</c:v>
                </c:pt>
                <c:pt idx="934">
                  <c:v>0.892618048736945</c:v>
                </c:pt>
                <c:pt idx="935">
                  <c:v>0.890075656430797</c:v>
                </c:pt>
                <c:pt idx="936">
                  <c:v>0.894614421184469</c:v>
                </c:pt>
                <c:pt idx="937">
                  <c:v>0.893255917820456</c:v>
                </c:pt>
                <c:pt idx="938">
                  <c:v>0.897021887334051</c:v>
                </c:pt>
                <c:pt idx="939">
                  <c:v>0.916002564807182</c:v>
                </c:pt>
                <c:pt idx="940">
                  <c:v>0.916590284142988</c:v>
                </c:pt>
                <c:pt idx="941">
                  <c:v>0.925069380203515</c:v>
                </c:pt>
                <c:pt idx="942">
                  <c:v>0.902201371346084</c:v>
                </c:pt>
                <c:pt idx="943">
                  <c:v>0.911743253099927</c:v>
                </c:pt>
                <c:pt idx="944">
                  <c:v>0.893655049151028</c:v>
                </c:pt>
                <c:pt idx="945">
                  <c:v>0.89541547277937</c:v>
                </c:pt>
                <c:pt idx="946">
                  <c:v>0.906453952139231</c:v>
                </c:pt>
                <c:pt idx="947">
                  <c:v>0.902527075812274</c:v>
                </c:pt>
                <c:pt idx="948">
                  <c:v>0.906453952139231</c:v>
                </c:pt>
                <c:pt idx="949">
                  <c:v>0.894534394847482</c:v>
                </c:pt>
                <c:pt idx="950">
                  <c:v>0.883080183680678</c:v>
                </c:pt>
                <c:pt idx="951">
                  <c:v>0.881367882954345</c:v>
                </c:pt>
                <c:pt idx="952">
                  <c:v>0.884173297966401</c:v>
                </c:pt>
                <c:pt idx="953">
                  <c:v>0.882378893496868</c:v>
                </c:pt>
                <c:pt idx="954">
                  <c:v>0.880979649370099</c:v>
                </c:pt>
                <c:pt idx="955">
                  <c:v>0.867603678639597</c:v>
                </c:pt>
                <c:pt idx="956">
                  <c:v>0.869565217391304</c:v>
                </c:pt>
                <c:pt idx="957">
                  <c:v>0.867678958785249</c:v>
                </c:pt>
                <c:pt idx="958">
                  <c:v>0.864902266043937</c:v>
                </c:pt>
                <c:pt idx="959">
                  <c:v>0.866400970369087</c:v>
                </c:pt>
                <c:pt idx="960">
                  <c:v>0.864528399757932</c:v>
                </c:pt>
                <c:pt idx="961">
                  <c:v>0.859845227858985</c:v>
                </c:pt>
                <c:pt idx="962">
                  <c:v>0.0</c:v>
                </c:pt>
                <c:pt idx="963">
                  <c:v>0.860363073216897</c:v>
                </c:pt>
                <c:pt idx="964">
                  <c:v>0.860807437376259</c:v>
                </c:pt>
                <c:pt idx="965">
                  <c:v>0.862738331464067</c:v>
                </c:pt>
                <c:pt idx="966">
                  <c:v>0.85755938598748</c:v>
                </c:pt>
                <c:pt idx="967">
                  <c:v>0.856457690990065</c:v>
                </c:pt>
                <c:pt idx="968">
                  <c:v>0.860363073216897</c:v>
                </c:pt>
                <c:pt idx="969">
                  <c:v>0.858590194899974</c:v>
                </c:pt>
                <c:pt idx="970">
                  <c:v>0.868206285813509</c:v>
                </c:pt>
                <c:pt idx="971">
                  <c:v>0.880281690140845</c:v>
                </c:pt>
                <c:pt idx="972">
                  <c:v>0.897424391994974</c:v>
                </c:pt>
                <c:pt idx="973">
                  <c:v>0.895094880057286</c:v>
                </c:pt>
                <c:pt idx="974">
                  <c:v>0.895977062987187</c:v>
                </c:pt>
                <c:pt idx="975">
                  <c:v>0.903505601734731</c:v>
                </c:pt>
                <c:pt idx="976">
                  <c:v>0.903260771384699</c:v>
                </c:pt>
                <c:pt idx="977">
                  <c:v>0.910332271279017</c:v>
                </c:pt>
                <c:pt idx="978">
                  <c:v>0.92038656235619</c:v>
                </c:pt>
                <c:pt idx="979">
                  <c:v>0.923446301597562</c:v>
                </c:pt>
                <c:pt idx="980">
                  <c:v>0.924983812783276</c:v>
                </c:pt>
                <c:pt idx="981">
                  <c:v>0.923275782476226</c:v>
                </c:pt>
                <c:pt idx="982">
                  <c:v>0.916842394792335</c:v>
                </c:pt>
                <c:pt idx="983">
                  <c:v>0.922339051835455</c:v>
                </c:pt>
                <c:pt idx="984">
                  <c:v>0.928074245939675</c:v>
                </c:pt>
                <c:pt idx="985">
                  <c:v>0.0</c:v>
                </c:pt>
                <c:pt idx="986">
                  <c:v>0.930665425779432</c:v>
                </c:pt>
                <c:pt idx="987">
                  <c:v>0.934492103541725</c:v>
                </c:pt>
                <c:pt idx="988">
                  <c:v>0.928763815361754</c:v>
                </c:pt>
                <c:pt idx="989">
                  <c:v>0.923958237087684</c:v>
                </c:pt>
                <c:pt idx="990">
                  <c:v>0.918526683200147</c:v>
                </c:pt>
                <c:pt idx="991">
                  <c:v>0.907852927825692</c:v>
                </c:pt>
                <c:pt idx="992">
                  <c:v>0.918779860345461</c:v>
                </c:pt>
                <c:pt idx="993">
                  <c:v>0.918273645546373</c:v>
                </c:pt>
                <c:pt idx="994">
                  <c:v>0.909256228405164</c:v>
                </c:pt>
                <c:pt idx="995">
                  <c:v>0.903179190751445</c:v>
                </c:pt>
                <c:pt idx="996">
                  <c:v>0.907605736068252</c:v>
                </c:pt>
                <c:pt idx="997">
                  <c:v>0.912741876597298</c:v>
                </c:pt>
                <c:pt idx="998">
                  <c:v>0.919709371838499</c:v>
                </c:pt>
                <c:pt idx="999">
                  <c:v>0.924299842869027</c:v>
                </c:pt>
                <c:pt idx="1000">
                  <c:v>0.928505106778087</c:v>
                </c:pt>
                <c:pt idx="1001">
                  <c:v>0.920979922637686</c:v>
                </c:pt>
                <c:pt idx="1002">
                  <c:v>0.910912734560029</c:v>
                </c:pt>
                <c:pt idx="1003">
                  <c:v>0.921149594694178</c:v>
                </c:pt>
                <c:pt idx="1004">
                  <c:v>0.915834783405074</c:v>
                </c:pt>
                <c:pt idx="1005">
                  <c:v>0.91324200913242</c:v>
                </c:pt>
                <c:pt idx="1006">
                  <c:v>0.905715062041482</c:v>
                </c:pt>
                <c:pt idx="1007">
                  <c:v>0.905141202027516</c:v>
                </c:pt>
                <c:pt idx="1008">
                  <c:v>0.90637179370978</c:v>
                </c:pt>
                <c:pt idx="1009">
                  <c:v>0.920217171252416</c:v>
                </c:pt>
                <c:pt idx="1010">
                  <c:v>0.0</c:v>
                </c:pt>
                <c:pt idx="1011">
                  <c:v>0.926440615156568</c:v>
                </c:pt>
                <c:pt idx="1012">
                  <c:v>0.925069380203515</c:v>
                </c:pt>
                <c:pt idx="1013">
                  <c:v>0.92738569971251</c:v>
                </c:pt>
                <c:pt idx="1014">
                  <c:v>0.927127758205081</c:v>
                </c:pt>
                <c:pt idx="1015">
                  <c:v>0.922934933087217</c:v>
                </c:pt>
                <c:pt idx="1016">
                  <c:v>0.933358222885944</c:v>
                </c:pt>
                <c:pt idx="1017">
                  <c:v>0.93905531035778</c:v>
                </c:pt>
                <c:pt idx="1018">
                  <c:v>0.937382827146607</c:v>
                </c:pt>
                <c:pt idx="1019">
                  <c:v>0.934841544358231</c:v>
                </c:pt>
                <c:pt idx="1020">
                  <c:v>0.928074245939675</c:v>
                </c:pt>
                <c:pt idx="1021">
                  <c:v>0.935366195865681</c:v>
                </c:pt>
                <c:pt idx="1022">
                  <c:v>0.93014603292717</c:v>
                </c:pt>
                <c:pt idx="1023">
                  <c:v>0.918273645546373</c:v>
                </c:pt>
                <c:pt idx="1024">
                  <c:v>0.916002564807182</c:v>
                </c:pt>
                <c:pt idx="1025">
                  <c:v>0.919540229885058</c:v>
                </c:pt>
                <c:pt idx="1026">
                  <c:v>0.921234454168586</c:v>
                </c:pt>
                <c:pt idx="1027">
                  <c:v>0.933968431867003</c:v>
                </c:pt>
                <c:pt idx="1028">
                  <c:v>0.922083909635777</c:v>
                </c:pt>
                <c:pt idx="1029">
                  <c:v>0.92378752886836</c:v>
                </c:pt>
                <c:pt idx="1030">
                  <c:v>0.934492103541725</c:v>
                </c:pt>
                <c:pt idx="1031">
                  <c:v>0.943752359380898</c:v>
                </c:pt>
                <c:pt idx="1032">
                  <c:v>0.941265060240964</c:v>
                </c:pt>
                <c:pt idx="1033">
                  <c:v>0.950389659760502</c:v>
                </c:pt>
                <c:pt idx="1034">
                  <c:v>0.957487552661815</c:v>
                </c:pt>
                <c:pt idx="1035">
                  <c:v>0.0</c:v>
                </c:pt>
                <c:pt idx="1036">
                  <c:v>0.964785335262904</c:v>
                </c:pt>
                <c:pt idx="1037">
                  <c:v>0.974753874646652</c:v>
                </c:pt>
                <c:pt idx="1038">
                  <c:v>0.96665055582407</c:v>
                </c:pt>
                <c:pt idx="1039">
                  <c:v>0.963205548063957</c:v>
                </c:pt>
                <c:pt idx="1040">
                  <c:v>0.971534052268532</c:v>
                </c:pt>
                <c:pt idx="1041">
                  <c:v>0.951655881233346</c:v>
                </c:pt>
                <c:pt idx="1042">
                  <c:v>0.956022944550669</c:v>
                </c:pt>
                <c:pt idx="1043">
                  <c:v>0.954380606986066</c:v>
                </c:pt>
                <c:pt idx="1044">
                  <c:v>0.950660709192889</c:v>
                </c:pt>
                <c:pt idx="1045">
                  <c:v>0.937207122774133</c:v>
                </c:pt>
                <c:pt idx="1046">
                  <c:v>0.937998311603039</c:v>
                </c:pt>
                <c:pt idx="1047">
                  <c:v>0.927213722763097</c:v>
                </c:pt>
                <c:pt idx="1048">
                  <c:v>0.937207122774133</c:v>
                </c:pt>
                <c:pt idx="1049">
                  <c:v>0.924299842869027</c:v>
                </c:pt>
                <c:pt idx="1050">
                  <c:v>0.92781592132121</c:v>
                </c:pt>
                <c:pt idx="1051">
                  <c:v>0.936154278225051</c:v>
                </c:pt>
                <c:pt idx="1052">
                  <c:v>0.940026320736981</c:v>
                </c:pt>
                <c:pt idx="1053">
                  <c:v>0.938262338149747</c:v>
                </c:pt>
                <c:pt idx="1054">
                  <c:v>0.929973030782107</c:v>
                </c:pt>
                <c:pt idx="1055">
                  <c:v>0.945715906941555</c:v>
                </c:pt>
                <c:pt idx="1056">
                  <c:v>0.95229025807066</c:v>
                </c:pt>
                <c:pt idx="1057">
                  <c:v>0.0</c:v>
                </c:pt>
                <c:pt idx="1058">
                  <c:v>0.946880030300161</c:v>
                </c:pt>
                <c:pt idx="1059">
                  <c:v>0.951927653498334</c:v>
                </c:pt>
                <c:pt idx="1060">
                  <c:v>0.955018622863146</c:v>
                </c:pt>
                <c:pt idx="1061">
                  <c:v>0.951384264104272</c:v>
                </c:pt>
                <c:pt idx="1062">
                  <c:v>0.948316737790422</c:v>
                </c:pt>
                <c:pt idx="1063">
                  <c:v>0.940291490362012</c:v>
                </c:pt>
                <c:pt idx="1064">
                  <c:v>0.934666791288905</c:v>
                </c:pt>
                <c:pt idx="1065">
                  <c:v>0.947149081265391</c:v>
                </c:pt>
                <c:pt idx="1066">
                  <c:v>0.945179584120983</c:v>
                </c:pt>
                <c:pt idx="1067">
                  <c:v>0.956480153036824</c:v>
                </c:pt>
                <c:pt idx="1068">
                  <c:v>0.942951438000943</c:v>
                </c:pt>
                <c:pt idx="1069">
                  <c:v>0.942063118228921</c:v>
                </c:pt>
                <c:pt idx="1070">
                  <c:v>0.94732853353543</c:v>
                </c:pt>
                <c:pt idx="1071">
                  <c:v>0.955383586509984</c:v>
                </c:pt>
                <c:pt idx="1072">
                  <c:v>0.952199581032184</c:v>
                </c:pt>
                <c:pt idx="1073">
                  <c:v>0.948136910969944</c:v>
                </c:pt>
                <c:pt idx="1074">
                  <c:v>0.945268929010303</c:v>
                </c:pt>
                <c:pt idx="1075">
                  <c:v>0.949757811758002</c:v>
                </c:pt>
                <c:pt idx="1076">
                  <c:v>0.93993796409437</c:v>
                </c:pt>
                <c:pt idx="1077">
                  <c:v>0.948316737790422</c:v>
                </c:pt>
                <c:pt idx="1078">
                  <c:v>0.952018278750952</c:v>
                </c:pt>
                <c:pt idx="1079">
                  <c:v>0.943485234456081</c:v>
                </c:pt>
                <c:pt idx="1080">
                  <c:v>0.944019635608421</c:v>
                </c:pt>
                <c:pt idx="1081">
                  <c:v>0.942151874882231</c:v>
                </c:pt>
                <c:pt idx="1082">
                  <c:v>0.942951438000943</c:v>
                </c:pt>
                <c:pt idx="1083">
                  <c:v>0.934317481080071</c:v>
                </c:pt>
                <c:pt idx="1084">
                  <c:v>0.938086303939962</c:v>
                </c:pt>
                <c:pt idx="1085">
                  <c:v>0.942151874882231</c:v>
                </c:pt>
                <c:pt idx="1086">
                  <c:v>0.945268929010303</c:v>
                </c:pt>
                <c:pt idx="1087">
                  <c:v>0.95383441434567</c:v>
                </c:pt>
                <c:pt idx="1088">
                  <c:v>0.952471663967997</c:v>
                </c:pt>
                <c:pt idx="1089">
                  <c:v>0.0</c:v>
                </c:pt>
                <c:pt idx="1090">
                  <c:v>0.0</c:v>
                </c:pt>
                <c:pt idx="1091">
                  <c:v>0.958037938302357</c:v>
                </c:pt>
                <c:pt idx="1092">
                  <c:v>0.947597839476926</c:v>
                </c:pt>
                <c:pt idx="1093">
                  <c:v>0.951474785918173</c:v>
                </c:pt>
                <c:pt idx="1094">
                  <c:v>0.0</c:v>
                </c:pt>
                <c:pt idx="1095">
                  <c:v>0.96024582293067</c:v>
                </c:pt>
                <c:pt idx="1096">
                  <c:v>0.962463907603465</c:v>
                </c:pt>
                <c:pt idx="1097">
                  <c:v>0.968523002421307</c:v>
                </c:pt>
                <c:pt idx="1098">
                  <c:v>0.966183574879227</c:v>
                </c:pt>
                <c:pt idx="1099">
                  <c:v>0.970026190707149</c:v>
                </c:pt>
                <c:pt idx="1100">
                  <c:v>0.967585873246251</c:v>
                </c:pt>
                <c:pt idx="1101">
                  <c:v>0.962186086789185</c:v>
                </c:pt>
                <c:pt idx="1102">
                  <c:v>0.970308558121483</c:v>
                </c:pt>
                <c:pt idx="1103">
                  <c:v>0.977135040062537</c:v>
                </c:pt>
                <c:pt idx="1104">
                  <c:v>0.97143967359627</c:v>
                </c:pt>
                <c:pt idx="1105">
                  <c:v>0.974184120798831</c:v>
                </c:pt>
                <c:pt idx="1106">
                  <c:v>0.970214417386242</c:v>
                </c:pt>
                <c:pt idx="1107">
                  <c:v>0.955109837631328</c:v>
                </c:pt>
                <c:pt idx="1108">
                  <c:v>0.951112801978315</c:v>
                </c:pt>
                <c:pt idx="1109">
                  <c:v>0.945090256119459</c:v>
                </c:pt>
                <c:pt idx="1110">
                  <c:v>0.945090256119459</c:v>
                </c:pt>
                <c:pt idx="1111">
                  <c:v>0.941176470588235</c:v>
                </c:pt>
                <c:pt idx="1112">
                  <c:v>0.939231708462478</c:v>
                </c:pt>
                <c:pt idx="1113">
                  <c:v>0.9379103357719</c:v>
                </c:pt>
                <c:pt idx="1114">
                  <c:v>0.935191246609932</c:v>
                </c:pt>
                <c:pt idx="1115">
                  <c:v>0.941265060240964</c:v>
                </c:pt>
                <c:pt idx="1116">
                  <c:v>0.945090256119459</c:v>
                </c:pt>
                <c:pt idx="1117">
                  <c:v>0.941265060240964</c:v>
                </c:pt>
                <c:pt idx="1118">
                  <c:v>0.93222709051925</c:v>
                </c:pt>
                <c:pt idx="1119">
                  <c:v>0.934579439252336</c:v>
                </c:pt>
                <c:pt idx="1120">
                  <c:v>0.930665425779432</c:v>
                </c:pt>
                <c:pt idx="1121">
                  <c:v>0.936417267534413</c:v>
                </c:pt>
                <c:pt idx="1122">
                  <c:v>0.940733772342427</c:v>
                </c:pt>
                <c:pt idx="1123">
                  <c:v>0.951293759512938</c:v>
                </c:pt>
                <c:pt idx="1124">
                  <c:v>0.95084149472283</c:v>
                </c:pt>
                <c:pt idx="1125">
                  <c:v>0.953288846520496</c:v>
                </c:pt>
                <c:pt idx="1126">
                  <c:v>0.95831336847149</c:v>
                </c:pt>
                <c:pt idx="1127">
                  <c:v>0.956754688097972</c:v>
                </c:pt>
                <c:pt idx="1128">
                  <c:v>0.96024582293067</c:v>
                </c:pt>
                <c:pt idx="1129">
                  <c:v>0.961076405574243</c:v>
                </c:pt>
                <c:pt idx="1130">
                  <c:v>0.959140610013428</c:v>
                </c:pt>
                <c:pt idx="1131">
                  <c:v>0.946431951542684</c:v>
                </c:pt>
                <c:pt idx="1132">
                  <c:v>0.94876660341556</c:v>
                </c:pt>
                <c:pt idx="1133">
                  <c:v>0.944019635608421</c:v>
                </c:pt>
                <c:pt idx="1134">
                  <c:v>0.950118764845606</c:v>
                </c:pt>
                <c:pt idx="1135">
                  <c:v>0.960061443932412</c:v>
                </c:pt>
                <c:pt idx="1136">
                  <c:v>0.964785335262904</c:v>
                </c:pt>
                <c:pt idx="1137">
                  <c:v>0.968992248062015</c:v>
                </c:pt>
                <c:pt idx="1138">
                  <c:v>0.970308558121483</c:v>
                </c:pt>
                <c:pt idx="1139">
                  <c:v>0.970402717127608</c:v>
                </c:pt>
                <c:pt idx="1140">
                  <c:v>0.973141300116777</c:v>
                </c:pt>
                <c:pt idx="1141">
                  <c:v>0.974279033515199</c:v>
                </c:pt>
                <c:pt idx="1142">
                  <c:v>0.974753874646652</c:v>
                </c:pt>
                <c:pt idx="1143">
                  <c:v>0.976276481499561</c:v>
                </c:pt>
                <c:pt idx="1144">
                  <c:v>0.982028871648826</c:v>
                </c:pt>
                <c:pt idx="1145">
                  <c:v>0.980680592331078</c:v>
                </c:pt>
                <c:pt idx="1146">
                  <c:v>0.986193293885602</c:v>
                </c:pt>
                <c:pt idx="1147">
                  <c:v>0.989805008413343</c:v>
                </c:pt>
                <c:pt idx="1148">
                  <c:v>0.986485153398441</c:v>
                </c:pt>
                <c:pt idx="1149">
                  <c:v>0.983864620228257</c:v>
                </c:pt>
                <c:pt idx="1150">
                  <c:v>0.981546917942678</c:v>
                </c:pt>
                <c:pt idx="1151">
                  <c:v>0.984155102844208</c:v>
                </c:pt>
                <c:pt idx="1152">
                  <c:v>0.975324295328197</c:v>
                </c:pt>
                <c:pt idx="1153">
                  <c:v>0.975800156128025</c:v>
                </c:pt>
                <c:pt idx="1154">
                  <c:v>0.973994350832765</c:v>
                </c:pt>
                <c:pt idx="1155">
                  <c:v>0.979719800137161</c:v>
                </c:pt>
                <c:pt idx="1156">
                  <c:v>0.980872976949485</c:v>
                </c:pt>
                <c:pt idx="1157">
                  <c:v>0.984445757038787</c:v>
                </c:pt>
                <c:pt idx="1158">
                  <c:v>0.991669972233241</c:v>
                </c:pt>
                <c:pt idx="1159">
                  <c:v>0.0</c:v>
                </c:pt>
                <c:pt idx="1160">
                  <c:v>0.997207818109294</c:v>
                </c:pt>
                <c:pt idx="1161">
                  <c:v>0.998801438274071</c:v>
                </c:pt>
                <c:pt idx="1162">
                  <c:v>0.994925878022087</c:v>
                </c:pt>
                <c:pt idx="1163">
                  <c:v>0.997207818109294</c:v>
                </c:pt>
                <c:pt idx="1164">
                  <c:v>0.99601593625498</c:v>
                </c:pt>
                <c:pt idx="1165">
                  <c:v>0.996710854181202</c:v>
                </c:pt>
                <c:pt idx="1166">
                  <c:v>0.998103603154007</c:v>
                </c:pt>
                <c:pt idx="1167">
                  <c:v>1.00080064051241</c:v>
                </c:pt>
                <c:pt idx="1168">
                  <c:v>0.996710854181202</c:v>
                </c:pt>
                <c:pt idx="1169">
                  <c:v>0.986971969996052</c:v>
                </c:pt>
                <c:pt idx="1170">
                  <c:v>0.985415845486795</c:v>
                </c:pt>
                <c:pt idx="1171">
                  <c:v>1.001201441730076</c:v>
                </c:pt>
                <c:pt idx="1172">
                  <c:v>1.00080064051241</c:v>
                </c:pt>
                <c:pt idx="1173">
                  <c:v>1.0</c:v>
                </c:pt>
                <c:pt idx="1174">
                  <c:v>1.000900810729657</c:v>
                </c:pt>
                <c:pt idx="1175">
                  <c:v>0.998601957259836</c:v>
                </c:pt>
                <c:pt idx="1176">
                  <c:v>0.982704402515723</c:v>
                </c:pt>
                <c:pt idx="1177">
                  <c:v>0.991276764472641</c:v>
                </c:pt>
                <c:pt idx="1178">
                  <c:v>0.994629003381738</c:v>
                </c:pt>
                <c:pt idx="1179">
                  <c:v>0.984445757038787</c:v>
                </c:pt>
                <c:pt idx="1180">
                  <c:v>0.989511181476351</c:v>
                </c:pt>
                <c:pt idx="1181">
                  <c:v>0.975609756097561</c:v>
                </c:pt>
                <c:pt idx="1182">
                  <c:v>0.971156647567252</c:v>
                </c:pt>
                <c:pt idx="1183">
                  <c:v>0.950299344293452</c:v>
                </c:pt>
                <c:pt idx="1184">
                  <c:v>0.958037938302357</c:v>
                </c:pt>
                <c:pt idx="1185">
                  <c:v>0.976276481499561</c:v>
                </c:pt>
                <c:pt idx="1186">
                  <c:v>0.978665100802505</c:v>
                </c:pt>
                <c:pt idx="1187">
                  <c:v>0.980584428319278</c:v>
                </c:pt>
                <c:pt idx="1188">
                  <c:v>0.979911807937286</c:v>
                </c:pt>
                <c:pt idx="1189">
                  <c:v>0.969274013763691</c:v>
                </c:pt>
                <c:pt idx="1190">
                  <c:v>0.967398664989842</c:v>
                </c:pt>
                <c:pt idx="1191">
                  <c:v>0.964320154291225</c:v>
                </c:pt>
                <c:pt idx="1192">
                  <c:v>0.957670944263551</c:v>
                </c:pt>
                <c:pt idx="1193">
                  <c:v>0.936504963476306</c:v>
                </c:pt>
                <c:pt idx="1194">
                  <c:v>0.944019635608421</c:v>
                </c:pt>
                <c:pt idx="1195">
                  <c:v>0.0</c:v>
                </c:pt>
                <c:pt idx="1196">
                  <c:v>0.934579439252336</c:v>
                </c:pt>
                <c:pt idx="1197">
                  <c:v>0.935803855511885</c:v>
                </c:pt>
                <c:pt idx="1198">
                  <c:v>0.952380952380952</c:v>
                </c:pt>
                <c:pt idx="1199">
                  <c:v>0.950570342205323</c:v>
                </c:pt>
                <c:pt idx="1200">
                  <c:v>0.95831336847149</c:v>
                </c:pt>
                <c:pt idx="1201">
                  <c:v>0.94876660341556</c:v>
                </c:pt>
                <c:pt idx="1202">
                  <c:v>0.963020030816641</c:v>
                </c:pt>
                <c:pt idx="1203">
                  <c:v>0.960430272762197</c:v>
                </c:pt>
                <c:pt idx="1204">
                  <c:v>0.942773640049024</c:v>
                </c:pt>
                <c:pt idx="1205">
                  <c:v>0.943218260705527</c:v>
                </c:pt>
                <c:pt idx="1206">
                  <c:v>0.953743443013829</c:v>
                </c:pt>
                <c:pt idx="1207">
                  <c:v>0.957579239682084</c:v>
                </c:pt>
                <c:pt idx="1208">
                  <c:v>0.969743987587277</c:v>
                </c:pt>
                <c:pt idx="1209">
                  <c:v>0.967305088024763</c:v>
                </c:pt>
                <c:pt idx="1210">
                  <c:v>0.968523002421307</c:v>
                </c:pt>
                <c:pt idx="1211">
                  <c:v>0.97551458394303</c:v>
                </c:pt>
                <c:pt idx="1212">
                  <c:v>0.975229178857031</c:v>
                </c:pt>
                <c:pt idx="1213">
                  <c:v>0.973709834469328</c:v>
                </c:pt>
                <c:pt idx="1214">
                  <c:v>0.979240109674892</c:v>
                </c:pt>
                <c:pt idx="1215">
                  <c:v>0.976181179226865</c:v>
                </c:pt>
                <c:pt idx="1216">
                  <c:v>0.971722864639005</c:v>
                </c:pt>
                <c:pt idx="1217">
                  <c:v>0.963020030816641</c:v>
                </c:pt>
                <c:pt idx="1218">
                  <c:v>0.958129730765546</c:v>
                </c:pt>
                <c:pt idx="1219">
                  <c:v>0.965344145187759</c:v>
                </c:pt>
                <c:pt idx="1220">
                  <c:v>0.965437343116432</c:v>
                </c:pt>
                <c:pt idx="1221">
                  <c:v>0.947597839476926</c:v>
                </c:pt>
                <c:pt idx="1222">
                  <c:v>0.939319932368965</c:v>
                </c:pt>
                <c:pt idx="1223">
                  <c:v>0.0</c:v>
                </c:pt>
                <c:pt idx="1224">
                  <c:v>0.941265060240964</c:v>
                </c:pt>
                <c:pt idx="1225">
                  <c:v>0.938967136150235</c:v>
                </c:pt>
                <c:pt idx="1226">
                  <c:v>0.947238798901203</c:v>
                </c:pt>
                <c:pt idx="1227">
                  <c:v>0.954380606986066</c:v>
                </c:pt>
                <c:pt idx="1228">
                  <c:v>0.957854406130268</c:v>
                </c:pt>
                <c:pt idx="1229">
                  <c:v>0.967398664989842</c:v>
                </c:pt>
                <c:pt idx="1230">
                  <c:v>0.963855421686747</c:v>
                </c:pt>
                <c:pt idx="1231">
                  <c:v>0.967398664989842</c:v>
                </c:pt>
                <c:pt idx="1232">
                  <c:v>0.967024465718983</c:v>
                </c:pt>
                <c:pt idx="1233">
                  <c:v>0.962649210627647</c:v>
                </c:pt>
                <c:pt idx="1234">
                  <c:v>0.948226815854352</c:v>
                </c:pt>
                <c:pt idx="1235">
                  <c:v>0.947957152336714</c:v>
                </c:pt>
                <c:pt idx="1236">
                  <c:v>0.957120980091884</c:v>
                </c:pt>
                <c:pt idx="1237">
                  <c:v>0.954471699914097</c:v>
                </c:pt>
                <c:pt idx="1238">
                  <c:v>0.962186086789185</c:v>
                </c:pt>
                <c:pt idx="1239">
                  <c:v>0.96515780330084</c:v>
                </c:pt>
                <c:pt idx="1240">
                  <c:v>0.968616815187912</c:v>
                </c:pt>
                <c:pt idx="1241">
                  <c:v>0.965064659332175</c:v>
                </c:pt>
                <c:pt idx="1242">
                  <c:v>0.962927298988926</c:v>
                </c:pt>
                <c:pt idx="1243">
                  <c:v>0.965064659332175</c:v>
                </c:pt>
                <c:pt idx="1244">
                  <c:v>0.972478848585043</c:v>
                </c:pt>
                <c:pt idx="1245">
                  <c:v>0.0</c:v>
                </c:pt>
                <c:pt idx="1246">
                  <c:v>0.976657876745776</c:v>
                </c:pt>
                <c:pt idx="1247">
                  <c:v>0.982704402515723</c:v>
                </c:pt>
                <c:pt idx="1248">
                  <c:v>0.983671060397403</c:v>
                </c:pt>
                <c:pt idx="1249">
                  <c:v>0.972857281836754</c:v>
                </c:pt>
                <c:pt idx="1250">
                  <c:v>0.973994350832765</c:v>
                </c:pt>
                <c:pt idx="1251">
                  <c:v>0.968710646130001</c:v>
                </c:pt>
                <c:pt idx="1252">
                  <c:v>0.956663158901751</c:v>
                </c:pt>
                <c:pt idx="1253">
                  <c:v>0.958956655159187</c:v>
                </c:pt>
                <c:pt idx="1254">
                  <c:v>0.960153624579933</c:v>
                </c:pt>
                <c:pt idx="1255">
                  <c:v>0.957304231284702</c:v>
                </c:pt>
                <c:pt idx="1256">
                  <c:v>0.968147933004163</c:v>
                </c:pt>
                <c:pt idx="1257">
                  <c:v>0.972100709633518</c:v>
                </c:pt>
                <c:pt idx="1258">
                  <c:v>0.962278675904542</c:v>
                </c:pt>
                <c:pt idx="1259">
                  <c:v>0.9534706331045</c:v>
                </c:pt>
                <c:pt idx="1260">
                  <c:v>0.950299344293452</c:v>
                </c:pt>
                <c:pt idx="1261">
                  <c:v>0.943129303027445</c:v>
                </c:pt>
                <c:pt idx="1262">
                  <c:v>0.942684766214178</c:v>
                </c:pt>
                <c:pt idx="1263">
                  <c:v>0.946342386675499</c:v>
                </c:pt>
                <c:pt idx="1264">
                  <c:v>0.950209045990118</c:v>
                </c:pt>
                <c:pt idx="1265">
                  <c:v>0.942951438000943</c:v>
                </c:pt>
                <c:pt idx="1266">
                  <c:v>0.93764650726676</c:v>
                </c:pt>
                <c:pt idx="1267">
                  <c:v>0.950570342205323</c:v>
                </c:pt>
                <c:pt idx="1268">
                  <c:v>0.94921689606075</c:v>
                </c:pt>
                <c:pt idx="1269">
                  <c:v>0.962186086789185</c:v>
                </c:pt>
                <c:pt idx="1270">
                  <c:v>0.0</c:v>
                </c:pt>
                <c:pt idx="1271">
                  <c:v>0.954198473282443</c:v>
                </c:pt>
                <c:pt idx="1272">
                  <c:v>0.963948332369385</c:v>
                </c:pt>
                <c:pt idx="1273">
                  <c:v>0.967398664989842</c:v>
                </c:pt>
                <c:pt idx="1274">
                  <c:v>0.966090232827746</c:v>
                </c:pt>
                <c:pt idx="1275">
                  <c:v>0.973425484279178</c:v>
                </c:pt>
                <c:pt idx="1276">
                  <c:v>0.973046608932568</c:v>
                </c:pt>
                <c:pt idx="1277">
                  <c:v>0.974279033515199</c:v>
                </c:pt>
                <c:pt idx="1278">
                  <c:v>0.974089226573154</c:v>
                </c:pt>
                <c:pt idx="1279">
                  <c:v>0.969555943377933</c:v>
                </c:pt>
                <c:pt idx="1280">
                  <c:v>0.971534052268532</c:v>
                </c:pt>
                <c:pt idx="1281">
                  <c:v>0.973899493572263</c:v>
                </c:pt>
                <c:pt idx="1282">
                  <c:v>0.971062342202369</c:v>
                </c:pt>
                <c:pt idx="1283">
                  <c:v>0.967117988394584</c:v>
                </c:pt>
                <c:pt idx="1284">
                  <c:v>0.975039001560062</c:v>
                </c:pt>
                <c:pt idx="1285">
                  <c:v>0.972478848585043</c:v>
                </c:pt>
                <c:pt idx="1286">
                  <c:v>0.9706853038245</c:v>
                </c:pt>
                <c:pt idx="1287">
                  <c:v>0.967117988394584</c:v>
                </c:pt>
                <c:pt idx="1288">
                  <c:v>0.971817298347911</c:v>
                </c:pt>
                <c:pt idx="1289">
                  <c:v>0.979911807937286</c:v>
                </c:pt>
                <c:pt idx="1290">
                  <c:v>0.978473581213307</c:v>
                </c:pt>
                <c:pt idx="1291">
                  <c:v>0.982994200334218</c:v>
                </c:pt>
                <c:pt idx="1292">
                  <c:v>0.98941327792619</c:v>
                </c:pt>
                <c:pt idx="1293">
                  <c:v>0.981836033382425</c:v>
                </c:pt>
                <c:pt idx="1294">
                  <c:v>0.988826263225551</c:v>
                </c:pt>
                <c:pt idx="1295">
                  <c:v>0.0</c:v>
                </c:pt>
                <c:pt idx="1296">
                  <c:v>0.989511181476351</c:v>
                </c:pt>
                <c:pt idx="1297">
                  <c:v>0.995222929936306</c:v>
                </c:pt>
                <c:pt idx="1298">
                  <c:v>0.99403578528827</c:v>
                </c:pt>
                <c:pt idx="1299">
                  <c:v>0.98833761612967</c:v>
                </c:pt>
                <c:pt idx="1300">
                  <c:v>0.986096045754857</c:v>
                </c:pt>
                <c:pt idx="1301">
                  <c:v>0.969086151758891</c:v>
                </c:pt>
                <c:pt idx="1302">
                  <c:v>0.978282136568186</c:v>
                </c:pt>
                <c:pt idx="1303">
                  <c:v>0.974373964727662</c:v>
                </c:pt>
                <c:pt idx="1304">
                  <c:v>0.97380465478625</c:v>
                </c:pt>
                <c:pt idx="1305">
                  <c:v>0.980103891012447</c:v>
                </c:pt>
                <c:pt idx="1306">
                  <c:v>0.976371802382347</c:v>
                </c:pt>
                <c:pt idx="1307">
                  <c:v>0.972100709633518</c:v>
                </c:pt>
                <c:pt idx="1308">
                  <c:v>0.978952520802741</c:v>
                </c:pt>
                <c:pt idx="1309">
                  <c:v>0.980199960792002</c:v>
                </c:pt>
                <c:pt idx="1310">
                  <c:v>0.984155102844208</c:v>
                </c:pt>
                <c:pt idx="1311">
                  <c:v>0.990589400693412</c:v>
                </c:pt>
                <c:pt idx="1312">
                  <c:v>0.993245927691696</c:v>
                </c:pt>
                <c:pt idx="1313">
                  <c:v>0.997605746209098</c:v>
                </c:pt>
                <c:pt idx="1314">
                  <c:v>0.999600159936026</c:v>
                </c:pt>
                <c:pt idx="1315">
                  <c:v>0.996313639533725</c:v>
                </c:pt>
                <c:pt idx="1316">
                  <c:v>0.99265435775263</c:v>
                </c:pt>
                <c:pt idx="1317">
                  <c:v>1.0</c:v>
                </c:pt>
                <c:pt idx="1318">
                  <c:v>0.0</c:v>
                </c:pt>
                <c:pt idx="1319">
                  <c:v>0.990982063224655</c:v>
                </c:pt>
                <c:pt idx="1320">
                  <c:v>0.991178511249876</c:v>
                </c:pt>
                <c:pt idx="1321">
                  <c:v>0.978282136568186</c:v>
                </c:pt>
                <c:pt idx="1322">
                  <c:v>0.976276481499561</c:v>
                </c:pt>
                <c:pt idx="1323">
                  <c:v>0.978952520802741</c:v>
                </c:pt>
                <c:pt idx="1324">
                  <c:v>0.982318271119843</c:v>
                </c:pt>
                <c:pt idx="1325">
                  <c:v>0.982800982800983</c:v>
                </c:pt>
                <c:pt idx="1326">
                  <c:v>0.977421561919656</c:v>
                </c:pt>
                <c:pt idx="1327">
                  <c:v>0.989021857383048</c:v>
                </c:pt>
                <c:pt idx="1328">
                  <c:v>0.99039318609488</c:v>
                </c:pt>
                <c:pt idx="1329">
                  <c:v>0.980392156862745</c:v>
                </c:pt>
                <c:pt idx="1330">
                  <c:v>0.98173964264677</c:v>
                </c:pt>
                <c:pt idx="1331">
                  <c:v>0.974089226573154</c:v>
                </c:pt>
                <c:pt idx="1332">
                  <c:v>0.983284169124877</c:v>
                </c:pt>
                <c:pt idx="1333">
                  <c:v>0.996115150911445</c:v>
                </c:pt>
                <c:pt idx="1334">
                  <c:v>0.996710854181202</c:v>
                </c:pt>
                <c:pt idx="1335">
                  <c:v>0.994727941907888</c:v>
                </c:pt>
                <c:pt idx="1336">
                  <c:v>0.98872849515523</c:v>
                </c:pt>
                <c:pt idx="1337">
                  <c:v>0.989315393747527</c:v>
                </c:pt>
                <c:pt idx="1338">
                  <c:v>0.989609104403761</c:v>
                </c:pt>
                <c:pt idx="1339">
                  <c:v>0.990687537150783</c:v>
                </c:pt>
                <c:pt idx="1340">
                  <c:v>0.992358836955443</c:v>
                </c:pt>
                <c:pt idx="1341">
                  <c:v>0.993541977148534</c:v>
                </c:pt>
                <c:pt idx="1342">
                  <c:v>0.99601593625498</c:v>
                </c:pt>
                <c:pt idx="1343">
                  <c:v>0.994134605825629</c:v>
                </c:pt>
                <c:pt idx="1344">
                  <c:v>0.987361769352291</c:v>
                </c:pt>
                <c:pt idx="1345">
                  <c:v>0.983864620228257</c:v>
                </c:pt>
                <c:pt idx="1346">
                  <c:v>0.982800982800983</c:v>
                </c:pt>
                <c:pt idx="1347">
                  <c:v>0.98599881680142</c:v>
                </c:pt>
                <c:pt idx="1348">
                  <c:v>0.991178511249876</c:v>
                </c:pt>
                <c:pt idx="1349">
                  <c:v>0.993640699523052</c:v>
                </c:pt>
                <c:pt idx="1350">
                  <c:v>0.0</c:v>
                </c:pt>
                <c:pt idx="1351">
                  <c:v>0.0</c:v>
                </c:pt>
                <c:pt idx="1352">
                  <c:v>0.99940035978413</c:v>
                </c:pt>
                <c:pt idx="1353">
                  <c:v>1.0</c:v>
                </c:pt>
                <c:pt idx="1354">
                  <c:v>1.005429318318922</c:v>
                </c:pt>
                <c:pt idx="1355">
                  <c:v>0.0</c:v>
                </c:pt>
                <c:pt idx="1356">
                  <c:v>1.00150225338007</c:v>
                </c:pt>
                <c:pt idx="1357">
                  <c:v>1.003613006824569</c:v>
                </c:pt>
                <c:pt idx="1358">
                  <c:v>1.003109639883639</c:v>
                </c:pt>
                <c:pt idx="1359">
                  <c:v>1.008267795926598</c:v>
                </c:pt>
                <c:pt idx="1360">
                  <c:v>1.006846556584777</c:v>
                </c:pt>
                <c:pt idx="1361">
                  <c:v>1.010407194099222</c:v>
                </c:pt>
                <c:pt idx="1362">
                  <c:v>1.013273887931908</c:v>
                </c:pt>
                <c:pt idx="1363">
                  <c:v>1.010917913465427</c:v>
                </c:pt>
                <c:pt idx="1364">
                  <c:v>1.010713563776026</c:v>
                </c:pt>
                <c:pt idx="1365">
                  <c:v>1.012965964343598</c:v>
                </c:pt>
                <c:pt idx="1366">
                  <c:v>1.007150770470339</c:v>
                </c:pt>
                <c:pt idx="1367">
                  <c:v>1.004520341536916</c:v>
                </c:pt>
                <c:pt idx="1368">
                  <c:v>1.002908434459934</c:v>
                </c:pt>
                <c:pt idx="1369">
                  <c:v>1.004621257785815</c:v>
                </c:pt>
                <c:pt idx="1370">
                  <c:v>1.005429318318922</c:v>
                </c:pt>
                <c:pt idx="1371">
                  <c:v>1.002405773857257</c:v>
                </c:pt>
                <c:pt idx="1372">
                  <c:v>1.004722194313272</c:v>
                </c:pt>
                <c:pt idx="1373">
                  <c:v>1.006846556584777</c:v>
                </c:pt>
                <c:pt idx="1374">
                  <c:v>0.998901208670462</c:v>
                </c:pt>
                <c:pt idx="1375">
                  <c:v>0.998502246630055</c:v>
                </c:pt>
                <c:pt idx="1376">
                  <c:v>1.009183570491472</c:v>
                </c:pt>
                <c:pt idx="1377">
                  <c:v>1.011940902651285</c:v>
                </c:pt>
                <c:pt idx="1378">
                  <c:v>1.009081735620585</c:v>
                </c:pt>
                <c:pt idx="1379">
                  <c:v>1.011736139214893</c:v>
                </c:pt>
                <c:pt idx="1380">
                  <c:v>1.009896990506968</c:v>
                </c:pt>
                <c:pt idx="1381">
                  <c:v>1.005429318318922</c:v>
                </c:pt>
                <c:pt idx="1382">
                  <c:v>1.006137438374082</c:v>
                </c:pt>
                <c:pt idx="1383">
                  <c:v>1.004217714400482</c:v>
                </c:pt>
                <c:pt idx="1384">
                  <c:v>1.013376570733685</c:v>
                </c:pt>
                <c:pt idx="1385">
                  <c:v>1.011633788568538</c:v>
                </c:pt>
                <c:pt idx="1386">
                  <c:v>1.010407194099222</c:v>
                </c:pt>
                <c:pt idx="1387">
                  <c:v>1.015331505736623</c:v>
                </c:pt>
                <c:pt idx="1388">
                  <c:v>1.015331505736623</c:v>
                </c:pt>
                <c:pt idx="1389">
                  <c:v>1.01419878296146</c:v>
                </c:pt>
                <c:pt idx="1390">
                  <c:v>1.016466761536898</c:v>
                </c:pt>
                <c:pt idx="1391">
                  <c:v>1.009183570491472</c:v>
                </c:pt>
                <c:pt idx="1392">
                  <c:v>1.011531458628363</c:v>
                </c:pt>
                <c:pt idx="1393">
                  <c:v>1.017087062652563</c:v>
                </c:pt>
                <c:pt idx="1394">
                  <c:v>1.021763563911311</c:v>
                </c:pt>
                <c:pt idx="1395">
                  <c:v>1.029442042413012</c:v>
                </c:pt>
                <c:pt idx="1396">
                  <c:v>1.025746230382603</c:v>
                </c:pt>
                <c:pt idx="1397">
                  <c:v>1.028383381324558</c:v>
                </c:pt>
                <c:pt idx="1398">
                  <c:v>1.028594939312899</c:v>
                </c:pt>
                <c:pt idx="1399">
                  <c:v>1.029124215292786</c:v>
                </c:pt>
                <c:pt idx="1400">
                  <c:v>1.027854866892795</c:v>
                </c:pt>
                <c:pt idx="1401">
                  <c:v>1.029442042413012</c:v>
                </c:pt>
                <c:pt idx="1402">
                  <c:v>1.032311345101683</c:v>
                </c:pt>
                <c:pt idx="1403">
                  <c:v>1.025010250102501</c:v>
                </c:pt>
                <c:pt idx="1404">
                  <c:v>1.029760065904644</c:v>
                </c:pt>
                <c:pt idx="1405">
                  <c:v>1.028171910343409</c:v>
                </c:pt>
                <c:pt idx="1406">
                  <c:v>1.016260162601626</c:v>
                </c:pt>
                <c:pt idx="1407">
                  <c:v>1.008267795926598</c:v>
                </c:pt>
                <c:pt idx="1408">
                  <c:v>1.013890297069857</c:v>
                </c:pt>
                <c:pt idx="1409">
                  <c:v>1.014095933475307</c:v>
                </c:pt>
                <c:pt idx="1410">
                  <c:v>1.020720628763907</c:v>
                </c:pt>
                <c:pt idx="1411">
                  <c:v>1.020512297173181</c:v>
                </c:pt>
                <c:pt idx="1412">
                  <c:v>1.019679820536352</c:v>
                </c:pt>
                <c:pt idx="1413">
                  <c:v>1.024380249948781</c:v>
                </c:pt>
                <c:pt idx="1414">
                  <c:v>1.01864113272894</c:v>
                </c:pt>
                <c:pt idx="1415">
                  <c:v>1.023960679909891</c:v>
                </c:pt>
                <c:pt idx="1416">
                  <c:v>1.025956704627065</c:v>
                </c:pt>
                <c:pt idx="1417">
                  <c:v>1.029548028415526</c:v>
                </c:pt>
                <c:pt idx="1418">
                  <c:v>1.031353135313531</c:v>
                </c:pt>
                <c:pt idx="1419">
                  <c:v>1.036914143508918</c:v>
                </c:pt>
                <c:pt idx="1420">
                  <c:v>1.03359173126615</c:v>
                </c:pt>
                <c:pt idx="1421">
                  <c:v>1.037452017844175</c:v>
                </c:pt>
                <c:pt idx="1422">
                  <c:v>1.041232819658476</c:v>
                </c:pt>
                <c:pt idx="1423">
                  <c:v>1.043296817944705</c:v>
                </c:pt>
                <c:pt idx="1424">
                  <c:v>1.044495508669313</c:v>
                </c:pt>
                <c:pt idx="1425">
                  <c:v>1.045478306325144</c:v>
                </c:pt>
                <c:pt idx="1426">
                  <c:v>1.03831377842384</c:v>
                </c:pt>
                <c:pt idx="1427">
                  <c:v>1.039068994181214</c:v>
                </c:pt>
                <c:pt idx="1428">
                  <c:v>1.041883725776203</c:v>
                </c:pt>
                <c:pt idx="1429">
                  <c:v>1.041558171023852</c:v>
                </c:pt>
                <c:pt idx="1430">
                  <c:v>1.037129226301597</c:v>
                </c:pt>
                <c:pt idx="1431">
                  <c:v>1.045478306325144</c:v>
                </c:pt>
                <c:pt idx="1432">
                  <c:v>1.048987726843596</c:v>
                </c:pt>
                <c:pt idx="1433">
                  <c:v>1.04854776135053</c:v>
                </c:pt>
                <c:pt idx="1434">
                  <c:v>0.0</c:v>
                </c:pt>
                <c:pt idx="1435">
                  <c:v>1.047559187094071</c:v>
                </c:pt>
                <c:pt idx="1436">
                  <c:v>1.050640890943475</c:v>
                </c:pt>
                <c:pt idx="1437">
                  <c:v>1.052188552188552</c:v>
                </c:pt>
                <c:pt idx="1438">
                  <c:v>1.051524710830705</c:v>
                </c:pt>
                <c:pt idx="1439">
                  <c:v>1.056635672020287</c:v>
                </c:pt>
                <c:pt idx="1440">
                  <c:v>1.051745898190997</c:v>
                </c:pt>
                <c:pt idx="1441">
                  <c:v>1.049758555532228</c:v>
                </c:pt>
                <c:pt idx="1442">
                  <c:v>1.043296817944705</c:v>
                </c:pt>
                <c:pt idx="1443">
                  <c:v>1.032844453625284</c:v>
                </c:pt>
                <c:pt idx="1444">
                  <c:v>1.034126163391934</c:v>
                </c:pt>
                <c:pt idx="1445">
                  <c:v>1.03777501037775</c:v>
                </c:pt>
                <c:pt idx="1446">
                  <c:v>1.044168319933173</c:v>
                </c:pt>
                <c:pt idx="1447">
                  <c:v>1.040474456352097</c:v>
                </c:pt>
                <c:pt idx="1448">
                  <c:v>1.039176971838304</c:v>
                </c:pt>
                <c:pt idx="1449">
                  <c:v>1.032311345101683</c:v>
                </c:pt>
                <c:pt idx="1450">
                  <c:v>1.026483268322726</c:v>
                </c:pt>
                <c:pt idx="1451">
                  <c:v>1.028171910343409</c:v>
                </c:pt>
                <c:pt idx="1452">
                  <c:v>1.030290541932825</c:v>
                </c:pt>
                <c:pt idx="1453">
                  <c:v>1.032844453625284</c:v>
                </c:pt>
                <c:pt idx="1454">
                  <c:v>1.027749229188078</c:v>
                </c:pt>
                <c:pt idx="1455">
                  <c:v>0.0</c:v>
                </c:pt>
                <c:pt idx="1456">
                  <c:v>1.024485196188915</c:v>
                </c:pt>
                <c:pt idx="1457">
                  <c:v>1.022599447796298</c:v>
                </c:pt>
                <c:pt idx="1458">
                  <c:v>1.021763563911311</c:v>
                </c:pt>
                <c:pt idx="1459">
                  <c:v>1.023227258774174</c:v>
                </c:pt>
                <c:pt idx="1460">
                  <c:v>1.023436700440078</c:v>
                </c:pt>
                <c:pt idx="1461">
                  <c:v>1.03241792277514</c:v>
                </c:pt>
                <c:pt idx="1462">
                  <c:v>1.024905196269345</c:v>
                </c:pt>
                <c:pt idx="1463">
                  <c:v>1.025010250102501</c:v>
                </c:pt>
                <c:pt idx="1464">
                  <c:v>1.022181334968824</c:v>
                </c:pt>
                <c:pt idx="1465">
                  <c:v>1.019575856443719</c:v>
                </c:pt>
                <c:pt idx="1466">
                  <c:v>1.025115325474116</c:v>
                </c:pt>
                <c:pt idx="1467">
                  <c:v>1.020720628763907</c:v>
                </c:pt>
                <c:pt idx="1468">
                  <c:v>1.027643613194944</c:v>
                </c:pt>
                <c:pt idx="1469">
                  <c:v>1.022181334968824</c:v>
                </c:pt>
                <c:pt idx="1470">
                  <c:v>1.023751023751024</c:v>
                </c:pt>
                <c:pt idx="1471">
                  <c:v>1.032098255753948</c:v>
                </c:pt>
                <c:pt idx="1472">
                  <c:v>1.021450459652707</c:v>
                </c:pt>
                <c:pt idx="1473">
                  <c:v>1.017087062652563</c:v>
                </c:pt>
                <c:pt idx="1474">
                  <c:v>1.020199959192002</c:v>
                </c:pt>
                <c:pt idx="1475">
                  <c:v>1.020199959192002</c:v>
                </c:pt>
                <c:pt idx="1476">
                  <c:v>1.028383381324558</c:v>
                </c:pt>
                <c:pt idx="1477">
                  <c:v>1.027643613194944</c:v>
                </c:pt>
                <c:pt idx="1478">
                  <c:v>1.022494887525562</c:v>
                </c:pt>
                <c:pt idx="1479">
                  <c:v>1.013171225937183</c:v>
                </c:pt>
                <c:pt idx="1480">
                  <c:v>1.013479274348839</c:v>
                </c:pt>
                <c:pt idx="1481">
                  <c:v>1.017604558868424</c:v>
                </c:pt>
                <c:pt idx="1482">
                  <c:v>1.030290541932825</c:v>
                </c:pt>
                <c:pt idx="1483">
                  <c:v>1.036806635562468</c:v>
                </c:pt>
                <c:pt idx="1484">
                  <c:v>0.0</c:v>
                </c:pt>
                <c:pt idx="1485">
                  <c:v>1.040799333888426</c:v>
                </c:pt>
                <c:pt idx="1486">
                  <c:v>1.038205980066445</c:v>
                </c:pt>
                <c:pt idx="1487">
                  <c:v>1.035625517812759</c:v>
                </c:pt>
                <c:pt idx="1488">
                  <c:v>1.043079169708981</c:v>
                </c:pt>
                <c:pt idx="1489">
                  <c:v>1.040907671489539</c:v>
                </c:pt>
                <c:pt idx="1490">
                  <c:v>1.031991744066048</c:v>
                </c:pt>
                <c:pt idx="1491">
                  <c:v>1.03498240529911</c:v>
                </c:pt>
                <c:pt idx="1492">
                  <c:v>1.041992289257059</c:v>
                </c:pt>
                <c:pt idx="1493">
                  <c:v>1.040582726326743</c:v>
                </c:pt>
                <c:pt idx="1494">
                  <c:v>1.047888504663104</c:v>
                </c:pt>
                <c:pt idx="1495">
                  <c:v>1.042861612264053</c:v>
                </c:pt>
                <c:pt idx="1496">
                  <c:v>1.051745898190997</c:v>
                </c:pt>
                <c:pt idx="1497">
                  <c:v>1.055520371543171</c:v>
                </c:pt>
                <c:pt idx="1498">
                  <c:v>1.057753331922995</c:v>
                </c:pt>
                <c:pt idx="1499">
                  <c:v>1.053629754504267</c:v>
                </c:pt>
                <c:pt idx="1500">
                  <c:v>1.057305984351871</c:v>
                </c:pt>
                <c:pt idx="1501">
                  <c:v>1.060670343657191</c:v>
                </c:pt>
                <c:pt idx="1502">
                  <c:v>1.053851828432922</c:v>
                </c:pt>
                <c:pt idx="1503">
                  <c:v>1.050861706599411</c:v>
                </c:pt>
                <c:pt idx="1504">
                  <c:v>1.046572475143904</c:v>
                </c:pt>
                <c:pt idx="1505">
                  <c:v>0.0</c:v>
                </c:pt>
                <c:pt idx="1506">
                  <c:v>1.041449697979588</c:v>
                </c:pt>
                <c:pt idx="1507">
                  <c:v>1.038853106170788</c:v>
                </c:pt>
                <c:pt idx="1508">
                  <c:v>1.020929045431342</c:v>
                </c:pt>
                <c:pt idx="1509">
                  <c:v>1.022390348635109</c:v>
                </c:pt>
                <c:pt idx="1510">
                  <c:v>1.009183570491472</c:v>
                </c:pt>
                <c:pt idx="1511">
                  <c:v>1.021554806415364</c:v>
                </c:pt>
                <c:pt idx="1512">
                  <c:v>1.005227181342983</c:v>
                </c:pt>
                <c:pt idx="1513">
                  <c:v>1.011838510573712</c:v>
                </c:pt>
                <c:pt idx="1514">
                  <c:v>1.009387301907742</c:v>
                </c:pt>
                <c:pt idx="1515">
                  <c:v>1.020512297173181</c:v>
                </c:pt>
                <c:pt idx="1516">
                  <c:v>1.018226249872722</c:v>
                </c:pt>
                <c:pt idx="1517">
                  <c:v>1.020720628763907</c:v>
                </c:pt>
                <c:pt idx="1518">
                  <c:v>1.011736139214893</c:v>
                </c:pt>
                <c:pt idx="1519">
                  <c:v>1.011531458628363</c:v>
                </c:pt>
                <c:pt idx="1520">
                  <c:v>1.00999899000101</c:v>
                </c:pt>
                <c:pt idx="1521">
                  <c:v>1.012145748987854</c:v>
                </c:pt>
                <c:pt idx="1522">
                  <c:v>1.013581998783702</c:v>
                </c:pt>
                <c:pt idx="1523">
                  <c:v>1.013376570733685</c:v>
                </c:pt>
                <c:pt idx="1524">
                  <c:v>1.017293997965412</c:v>
                </c:pt>
                <c:pt idx="1525">
                  <c:v>1.023436700440078</c:v>
                </c:pt>
                <c:pt idx="1526">
                  <c:v>1.022285831118381</c:v>
                </c:pt>
                <c:pt idx="1527">
                  <c:v>1.021033285685113</c:v>
                </c:pt>
                <c:pt idx="1528">
                  <c:v>1.025115325474116</c:v>
                </c:pt>
                <c:pt idx="1529">
                  <c:v>1.016053647632595</c:v>
                </c:pt>
                <c:pt idx="1530">
                  <c:v>0.0</c:v>
                </c:pt>
                <c:pt idx="1531">
                  <c:v>1.010305112143868</c:v>
                </c:pt>
                <c:pt idx="1532">
                  <c:v>1.014713343480467</c:v>
                </c:pt>
                <c:pt idx="1533">
                  <c:v>1.012145748987854</c:v>
                </c:pt>
                <c:pt idx="1534">
                  <c:v>1.004016064257028</c:v>
                </c:pt>
                <c:pt idx="1535">
                  <c:v>1.007962906965024</c:v>
                </c:pt>
                <c:pt idx="1536">
                  <c:v>1.014816318246397</c:v>
                </c:pt>
                <c:pt idx="1537">
                  <c:v>1.00928542591845</c:v>
                </c:pt>
                <c:pt idx="1538">
                  <c:v>1.016260162601626</c:v>
                </c:pt>
                <c:pt idx="1539">
                  <c:v>1.021450459652707</c:v>
                </c:pt>
                <c:pt idx="1540">
                  <c:v>1.010407194099222</c:v>
                </c:pt>
                <c:pt idx="1541">
                  <c:v>1.006441223832528</c:v>
                </c:pt>
                <c:pt idx="1542">
                  <c:v>0.994134605825629</c:v>
                </c:pt>
                <c:pt idx="1543">
                  <c:v>0.973330737784699</c:v>
                </c:pt>
                <c:pt idx="1544">
                  <c:v>0.97143967359627</c:v>
                </c:pt>
                <c:pt idx="1545">
                  <c:v>0.972478848585043</c:v>
                </c:pt>
                <c:pt idx="1546">
                  <c:v>0.980007840062721</c:v>
                </c:pt>
                <c:pt idx="1547">
                  <c:v>0.968429207824908</c:v>
                </c:pt>
                <c:pt idx="1548">
                  <c:v>0.964692263168049</c:v>
                </c:pt>
                <c:pt idx="1549">
                  <c:v>0.954016409082236</c:v>
                </c:pt>
                <c:pt idx="1550">
                  <c:v>0.951384264104272</c:v>
                </c:pt>
                <c:pt idx="1551">
                  <c:v>0.947957152336714</c:v>
                </c:pt>
                <c:pt idx="1552">
                  <c:v>0.961353585848875</c:v>
                </c:pt>
                <c:pt idx="1553">
                  <c:v>0.963576797070726</c:v>
                </c:pt>
                <c:pt idx="1554">
                  <c:v>0.963112780506597</c:v>
                </c:pt>
                <c:pt idx="1555">
                  <c:v>0.0</c:v>
                </c:pt>
                <c:pt idx="1556">
                  <c:v>0.972857281836754</c:v>
                </c:pt>
                <c:pt idx="1557">
                  <c:v>0.982994200334218</c:v>
                </c:pt>
                <c:pt idx="1558">
                  <c:v>0.980680592331078</c:v>
                </c:pt>
                <c:pt idx="1559">
                  <c:v>0.989609104403761</c:v>
                </c:pt>
                <c:pt idx="1560">
                  <c:v>0.978377849525487</c:v>
                </c:pt>
                <c:pt idx="1561">
                  <c:v>0.985804416403785</c:v>
                </c:pt>
                <c:pt idx="1562">
                  <c:v>0.980199960792002</c:v>
                </c:pt>
                <c:pt idx="1563">
                  <c:v>0.985221674876847</c:v>
                </c:pt>
                <c:pt idx="1564">
                  <c:v>0.991375037176564</c:v>
                </c:pt>
                <c:pt idx="1565">
                  <c:v>0.996909580301067</c:v>
                </c:pt>
                <c:pt idx="1566">
                  <c:v>0.983961428711995</c:v>
                </c:pt>
                <c:pt idx="1567">
                  <c:v>0.995222929936306</c:v>
                </c:pt>
                <c:pt idx="1568">
                  <c:v>1.008776354282256</c:v>
                </c:pt>
                <c:pt idx="1569">
                  <c:v>1.008166145780825</c:v>
                </c:pt>
                <c:pt idx="1570">
                  <c:v>1.003310926055985</c:v>
                </c:pt>
                <c:pt idx="1571">
                  <c:v>0.981546917942678</c:v>
                </c:pt>
                <c:pt idx="1572">
                  <c:v>0.986582478295185</c:v>
                </c:pt>
                <c:pt idx="1573">
                  <c:v>0.991965082829084</c:v>
                </c:pt>
                <c:pt idx="1574">
                  <c:v>0.983574309039048</c:v>
                </c:pt>
                <c:pt idx="1575">
                  <c:v>0.987459267305224</c:v>
                </c:pt>
                <c:pt idx="1576">
                  <c:v>0.991866693116445</c:v>
                </c:pt>
                <c:pt idx="1577">
                  <c:v>0.978760888714887</c:v>
                </c:pt>
                <c:pt idx="1578">
                  <c:v>0.982607841210573</c:v>
                </c:pt>
                <c:pt idx="1579">
                  <c:v>0.0</c:v>
                </c:pt>
                <c:pt idx="1580">
                  <c:v>0.983380863408398</c:v>
                </c:pt>
                <c:pt idx="1581">
                  <c:v>0.979623824451411</c:v>
                </c:pt>
                <c:pt idx="1582">
                  <c:v>0.977612669860201</c:v>
                </c:pt>
                <c:pt idx="1583">
                  <c:v>0.972478848585043</c:v>
                </c:pt>
                <c:pt idx="1584">
                  <c:v>0.973520249221184</c:v>
                </c:pt>
                <c:pt idx="1585">
                  <c:v>0.963576797070726</c:v>
                </c:pt>
                <c:pt idx="1586">
                  <c:v>0.963576797070726</c:v>
                </c:pt>
                <c:pt idx="1587">
                  <c:v>0.953743443013829</c:v>
                </c:pt>
                <c:pt idx="1588">
                  <c:v>0.955201069825198</c:v>
                </c:pt>
                <c:pt idx="1589">
                  <c:v>0.952925481227368</c:v>
                </c:pt>
                <c:pt idx="1590">
                  <c:v>0.965810314854163</c:v>
                </c:pt>
                <c:pt idx="1591">
                  <c:v>0.970591089973794</c:v>
                </c:pt>
                <c:pt idx="1592">
                  <c:v>0.980103891012447</c:v>
                </c:pt>
                <c:pt idx="1593">
                  <c:v>0.985901607019619</c:v>
                </c:pt>
                <c:pt idx="1594">
                  <c:v>0.982028871648826</c:v>
                </c:pt>
                <c:pt idx="1595">
                  <c:v>0.983477576711251</c:v>
                </c:pt>
                <c:pt idx="1596">
                  <c:v>0.990491283676704</c:v>
                </c:pt>
                <c:pt idx="1597">
                  <c:v>0.989805008413343</c:v>
                </c:pt>
                <c:pt idx="1598">
                  <c:v>0.977899471934285</c:v>
                </c:pt>
                <c:pt idx="1599">
                  <c:v>0.981932443047918</c:v>
                </c:pt>
                <c:pt idx="1600">
                  <c:v>0.974848898420745</c:v>
                </c:pt>
                <c:pt idx="1601">
                  <c:v>0.966930961129375</c:v>
                </c:pt>
                <c:pt idx="1602">
                  <c:v>0.961908426317814</c:v>
                </c:pt>
                <c:pt idx="1603">
                  <c:v>0.965530559042194</c:v>
                </c:pt>
                <c:pt idx="1604">
                  <c:v>0.964320154291225</c:v>
                </c:pt>
                <c:pt idx="1605">
                  <c:v>0.962741888899586</c:v>
                </c:pt>
                <c:pt idx="1606">
                  <c:v>0.970591089973794</c:v>
                </c:pt>
                <c:pt idx="1607">
                  <c:v>0.974753874646652</c:v>
                </c:pt>
                <c:pt idx="1608">
                  <c:v>0.979336010185095</c:v>
                </c:pt>
                <c:pt idx="1609">
                  <c:v>0.979623824451411</c:v>
                </c:pt>
                <c:pt idx="1610">
                  <c:v>0.0</c:v>
                </c:pt>
                <c:pt idx="1611">
                  <c:v>0.0</c:v>
                </c:pt>
                <c:pt idx="1612">
                  <c:v>0.976371802382347</c:v>
                </c:pt>
                <c:pt idx="1613">
                  <c:v>0.979623824451411</c:v>
                </c:pt>
                <c:pt idx="1614">
                  <c:v>0.983284169124877</c:v>
                </c:pt>
                <c:pt idx="1615">
                  <c:v>0.0</c:v>
                </c:pt>
                <c:pt idx="1616">
                  <c:v>0.989119683481701</c:v>
                </c:pt>
                <c:pt idx="1617">
                  <c:v>0.987849451743554</c:v>
                </c:pt>
                <c:pt idx="1618">
                  <c:v>0.981257972721028</c:v>
                </c:pt>
                <c:pt idx="1619">
                  <c:v>0.973709834469328</c:v>
                </c:pt>
                <c:pt idx="1620">
                  <c:v>0.977612669860201</c:v>
                </c:pt>
                <c:pt idx="1621">
                  <c:v>0.983284169124877</c:v>
                </c:pt>
                <c:pt idx="1622">
                  <c:v>0.981065437064652</c:v>
                </c:pt>
                <c:pt idx="1623">
                  <c:v>0.982028871648826</c:v>
                </c:pt>
                <c:pt idx="1624">
                  <c:v>0.977803852547179</c:v>
                </c:pt>
                <c:pt idx="1625">
                  <c:v>0.982318271119843</c:v>
                </c:pt>
                <c:pt idx="1626">
                  <c:v>0.985027580772261</c:v>
                </c:pt>
                <c:pt idx="1627">
                  <c:v>0.988924050632911</c:v>
                </c:pt>
                <c:pt idx="1628">
                  <c:v>0.98872849515523</c:v>
                </c:pt>
                <c:pt idx="1629">
                  <c:v>0.986971969996052</c:v>
                </c:pt>
                <c:pt idx="1630">
                  <c:v>0.99265435775263</c:v>
                </c:pt>
                <c:pt idx="1631">
                  <c:v>0.990197049212793</c:v>
                </c:pt>
                <c:pt idx="1632">
                  <c:v>0.996512207274539</c:v>
                </c:pt>
                <c:pt idx="1633">
                  <c:v>0.998302885095338</c:v>
                </c:pt>
                <c:pt idx="1634">
                  <c:v>0.99930048965724</c:v>
                </c:pt>
                <c:pt idx="1635">
                  <c:v>0.997207818109294</c:v>
                </c:pt>
                <c:pt idx="1636">
                  <c:v>0.997207818109294</c:v>
                </c:pt>
                <c:pt idx="1637">
                  <c:v>1.000900810729657</c:v>
                </c:pt>
                <c:pt idx="1638">
                  <c:v>1.000400160064026</c:v>
                </c:pt>
                <c:pt idx="1639">
                  <c:v>1.006441223832528</c:v>
                </c:pt>
                <c:pt idx="1640">
                  <c:v>1.004520341536916</c:v>
                </c:pt>
                <c:pt idx="1641">
                  <c:v>1.005227181342983</c:v>
                </c:pt>
                <c:pt idx="1642">
                  <c:v>1.00391526955125</c:v>
                </c:pt>
                <c:pt idx="1643">
                  <c:v>1.004419445560466</c:v>
                </c:pt>
                <c:pt idx="1644">
                  <c:v>0.997207818109294</c:v>
                </c:pt>
                <c:pt idx="1645">
                  <c:v>1.00070049034324</c:v>
                </c:pt>
                <c:pt idx="1646">
                  <c:v>1.000500250125062</c:v>
                </c:pt>
                <c:pt idx="1647">
                  <c:v>1.000900810729657</c:v>
                </c:pt>
                <c:pt idx="1648">
                  <c:v>1.00351229302559</c:v>
                </c:pt>
                <c:pt idx="1649">
                  <c:v>1.004318569850357</c:v>
                </c:pt>
                <c:pt idx="1650">
                  <c:v>1.007658202337767</c:v>
                </c:pt>
                <c:pt idx="1651">
                  <c:v>1.003411599438089</c:v>
                </c:pt>
                <c:pt idx="1652">
                  <c:v>0.999600159936026</c:v>
                </c:pt>
                <c:pt idx="1653">
                  <c:v>1.002405773857257</c:v>
                </c:pt>
                <c:pt idx="1654">
                  <c:v>1.000300090027008</c:v>
                </c:pt>
                <c:pt idx="1655">
                  <c:v>1.00080064051241</c:v>
                </c:pt>
                <c:pt idx="1656">
                  <c:v>1.004621257785815</c:v>
                </c:pt>
                <c:pt idx="1657">
                  <c:v>1.010611419909045</c:v>
                </c:pt>
                <c:pt idx="1658">
                  <c:v>1.014301653311695</c:v>
                </c:pt>
                <c:pt idx="1659">
                  <c:v>1.011531458628363</c:v>
                </c:pt>
                <c:pt idx="1660">
                  <c:v>1.005833836250251</c:v>
                </c:pt>
                <c:pt idx="1661">
                  <c:v>0.99940035978413</c:v>
                </c:pt>
                <c:pt idx="1662">
                  <c:v>1.001803245842517</c:v>
                </c:pt>
                <c:pt idx="1663">
                  <c:v>1.008979921299566</c:v>
                </c:pt>
                <c:pt idx="1664">
                  <c:v>1.009183570491472</c:v>
                </c:pt>
                <c:pt idx="1665">
                  <c:v>1.007353681877707</c:v>
                </c:pt>
                <c:pt idx="1666">
                  <c:v>1.010917913465427</c:v>
                </c:pt>
                <c:pt idx="1667">
                  <c:v>1.007049345417925</c:v>
                </c:pt>
                <c:pt idx="1668">
                  <c:v>1.007861318282604</c:v>
                </c:pt>
                <c:pt idx="1669">
                  <c:v>1.008166145780825</c:v>
                </c:pt>
                <c:pt idx="1670">
                  <c:v>1.012658227848101</c:v>
                </c:pt>
                <c:pt idx="1671">
                  <c:v>1.008267795926598</c:v>
                </c:pt>
                <c:pt idx="1672">
                  <c:v>1.007759750075582</c:v>
                </c:pt>
                <c:pt idx="1673">
                  <c:v>1.000300090027008</c:v>
                </c:pt>
                <c:pt idx="1674">
                  <c:v>1.00130169219986</c:v>
                </c:pt>
                <c:pt idx="1675">
                  <c:v>1.008878127522195</c:v>
                </c:pt>
                <c:pt idx="1676">
                  <c:v>1.005126143330988</c:v>
                </c:pt>
                <c:pt idx="1677">
                  <c:v>1.002104419280489</c:v>
                </c:pt>
                <c:pt idx="1678">
                  <c:v>1.003310926055985</c:v>
                </c:pt>
                <c:pt idx="1679">
                  <c:v>1.00250626566416</c:v>
                </c:pt>
                <c:pt idx="1680">
                  <c:v>1.009795011612643</c:v>
                </c:pt>
                <c:pt idx="1681">
                  <c:v>1.009693053311793</c:v>
                </c:pt>
                <c:pt idx="1682">
                  <c:v>1.003613006824569</c:v>
                </c:pt>
                <c:pt idx="1683">
                  <c:v>1.006238679814852</c:v>
                </c:pt>
                <c:pt idx="1684">
                  <c:v>0.0</c:v>
                </c:pt>
                <c:pt idx="1685">
                  <c:v>1.00351229302559</c:v>
                </c:pt>
                <c:pt idx="1686">
                  <c:v>0.995916741360422</c:v>
                </c:pt>
                <c:pt idx="1687">
                  <c:v>0.995817566221868</c:v>
                </c:pt>
                <c:pt idx="1688">
                  <c:v>1.005530417295123</c:v>
                </c:pt>
                <c:pt idx="1689">
                  <c:v>1.001602564102564</c:v>
                </c:pt>
                <c:pt idx="1690">
                  <c:v>1.000300090027008</c:v>
                </c:pt>
                <c:pt idx="1691">
                  <c:v>1.009896990506968</c:v>
                </c:pt>
                <c:pt idx="1692">
                  <c:v>1.008776354282256</c:v>
                </c:pt>
                <c:pt idx="1693">
                  <c:v>1.004823151125402</c:v>
                </c:pt>
                <c:pt idx="1694">
                  <c:v>1.007455168245013</c:v>
                </c:pt>
                <c:pt idx="1695">
                  <c:v>1.009081735620585</c:v>
                </c:pt>
                <c:pt idx="1696">
                  <c:v>1.012145748987854</c:v>
                </c:pt>
                <c:pt idx="1697">
                  <c:v>1.016776817488561</c:v>
                </c:pt>
                <c:pt idx="1698">
                  <c:v>1.016260162601626</c:v>
                </c:pt>
                <c:pt idx="1699">
                  <c:v>1.019367991845056</c:v>
                </c:pt>
                <c:pt idx="1700">
                  <c:v>1.012248203259439</c:v>
                </c:pt>
                <c:pt idx="1701">
                  <c:v>1.01440454453236</c:v>
                </c:pt>
                <c:pt idx="1702">
                  <c:v>1.013684744044602</c:v>
                </c:pt>
                <c:pt idx="1703">
                  <c:v>1.011224592982101</c:v>
                </c:pt>
                <c:pt idx="1704">
                  <c:v>1.004520341536916</c:v>
                </c:pt>
                <c:pt idx="1705">
                  <c:v>1.007049345417925</c:v>
                </c:pt>
                <c:pt idx="1706">
                  <c:v>1.001702894921366</c:v>
                </c:pt>
                <c:pt idx="1707">
                  <c:v>0.999100809271656</c:v>
                </c:pt>
                <c:pt idx="1708">
                  <c:v>0.998302885095338</c:v>
                </c:pt>
                <c:pt idx="1709">
                  <c:v>0.999100809271656</c:v>
                </c:pt>
                <c:pt idx="1710">
                  <c:v>0.997108385681524</c:v>
                </c:pt>
                <c:pt idx="1711">
                  <c:v>0.993245927691696</c:v>
                </c:pt>
                <c:pt idx="1712">
                  <c:v>0.987459267305224</c:v>
                </c:pt>
                <c:pt idx="1713">
                  <c:v>0.981257972721028</c:v>
                </c:pt>
                <c:pt idx="1714">
                  <c:v>0.979623824451411</c:v>
                </c:pt>
                <c:pt idx="1715">
                  <c:v>0.0</c:v>
                </c:pt>
                <c:pt idx="1716">
                  <c:v>0.978665100802505</c:v>
                </c:pt>
                <c:pt idx="1717">
                  <c:v>0.976371802382347</c:v>
                </c:pt>
                <c:pt idx="1718">
                  <c:v>0.973615032616104</c:v>
                </c:pt>
                <c:pt idx="1719">
                  <c:v>0.971345313258863</c:v>
                </c:pt>
                <c:pt idx="1720">
                  <c:v>0.976753272123461</c:v>
                </c:pt>
                <c:pt idx="1721">
                  <c:v>0.977612669860201</c:v>
                </c:pt>
                <c:pt idx="1722">
                  <c:v>0.971628449280995</c:v>
                </c:pt>
                <c:pt idx="1723">
                  <c:v>0.968147933004163</c:v>
                </c:pt>
                <c:pt idx="1724">
                  <c:v>0.962093515489705</c:v>
                </c:pt>
                <c:pt idx="1725">
                  <c:v>0.961815908435125</c:v>
                </c:pt>
                <c:pt idx="1726">
                  <c:v>0.963391136801541</c:v>
                </c:pt>
                <c:pt idx="1727">
                  <c:v>0.972857281836754</c:v>
                </c:pt>
                <c:pt idx="1728">
                  <c:v>0.972857281836754</c:v>
                </c:pt>
                <c:pt idx="1729">
                  <c:v>0.973709834469328</c:v>
                </c:pt>
                <c:pt idx="1730">
                  <c:v>0.969743987587277</c:v>
                </c:pt>
                <c:pt idx="1731">
                  <c:v>0.973994350832765</c:v>
                </c:pt>
                <c:pt idx="1732">
                  <c:v>0.971628449280995</c:v>
                </c:pt>
                <c:pt idx="1733">
                  <c:v>0.976753272123461</c:v>
                </c:pt>
                <c:pt idx="1734">
                  <c:v>0.978282136568186</c:v>
                </c:pt>
                <c:pt idx="1735">
                  <c:v>0.976467141880676</c:v>
                </c:pt>
                <c:pt idx="1736">
                  <c:v>0.982125319190729</c:v>
                </c:pt>
                <c:pt idx="1737">
                  <c:v>0.98116169544741</c:v>
                </c:pt>
                <c:pt idx="1738">
                  <c:v>0.971534052268532</c:v>
                </c:pt>
                <c:pt idx="1739">
                  <c:v>0.975990630489947</c:v>
                </c:pt>
                <c:pt idx="1740">
                  <c:v>0.971628449280995</c:v>
                </c:pt>
                <c:pt idx="1741">
                  <c:v>0.9765625</c:v>
                </c:pt>
                <c:pt idx="1742">
                  <c:v>0.975134080936129</c:v>
                </c:pt>
                <c:pt idx="1743">
                  <c:v>0.968241673121611</c:v>
                </c:pt>
                <c:pt idx="1744">
                  <c:v>0.982221785679206</c:v>
                </c:pt>
                <c:pt idx="1745">
                  <c:v>0.0</c:v>
                </c:pt>
                <c:pt idx="1746">
                  <c:v>0.987654320987654</c:v>
                </c:pt>
                <c:pt idx="1747">
                  <c:v>0.986971969996052</c:v>
                </c:pt>
                <c:pt idx="1748">
                  <c:v>0.985804416403785</c:v>
                </c:pt>
                <c:pt idx="1749">
                  <c:v>0.98173964264677</c:v>
                </c:pt>
                <c:pt idx="1750">
                  <c:v>0.981065437064652</c:v>
                </c:pt>
                <c:pt idx="1751">
                  <c:v>0.977899471934285</c:v>
                </c:pt>
                <c:pt idx="1752">
                  <c:v>0.980488283165016</c:v>
                </c:pt>
                <c:pt idx="1753">
                  <c:v>0.98173964264677</c:v>
                </c:pt>
                <c:pt idx="1754">
                  <c:v>0.985610092647349</c:v>
                </c:pt>
                <c:pt idx="1755">
                  <c:v>0.985512959495417</c:v>
                </c:pt>
                <c:pt idx="1756">
                  <c:v>0.98755678451511</c:v>
                </c:pt>
                <c:pt idx="1757">
                  <c:v>0.98941327792619</c:v>
                </c:pt>
                <c:pt idx="1758">
                  <c:v>0.992260369120857</c:v>
                </c:pt>
                <c:pt idx="1759">
                  <c:v>0.987459267305224</c:v>
                </c:pt>
                <c:pt idx="1760">
                  <c:v>0.983477576711251</c:v>
                </c:pt>
                <c:pt idx="1761">
                  <c:v>0.980007840062721</c:v>
                </c:pt>
                <c:pt idx="1762">
                  <c:v>0.985027580772261</c:v>
                </c:pt>
                <c:pt idx="1763">
                  <c:v>0.990491283676704</c:v>
                </c:pt>
                <c:pt idx="1764">
                  <c:v>0.995619275189168</c:v>
                </c:pt>
                <c:pt idx="1765">
                  <c:v>0.998203234178479</c:v>
                </c:pt>
                <c:pt idx="1766">
                  <c:v>0.997108385681524</c:v>
                </c:pt>
                <c:pt idx="1767">
                  <c:v>0.994826900119379</c:v>
                </c:pt>
                <c:pt idx="1768">
                  <c:v>0.992851469420175</c:v>
                </c:pt>
                <c:pt idx="1769">
                  <c:v>0.998103603154007</c:v>
                </c:pt>
                <c:pt idx="1770">
                  <c:v>0.0</c:v>
                </c:pt>
                <c:pt idx="1771">
                  <c:v>1.00250626566416</c:v>
                </c:pt>
                <c:pt idx="1772">
                  <c:v>1.005429318318922</c:v>
                </c:pt>
                <c:pt idx="1773">
                  <c:v>1.008064516129032</c:v>
                </c:pt>
                <c:pt idx="1774">
                  <c:v>1.009081735620585</c:v>
                </c:pt>
                <c:pt idx="1775">
                  <c:v>1.007556675062972</c:v>
                </c:pt>
                <c:pt idx="1776">
                  <c:v>1.008166145780825</c:v>
                </c:pt>
                <c:pt idx="1777">
                  <c:v>1.011122345803842</c:v>
                </c:pt>
                <c:pt idx="1778">
                  <c:v>1.013479274348839</c:v>
                </c:pt>
                <c:pt idx="1779">
                  <c:v>1.011020119300374</c:v>
                </c:pt>
                <c:pt idx="1780">
                  <c:v>1.011736139214893</c:v>
                </c:pt>
                <c:pt idx="1781">
                  <c:v>1.010407194099222</c:v>
                </c:pt>
                <c:pt idx="1782">
                  <c:v>1.008674601573532</c:v>
                </c:pt>
                <c:pt idx="1783">
                  <c:v>1.006441223832528</c:v>
                </c:pt>
                <c:pt idx="1784">
                  <c:v>1.008471157724889</c:v>
                </c:pt>
                <c:pt idx="1785">
                  <c:v>1.00928542591845</c:v>
                </c:pt>
                <c:pt idx="1786">
                  <c:v>1.012350678274955</c:v>
                </c:pt>
                <c:pt idx="1787">
                  <c:v>1.010611419909045</c:v>
                </c:pt>
                <c:pt idx="1788">
                  <c:v>1.007759750075582</c:v>
                </c:pt>
                <c:pt idx="1789">
                  <c:v>1.014507456629806</c:v>
                </c:pt>
                <c:pt idx="1790">
                  <c:v>0.0</c:v>
                </c:pt>
                <c:pt idx="1791">
                  <c:v>1.01440454453236</c:v>
                </c:pt>
                <c:pt idx="1792">
                  <c:v>1.009183570491472</c:v>
                </c:pt>
                <c:pt idx="1793">
                  <c:v>1.017501017501018</c:v>
                </c:pt>
                <c:pt idx="1794">
                  <c:v>1.022285831118381</c:v>
                </c:pt>
                <c:pt idx="1795">
                  <c:v>1.0230179028133</c:v>
                </c:pt>
                <c:pt idx="1796">
                  <c:v>1.0275380189067</c:v>
                </c:pt>
                <c:pt idx="1797">
                  <c:v>1.023960679909891</c:v>
                </c:pt>
                <c:pt idx="1798">
                  <c:v>1.032737787875658</c:v>
                </c:pt>
                <c:pt idx="1799">
                  <c:v>1.029654036243822</c:v>
                </c:pt>
                <c:pt idx="1800">
                  <c:v>1.025325540859223</c:v>
                </c:pt>
                <c:pt idx="1801">
                  <c:v>1.026061974143238</c:v>
                </c:pt>
                <c:pt idx="1802">
                  <c:v>1.026167265264238</c:v>
                </c:pt>
                <c:pt idx="1803">
                  <c:v>1.024065540194572</c:v>
                </c:pt>
                <c:pt idx="1804">
                  <c:v>1.024170421958214</c:v>
                </c:pt>
                <c:pt idx="1805">
                  <c:v>1.021659174499387</c:v>
                </c:pt>
                <c:pt idx="1806">
                  <c:v>1.019783805833163</c:v>
                </c:pt>
                <c:pt idx="1807">
                  <c:v>1.015022330491271</c:v>
                </c:pt>
                <c:pt idx="1808">
                  <c:v>1.019471913548782</c:v>
                </c:pt>
                <c:pt idx="1809">
                  <c:v>1.017087062652563</c:v>
                </c:pt>
                <c:pt idx="1810">
                  <c:v>1.017604558868424</c:v>
                </c:pt>
                <c:pt idx="1811">
                  <c:v>1.015950421619425</c:v>
                </c:pt>
                <c:pt idx="1812">
                  <c:v>1.012043315453901</c:v>
                </c:pt>
                <c:pt idx="1813">
                  <c:v>1.019887812340643</c:v>
                </c:pt>
                <c:pt idx="1814">
                  <c:v>1.021554806415364</c:v>
                </c:pt>
                <c:pt idx="1815">
                  <c:v>0.0</c:v>
                </c:pt>
                <c:pt idx="1816">
                  <c:v>1.021867974657674</c:v>
                </c:pt>
                <c:pt idx="1817">
                  <c:v>1.019679820536352</c:v>
                </c:pt>
                <c:pt idx="1818">
                  <c:v>1.021763563911311</c:v>
                </c:pt>
                <c:pt idx="1819">
                  <c:v>1.021137547227612</c:v>
                </c:pt>
                <c:pt idx="1820">
                  <c:v>1.020408163265306</c:v>
                </c:pt>
                <c:pt idx="1821">
                  <c:v>1.013376570733685</c:v>
                </c:pt>
                <c:pt idx="1822">
                  <c:v>1.022494887525562</c:v>
                </c:pt>
                <c:pt idx="1823">
                  <c:v>1.015331505736623</c:v>
                </c:pt>
                <c:pt idx="1824">
                  <c:v>1.006846556584777</c:v>
                </c:pt>
                <c:pt idx="1825">
                  <c:v>1.007455168245013</c:v>
                </c:pt>
                <c:pt idx="1826">
                  <c:v>1.007353681877707</c:v>
                </c:pt>
                <c:pt idx="1827">
                  <c:v>1.005126143330988</c:v>
                </c:pt>
                <c:pt idx="1828">
                  <c:v>1.006137438374082</c:v>
                </c:pt>
                <c:pt idx="1829">
                  <c:v>1.002004008016032</c:v>
                </c:pt>
                <c:pt idx="1830">
                  <c:v>0.999200639488409</c:v>
                </c:pt>
                <c:pt idx="1831">
                  <c:v>1.00070049034324</c:v>
                </c:pt>
                <c:pt idx="1832">
                  <c:v>1.001001001001001</c:v>
                </c:pt>
                <c:pt idx="1833">
                  <c:v>1.003210272873194</c:v>
                </c:pt>
                <c:pt idx="1834">
                  <c:v>1.004419445560466</c:v>
                </c:pt>
                <c:pt idx="1835">
                  <c:v>1.003310926055985</c:v>
                </c:pt>
                <c:pt idx="1836">
                  <c:v>1.008267795926598</c:v>
                </c:pt>
                <c:pt idx="1837">
                  <c:v>1.00391526955125</c:v>
                </c:pt>
                <c:pt idx="1838">
                  <c:v>0.999600159936026</c:v>
                </c:pt>
                <c:pt idx="1839">
                  <c:v>0.998701687805852</c:v>
                </c:pt>
                <c:pt idx="1840">
                  <c:v>0.0</c:v>
                </c:pt>
                <c:pt idx="1841">
                  <c:v>0.998103603154007</c:v>
                </c:pt>
                <c:pt idx="1842">
                  <c:v>0.996214385335724</c:v>
                </c:pt>
                <c:pt idx="1843">
                  <c:v>0.998701687805852</c:v>
                </c:pt>
                <c:pt idx="1844">
                  <c:v>0.999000999000999</c:v>
                </c:pt>
                <c:pt idx="1845">
                  <c:v>1.003411599438089</c:v>
                </c:pt>
                <c:pt idx="1846">
                  <c:v>1.002707309736288</c:v>
                </c:pt>
                <c:pt idx="1847">
                  <c:v>1.00351229302559</c:v>
                </c:pt>
                <c:pt idx="1848">
                  <c:v>1.002807862013638</c:v>
                </c:pt>
                <c:pt idx="1849">
                  <c:v>1.008064516129032</c:v>
                </c:pt>
                <c:pt idx="1850">
                  <c:v>1.006238679814852</c:v>
                </c:pt>
                <c:pt idx="1851">
                  <c:v>1.005328239670252</c:v>
                </c:pt>
                <c:pt idx="1852">
                  <c:v>1.008166145780825</c:v>
                </c:pt>
                <c:pt idx="1853">
                  <c:v>1.007252215954875</c:v>
                </c:pt>
                <c:pt idx="1854">
                  <c:v>1.006441223832528</c:v>
                </c:pt>
                <c:pt idx="1855">
                  <c:v>1.005126143330988</c:v>
                </c:pt>
                <c:pt idx="1856">
                  <c:v>1.006846556584777</c:v>
                </c:pt>
                <c:pt idx="1857">
                  <c:v>1.008369466572552</c:v>
                </c:pt>
                <c:pt idx="1858">
                  <c:v>1.008979921299566</c:v>
                </c:pt>
                <c:pt idx="1859">
                  <c:v>1.009081735620585</c:v>
                </c:pt>
                <c:pt idx="1860">
                  <c:v>1.013171225937183</c:v>
                </c:pt>
                <c:pt idx="1861">
                  <c:v>1.013993104846887</c:v>
                </c:pt>
                <c:pt idx="1862">
                  <c:v>1.015537727226566</c:v>
                </c:pt>
                <c:pt idx="1863">
                  <c:v>1.015434606011373</c:v>
                </c:pt>
                <c:pt idx="1864">
                  <c:v>1.013684744044602</c:v>
                </c:pt>
                <c:pt idx="1865">
                  <c:v>1.016570092507878</c:v>
                </c:pt>
                <c:pt idx="1866">
                  <c:v>1.014507456629806</c:v>
                </c:pt>
                <c:pt idx="1867">
                  <c:v>1.012043315453901</c:v>
                </c:pt>
                <c:pt idx="1868">
                  <c:v>1.012863364732098</c:v>
                </c:pt>
                <c:pt idx="1869">
                  <c:v>1.00664384940608</c:v>
                </c:pt>
                <c:pt idx="1870">
                  <c:v>1.008776354282256</c:v>
                </c:pt>
                <c:pt idx="1871">
                  <c:v>0.0</c:v>
                </c:pt>
                <c:pt idx="1872">
                  <c:v>0.0</c:v>
                </c:pt>
                <c:pt idx="1873">
                  <c:v>1.005126143330988</c:v>
                </c:pt>
                <c:pt idx="1874">
                  <c:v>1.00351229302559</c:v>
                </c:pt>
                <c:pt idx="1875">
                  <c:v>1.005126143330988</c:v>
                </c:pt>
                <c:pt idx="1876">
                  <c:v>0.0</c:v>
                </c:pt>
                <c:pt idx="1877">
                  <c:v>1.015022330491271</c:v>
                </c:pt>
                <c:pt idx="1878">
                  <c:v>1.012145748987854</c:v>
                </c:pt>
                <c:pt idx="1879">
                  <c:v>1.013068584743187</c:v>
                </c:pt>
                <c:pt idx="1880">
                  <c:v>1.014507456629806</c:v>
                </c:pt>
                <c:pt idx="1881">
                  <c:v>1.013479274348839</c:v>
                </c:pt>
                <c:pt idx="1882">
                  <c:v>1.012453174040701</c:v>
                </c:pt>
                <c:pt idx="1883">
                  <c:v>1.015744032503809</c:v>
                </c:pt>
                <c:pt idx="1884">
                  <c:v>1.015847216578627</c:v>
                </c:pt>
                <c:pt idx="1885">
                  <c:v>1.016466761536898</c:v>
                </c:pt>
                <c:pt idx="1886">
                  <c:v>1.01615689462453</c:v>
                </c:pt>
                <c:pt idx="1887">
                  <c:v>1.014095933475307</c:v>
                </c:pt>
                <c:pt idx="1888">
                  <c:v>1.014507456629806</c:v>
                </c:pt>
                <c:pt idx="1889">
                  <c:v>1.008267795926598</c:v>
                </c:pt>
                <c:pt idx="1890">
                  <c:v>1.006846556584777</c:v>
                </c:pt>
                <c:pt idx="1891">
                  <c:v>1.007353681877707</c:v>
                </c:pt>
                <c:pt idx="1892">
                  <c:v>1.001001001001001</c:v>
                </c:pt>
                <c:pt idx="1893">
                  <c:v>0.997108385681524</c:v>
                </c:pt>
                <c:pt idx="1894">
                  <c:v>0.993541977148534</c:v>
                </c:pt>
                <c:pt idx="1895">
                  <c:v>0.993541977148534</c:v>
                </c:pt>
                <c:pt idx="1896">
                  <c:v>0.997605746209098</c:v>
                </c:pt>
                <c:pt idx="1897">
                  <c:v>0.998502246630055</c:v>
                </c:pt>
                <c:pt idx="1898">
                  <c:v>1.002707309736288</c:v>
                </c:pt>
                <c:pt idx="1899">
                  <c:v>1.002707309736288</c:v>
                </c:pt>
                <c:pt idx="1900">
                  <c:v>1.001401962747847</c:v>
                </c:pt>
                <c:pt idx="1901">
                  <c:v>1.003814495081309</c:v>
                </c:pt>
                <c:pt idx="1902">
                  <c:v>1.004520341536916</c:v>
                </c:pt>
                <c:pt idx="1903">
                  <c:v>1.002004008016032</c:v>
                </c:pt>
                <c:pt idx="1904">
                  <c:v>0.997307270370001</c:v>
                </c:pt>
                <c:pt idx="1905">
                  <c:v>0.995718410833416</c:v>
                </c:pt>
                <c:pt idx="1906">
                  <c:v>0.997307270370001</c:v>
                </c:pt>
                <c:pt idx="1907">
                  <c:v>0.998203234178479</c:v>
                </c:pt>
                <c:pt idx="1908">
                  <c:v>0.998801438274071</c:v>
                </c:pt>
                <c:pt idx="1909">
                  <c:v>0.993936984395189</c:v>
                </c:pt>
                <c:pt idx="1910">
                  <c:v>0.0</c:v>
                </c:pt>
                <c:pt idx="1911">
                  <c:v>0.98833761612967</c:v>
                </c:pt>
                <c:pt idx="1912">
                  <c:v>0.982994200334218</c:v>
                </c:pt>
                <c:pt idx="1913">
                  <c:v>0.981643270835378</c:v>
                </c:pt>
                <c:pt idx="1914">
                  <c:v>0.979623824451411</c:v>
                </c:pt>
                <c:pt idx="1915">
                  <c:v>0.973141300116777</c:v>
                </c:pt>
                <c:pt idx="1916">
                  <c:v>0.974279033515199</c:v>
                </c:pt>
                <c:pt idx="1917">
                  <c:v>0.977517106549365</c:v>
                </c:pt>
                <c:pt idx="1918">
                  <c:v>0.969555943377933</c:v>
                </c:pt>
                <c:pt idx="1919">
                  <c:v>0.973615032616104</c:v>
                </c:pt>
                <c:pt idx="1920">
                  <c:v>0.973046608932568</c:v>
                </c:pt>
                <c:pt idx="1921">
                  <c:v>0.972762645914397</c:v>
                </c:pt>
                <c:pt idx="1922">
                  <c:v>0.969461948618517</c:v>
                </c:pt>
                <c:pt idx="1923">
                  <c:v>0.97143967359627</c:v>
                </c:pt>
                <c:pt idx="1924">
                  <c:v>0.971722864639005</c:v>
                </c:pt>
                <c:pt idx="1925">
                  <c:v>0.974279033515199</c:v>
                </c:pt>
                <c:pt idx="1926">
                  <c:v>0.974563882662508</c:v>
                </c:pt>
                <c:pt idx="1927">
                  <c:v>0.973425484279178</c:v>
                </c:pt>
                <c:pt idx="1928">
                  <c:v>0.978186442335909</c:v>
                </c:pt>
                <c:pt idx="1929">
                  <c:v>0.981065437064652</c:v>
                </c:pt>
                <c:pt idx="1930">
                  <c:v>0.978186442335909</c:v>
                </c:pt>
                <c:pt idx="1931">
                  <c:v>0.973709834469328</c:v>
                </c:pt>
                <c:pt idx="1932">
                  <c:v>0.975229178857031</c:v>
                </c:pt>
                <c:pt idx="1933">
                  <c:v>0.976276481499561</c:v>
                </c:pt>
                <c:pt idx="1934">
                  <c:v>0.977230528681716</c:v>
                </c:pt>
                <c:pt idx="1935">
                  <c:v>0.979240109674892</c:v>
                </c:pt>
                <c:pt idx="1936">
                  <c:v>0.983864620228257</c:v>
                </c:pt>
                <c:pt idx="1937">
                  <c:v>0.983767830791933</c:v>
                </c:pt>
                <c:pt idx="1938">
                  <c:v>0.984251968503937</c:v>
                </c:pt>
                <c:pt idx="1939">
                  <c:v>0.0</c:v>
                </c:pt>
                <c:pt idx="1940">
                  <c:v>0.983574309039048</c:v>
                </c:pt>
                <c:pt idx="1941">
                  <c:v>0.985318750615824</c:v>
                </c:pt>
                <c:pt idx="1942">
                  <c:v>0.98570724494825</c:v>
                </c:pt>
                <c:pt idx="1943">
                  <c:v>0.987849451743554</c:v>
                </c:pt>
                <c:pt idx="1944">
                  <c:v>0.983864620228257</c:v>
                </c:pt>
                <c:pt idx="1945">
                  <c:v>0.982994200334218</c:v>
                </c:pt>
                <c:pt idx="1946">
                  <c:v>0.983961428711995</c:v>
                </c:pt>
                <c:pt idx="1947">
                  <c:v>0.985804416403785</c:v>
                </c:pt>
                <c:pt idx="1948">
                  <c:v>0.98941327792619</c:v>
                </c:pt>
                <c:pt idx="1949">
                  <c:v>0.986387847701716</c:v>
                </c:pt>
                <c:pt idx="1950">
                  <c:v>0.975229178857031</c:v>
                </c:pt>
                <c:pt idx="1951">
                  <c:v>0.979911807937286</c:v>
                </c:pt>
                <c:pt idx="1952">
                  <c:v>0.974089226573154</c:v>
                </c:pt>
                <c:pt idx="1953">
                  <c:v>0.974658869395711</c:v>
                </c:pt>
                <c:pt idx="1954">
                  <c:v>0.974373964727662</c:v>
                </c:pt>
                <c:pt idx="1955">
                  <c:v>0.974563882662508</c:v>
                </c:pt>
                <c:pt idx="1956">
                  <c:v>0.974468914441629</c:v>
                </c:pt>
                <c:pt idx="1957">
                  <c:v>0.975039001560062</c:v>
                </c:pt>
                <c:pt idx="1958">
                  <c:v>0.979623824451411</c:v>
                </c:pt>
                <c:pt idx="1959">
                  <c:v>0.983380863408398</c:v>
                </c:pt>
                <c:pt idx="1960">
                  <c:v>0.988533017002768</c:v>
                </c:pt>
                <c:pt idx="1961">
                  <c:v>0.992555831265509</c:v>
                </c:pt>
                <c:pt idx="1962">
                  <c:v>0.991965082829084</c:v>
                </c:pt>
                <c:pt idx="1963">
                  <c:v>0.991768322919766</c:v>
                </c:pt>
                <c:pt idx="1964">
                  <c:v>0.992260369120857</c:v>
                </c:pt>
                <c:pt idx="1965">
                  <c:v>0.993245927691696</c:v>
                </c:pt>
                <c:pt idx="1966">
                  <c:v>0.995619275189168</c:v>
                </c:pt>
                <c:pt idx="1967">
                  <c:v>0.996710854181202</c:v>
                </c:pt>
                <c:pt idx="1968">
                  <c:v>0.992555831265509</c:v>
                </c:pt>
                <c:pt idx="1969">
                  <c:v>0.988924050632911</c:v>
                </c:pt>
                <c:pt idx="1970">
                  <c:v>0.989119683481701</c:v>
                </c:pt>
                <c:pt idx="1971">
                  <c:v>0.983284169124877</c:v>
                </c:pt>
                <c:pt idx="1972">
                  <c:v>0.983090837593394</c:v>
                </c:pt>
                <c:pt idx="1973">
                  <c:v>0.98116169544741</c:v>
                </c:pt>
                <c:pt idx="1974">
                  <c:v>0.971722864639005</c:v>
                </c:pt>
                <c:pt idx="1975">
                  <c:v>0.0</c:v>
                </c:pt>
                <c:pt idx="1976">
                  <c:v>0.973899493572263</c:v>
                </c:pt>
                <c:pt idx="1977">
                  <c:v>0.964134207481682</c:v>
                </c:pt>
                <c:pt idx="1978">
                  <c:v>0.97143967359627</c:v>
                </c:pt>
                <c:pt idx="1979">
                  <c:v>0.968898362561767</c:v>
                </c:pt>
                <c:pt idx="1980">
                  <c:v>0.967398664989842</c:v>
                </c:pt>
                <c:pt idx="1981">
                  <c:v>0.962000962000962</c:v>
                </c:pt>
                <c:pt idx="1982">
                  <c:v>0.965996908809892</c:v>
                </c:pt>
                <c:pt idx="1983">
                  <c:v>0.970873786407767</c:v>
                </c:pt>
                <c:pt idx="1984">
                  <c:v>0.964506172839506</c:v>
                </c:pt>
                <c:pt idx="1985">
                  <c:v>0.972951936174353</c:v>
                </c:pt>
                <c:pt idx="1986">
                  <c:v>0.966744006187162</c:v>
                </c:pt>
                <c:pt idx="1987">
                  <c:v>0.966557123526</c:v>
                </c:pt>
                <c:pt idx="1988">
                  <c:v>0.974658869395711</c:v>
                </c:pt>
                <c:pt idx="1989">
                  <c:v>0.980584428319278</c:v>
                </c:pt>
                <c:pt idx="1990">
                  <c:v>0.98135426889107</c:v>
                </c:pt>
                <c:pt idx="1991">
                  <c:v>0.981450583963098</c:v>
                </c:pt>
                <c:pt idx="1992">
                  <c:v>0.979240109674892</c:v>
                </c:pt>
                <c:pt idx="1993">
                  <c:v>0.983671060397403</c:v>
                </c:pt>
                <c:pt idx="1994">
                  <c:v>0.983380863408398</c:v>
                </c:pt>
                <c:pt idx="1995">
                  <c:v>0.982607841210573</c:v>
                </c:pt>
                <c:pt idx="1996">
                  <c:v>0.979431929480901</c:v>
                </c:pt>
                <c:pt idx="1997">
                  <c:v>0.973425484279178</c:v>
                </c:pt>
                <c:pt idx="1998">
                  <c:v>0.964041260965969</c:v>
                </c:pt>
                <c:pt idx="1999">
                  <c:v>0.956388676358072</c:v>
                </c:pt>
                <c:pt idx="2000">
                  <c:v>0.953652489032996</c:v>
                </c:pt>
                <c:pt idx="2001">
                  <c:v>0.951565324959558</c:v>
                </c:pt>
                <c:pt idx="2002">
                  <c:v>0.95428953144384</c:v>
                </c:pt>
                <c:pt idx="2003">
                  <c:v>0.954653937947494</c:v>
                </c:pt>
                <c:pt idx="2004">
                  <c:v>0.950751093363757</c:v>
                </c:pt>
                <c:pt idx="2005">
                  <c:v>0.0</c:v>
                </c:pt>
                <c:pt idx="2006">
                  <c:v>0.947957152336714</c:v>
                </c:pt>
                <c:pt idx="2007">
                  <c:v>0.951474785918173</c:v>
                </c:pt>
                <c:pt idx="2008">
                  <c:v>0.95047999239616</c:v>
                </c:pt>
                <c:pt idx="2009">
                  <c:v>0.946342386675499</c:v>
                </c:pt>
                <c:pt idx="2010">
                  <c:v>0.946969696969697</c:v>
                </c:pt>
                <c:pt idx="2011">
                  <c:v>0.950028500855026</c:v>
                </c:pt>
                <c:pt idx="2012">
                  <c:v>0.950751093363757</c:v>
                </c:pt>
                <c:pt idx="2013">
                  <c:v>0.962927298988926</c:v>
                </c:pt>
                <c:pt idx="2014">
                  <c:v>0.961908426317814</c:v>
                </c:pt>
                <c:pt idx="2015">
                  <c:v>0.960153624579933</c:v>
                </c:pt>
                <c:pt idx="2016">
                  <c:v>0.964692263168049</c:v>
                </c:pt>
                <c:pt idx="2017">
                  <c:v>0.96024582293067</c:v>
                </c:pt>
                <c:pt idx="2018">
                  <c:v>0.963762528912876</c:v>
                </c:pt>
                <c:pt idx="2019">
                  <c:v>0.964599209028649</c:v>
                </c:pt>
                <c:pt idx="2020">
                  <c:v>0.966744006187162</c:v>
                </c:pt>
                <c:pt idx="2021">
                  <c:v>0.972289742343218</c:v>
                </c:pt>
                <c:pt idx="2022">
                  <c:v>0.969367972082202</c:v>
                </c:pt>
                <c:pt idx="2023">
                  <c:v>0.974279033515199</c:v>
                </c:pt>
                <c:pt idx="2024">
                  <c:v>0.973425484279178</c:v>
                </c:pt>
                <c:pt idx="2025">
                  <c:v>0.974658869395711</c:v>
                </c:pt>
                <c:pt idx="2026">
                  <c:v>0.9706853038245</c:v>
                </c:pt>
                <c:pt idx="2027">
                  <c:v>0.973520249221184</c:v>
                </c:pt>
                <c:pt idx="2028">
                  <c:v>0.966370313103981</c:v>
                </c:pt>
                <c:pt idx="2029">
                  <c:v>0.962463907603465</c:v>
                </c:pt>
                <c:pt idx="2030">
                  <c:v>0.0</c:v>
                </c:pt>
                <c:pt idx="2031">
                  <c:v>0.963762528912876</c:v>
                </c:pt>
                <c:pt idx="2032">
                  <c:v>0.959416674661806</c:v>
                </c:pt>
                <c:pt idx="2033">
                  <c:v>0.968616815187912</c:v>
                </c:pt>
                <c:pt idx="2034">
                  <c:v>0.97143967359627</c:v>
                </c:pt>
                <c:pt idx="2035">
                  <c:v>0.970591089973794</c:v>
                </c:pt>
                <c:pt idx="2036">
                  <c:v>0.966837474620516</c:v>
                </c:pt>
                <c:pt idx="2037">
                  <c:v>0.968241673121611</c:v>
                </c:pt>
                <c:pt idx="2038">
                  <c:v>0.970496894409938</c:v>
                </c:pt>
                <c:pt idx="2039">
                  <c:v>0.967211529161428</c:v>
                </c:pt>
                <c:pt idx="2040">
                  <c:v>0.966930961129375</c:v>
                </c:pt>
                <c:pt idx="2041">
                  <c:v>0.962556550197324</c:v>
                </c:pt>
                <c:pt idx="2042">
                  <c:v>0.954836245583882</c:v>
                </c:pt>
                <c:pt idx="2043">
                  <c:v>0.950931913275009</c:v>
                </c:pt>
                <c:pt idx="2044">
                  <c:v>0.95229025807066</c:v>
                </c:pt>
                <c:pt idx="2045">
                  <c:v>0.952108921260592</c:v>
                </c:pt>
                <c:pt idx="2046">
                  <c:v>0.954745083062822</c:v>
                </c:pt>
                <c:pt idx="2047">
                  <c:v>0.953743443013829</c:v>
                </c:pt>
                <c:pt idx="2048">
                  <c:v>0.949667616334283</c:v>
                </c:pt>
                <c:pt idx="2049">
                  <c:v>0.949667616334283</c:v>
                </c:pt>
                <c:pt idx="2050">
                  <c:v>0.0</c:v>
                </c:pt>
                <c:pt idx="2051">
                  <c:v>0.949667616334283</c:v>
                </c:pt>
                <c:pt idx="2052">
                  <c:v>0.953107129241327</c:v>
                </c:pt>
                <c:pt idx="2053">
                  <c:v>0.951837045497811</c:v>
                </c:pt>
                <c:pt idx="2054">
                  <c:v>0.960707080411183</c:v>
                </c:pt>
                <c:pt idx="2055">
                  <c:v>0.964041260965969</c:v>
                </c:pt>
                <c:pt idx="2056">
                  <c:v>0.966370313103981</c:v>
                </c:pt>
                <c:pt idx="2057">
                  <c:v>0.969461948618517</c:v>
                </c:pt>
                <c:pt idx="2058">
                  <c:v>0.968523002421307</c:v>
                </c:pt>
                <c:pt idx="2059">
                  <c:v>0.966463709287716</c:v>
                </c:pt>
                <c:pt idx="2060">
                  <c:v>0.968523002421307</c:v>
                </c:pt>
                <c:pt idx="2061">
                  <c:v>0.971345313258863</c:v>
                </c:pt>
                <c:pt idx="2062">
                  <c:v>0.978282136568186</c:v>
                </c:pt>
                <c:pt idx="2063">
                  <c:v>0.974468914441629</c:v>
                </c:pt>
                <c:pt idx="2064">
                  <c:v>0.970968055150985</c:v>
                </c:pt>
                <c:pt idx="2065">
                  <c:v>0.972289742343218</c:v>
                </c:pt>
                <c:pt idx="2066">
                  <c:v>0.9706853038245</c:v>
                </c:pt>
                <c:pt idx="2067">
                  <c:v>0.969649956365752</c:v>
                </c:pt>
                <c:pt idx="2068">
                  <c:v>0.969649956365752</c:v>
                </c:pt>
                <c:pt idx="2069">
                  <c:v>0.970591089973794</c:v>
                </c:pt>
                <c:pt idx="2070">
                  <c:v>0.970591089973794</c:v>
                </c:pt>
                <c:pt idx="2071">
                  <c:v>0.968523002421307</c:v>
                </c:pt>
                <c:pt idx="2072">
                  <c:v>0.967866821525358</c:v>
                </c:pt>
                <c:pt idx="2073">
                  <c:v>0.968429207824908</c:v>
                </c:pt>
                <c:pt idx="2074">
                  <c:v>0.971628449280995</c:v>
                </c:pt>
                <c:pt idx="2075">
                  <c:v>0.969649956365752</c:v>
                </c:pt>
                <c:pt idx="2076">
                  <c:v>0.964506172839506</c:v>
                </c:pt>
                <c:pt idx="2077">
                  <c:v>0.962093515489705</c:v>
                </c:pt>
                <c:pt idx="2078">
                  <c:v>0.961908426317814</c:v>
                </c:pt>
                <c:pt idx="2079">
                  <c:v>0.965810314854163</c:v>
                </c:pt>
                <c:pt idx="2080">
                  <c:v>0.0</c:v>
                </c:pt>
                <c:pt idx="2081">
                  <c:v>0.963391136801541</c:v>
                </c:pt>
                <c:pt idx="2082">
                  <c:v>0.967679504548094</c:v>
                </c:pt>
                <c:pt idx="2083">
                  <c:v>0.971534052268532</c:v>
                </c:pt>
                <c:pt idx="2084">
                  <c:v>0.97143967359627</c:v>
                </c:pt>
                <c:pt idx="2085">
                  <c:v>0.970779535967382</c:v>
                </c:pt>
                <c:pt idx="2086">
                  <c:v>0.971911750413063</c:v>
                </c:pt>
                <c:pt idx="2087">
                  <c:v>0.963020030816641</c:v>
                </c:pt>
                <c:pt idx="2088">
                  <c:v>0.959232613908873</c:v>
                </c:pt>
                <c:pt idx="2089">
                  <c:v>0.956480153036824</c:v>
                </c:pt>
                <c:pt idx="2090">
                  <c:v>0.957395883197702</c:v>
                </c:pt>
                <c:pt idx="2091">
                  <c:v>0.955109837631328</c:v>
                </c:pt>
                <c:pt idx="2092">
                  <c:v>0.95383441434567</c:v>
                </c:pt>
                <c:pt idx="2093">
                  <c:v>0.959048623765225</c:v>
                </c:pt>
                <c:pt idx="2094">
                  <c:v>0.959048623765225</c:v>
                </c:pt>
                <c:pt idx="2095">
                  <c:v>0.959877135726627</c:v>
                </c:pt>
                <c:pt idx="2096">
                  <c:v>0.956205775482884</c:v>
                </c:pt>
                <c:pt idx="2097">
                  <c:v>0.959877135726627</c:v>
                </c:pt>
                <c:pt idx="2098">
                  <c:v>0.95593155530064</c:v>
                </c:pt>
                <c:pt idx="2099">
                  <c:v>0.954380606986066</c:v>
                </c:pt>
                <c:pt idx="2100">
                  <c:v>0.0</c:v>
                </c:pt>
                <c:pt idx="2101">
                  <c:v>0.953016296578672</c:v>
                </c:pt>
                <c:pt idx="2102">
                  <c:v>0.955840183521315</c:v>
                </c:pt>
                <c:pt idx="2103">
                  <c:v>0.955292319449752</c:v>
                </c:pt>
                <c:pt idx="2104">
                  <c:v>0.957212596917775</c:v>
                </c:pt>
                <c:pt idx="2105">
                  <c:v>0.958588957055215</c:v>
                </c:pt>
                <c:pt idx="2106">
                  <c:v>0.955018622863146</c:v>
                </c:pt>
                <c:pt idx="2107">
                  <c:v>0.957212596917775</c:v>
                </c:pt>
                <c:pt idx="2108">
                  <c:v>0.95047999239616</c:v>
                </c:pt>
                <c:pt idx="2109">
                  <c:v>0.950209045990118</c:v>
                </c:pt>
                <c:pt idx="2110">
                  <c:v>0.948047023132347</c:v>
                </c:pt>
                <c:pt idx="2111">
                  <c:v>0.949667616334283</c:v>
                </c:pt>
                <c:pt idx="2112">
                  <c:v>0.94384143463898</c:v>
                </c:pt>
                <c:pt idx="2113">
                  <c:v>0.944554642486068</c:v>
                </c:pt>
                <c:pt idx="2114">
                  <c:v>0.941619585687382</c:v>
                </c:pt>
                <c:pt idx="2115">
                  <c:v>0.93976130062964</c:v>
                </c:pt>
                <c:pt idx="2116">
                  <c:v>0.93905531035778</c:v>
                </c:pt>
                <c:pt idx="2117">
                  <c:v>0.936504963476306</c:v>
                </c:pt>
                <c:pt idx="2118">
                  <c:v>0.93976130062964</c:v>
                </c:pt>
                <c:pt idx="2119">
                  <c:v>0.938438438438438</c:v>
                </c:pt>
                <c:pt idx="2120">
                  <c:v>0.940291490362012</c:v>
                </c:pt>
                <c:pt idx="2121">
                  <c:v>0.943129303027445</c:v>
                </c:pt>
                <c:pt idx="2122">
                  <c:v>0.944019635608421</c:v>
                </c:pt>
                <c:pt idx="2123">
                  <c:v>0.93984962406015</c:v>
                </c:pt>
                <c:pt idx="2124">
                  <c:v>0.94384143463898</c:v>
                </c:pt>
                <c:pt idx="2125">
                  <c:v>0.944554642486068</c:v>
                </c:pt>
                <c:pt idx="2126">
                  <c:v>0.942507068803016</c:v>
                </c:pt>
                <c:pt idx="2127">
                  <c:v>0.935541210590327</c:v>
                </c:pt>
                <c:pt idx="2128">
                  <c:v>0.937558597412338</c:v>
                </c:pt>
                <c:pt idx="2129">
                  <c:v>0.939143501126972</c:v>
                </c:pt>
                <c:pt idx="2130">
                  <c:v>0.942418245217227</c:v>
                </c:pt>
                <c:pt idx="2131">
                  <c:v>0.941708258781429</c:v>
                </c:pt>
                <c:pt idx="2132">
                  <c:v>0.0</c:v>
                </c:pt>
                <c:pt idx="2133">
                  <c:v>0.0</c:v>
                </c:pt>
                <c:pt idx="2134">
                  <c:v>0.93423019431988</c:v>
                </c:pt>
                <c:pt idx="2135">
                  <c:v>0.93984962406015</c:v>
                </c:pt>
                <c:pt idx="2136">
                  <c:v>0.940203083866115</c:v>
                </c:pt>
                <c:pt idx="2137">
                  <c:v>0.0</c:v>
                </c:pt>
                <c:pt idx="2138">
                  <c:v>0.93694368968425</c:v>
                </c:pt>
                <c:pt idx="2139">
                  <c:v>0.93993796409437</c:v>
                </c:pt>
                <c:pt idx="2140">
                  <c:v>0.938790837401427</c:v>
                </c:pt>
                <c:pt idx="2141">
                  <c:v>0.928332714444857</c:v>
                </c:pt>
                <c:pt idx="2142">
                  <c:v>0.925583117363939</c:v>
                </c:pt>
                <c:pt idx="2143">
                  <c:v>0.921489126428308</c:v>
                </c:pt>
                <c:pt idx="2144">
                  <c:v>0.91734703238235</c:v>
                </c:pt>
                <c:pt idx="2145">
                  <c:v>0.921998893601328</c:v>
                </c:pt>
                <c:pt idx="2146">
                  <c:v>0.913408841797589</c:v>
                </c:pt>
                <c:pt idx="2147">
                  <c:v>0.913659205116492</c:v>
                </c:pt>
                <c:pt idx="2148">
                  <c:v>0.91533180778032</c:v>
                </c:pt>
                <c:pt idx="2149">
                  <c:v>0.911078717201166</c:v>
                </c:pt>
                <c:pt idx="2150">
                  <c:v>0.913158615651539</c:v>
                </c:pt>
                <c:pt idx="2151">
                  <c:v>0.911410864017499</c:v>
                </c:pt>
                <c:pt idx="2152">
                  <c:v>0.901875901875902</c:v>
                </c:pt>
                <c:pt idx="2153">
                  <c:v>0.900982070456798</c:v>
                </c:pt>
                <c:pt idx="2154">
                  <c:v>0.903097624853247</c:v>
                </c:pt>
                <c:pt idx="2155">
                  <c:v>0.899928005759539</c:v>
                </c:pt>
                <c:pt idx="2156">
                  <c:v>0.896378630333453</c:v>
                </c:pt>
                <c:pt idx="2157">
                  <c:v>0.894614421184469</c:v>
                </c:pt>
                <c:pt idx="2158">
                  <c:v>0.895575855274942</c:v>
                </c:pt>
                <c:pt idx="2159">
                  <c:v>0.897827258035554</c:v>
                </c:pt>
                <c:pt idx="2160">
                  <c:v>0.901144453455889</c:v>
                </c:pt>
                <c:pt idx="2161">
                  <c:v>0.902445627650934</c:v>
                </c:pt>
                <c:pt idx="2162">
                  <c:v>0.902527075812274</c:v>
                </c:pt>
                <c:pt idx="2163">
                  <c:v>0.903342366757001</c:v>
                </c:pt>
                <c:pt idx="2164">
                  <c:v>0.905879155720627</c:v>
                </c:pt>
                <c:pt idx="2165">
                  <c:v>0.904568068747173</c:v>
                </c:pt>
                <c:pt idx="2166">
                  <c:v>0.907688118362531</c:v>
                </c:pt>
                <c:pt idx="2167">
                  <c:v>0.909338910611985</c:v>
                </c:pt>
                <c:pt idx="2168">
                  <c:v>0.910995718320124</c:v>
                </c:pt>
                <c:pt idx="2169">
                  <c:v>0.910498042429209</c:v>
                </c:pt>
                <c:pt idx="2170">
                  <c:v>0.0</c:v>
                </c:pt>
                <c:pt idx="2171">
                  <c:v>0.913158615651539</c:v>
                </c:pt>
                <c:pt idx="2172">
                  <c:v>0.902364194188775</c:v>
                </c:pt>
                <c:pt idx="2173">
                  <c:v>0.900982070456798</c:v>
                </c:pt>
                <c:pt idx="2174">
                  <c:v>0.898230485942693</c:v>
                </c:pt>
                <c:pt idx="2175">
                  <c:v>0.903587241348152</c:v>
                </c:pt>
                <c:pt idx="2176">
                  <c:v>0.90203860725239</c:v>
                </c:pt>
                <c:pt idx="2177">
                  <c:v>0.89863407620417</c:v>
                </c:pt>
                <c:pt idx="2178">
                  <c:v>0.897988505747126</c:v>
                </c:pt>
                <c:pt idx="2179">
                  <c:v>0.903016073686112</c:v>
                </c:pt>
                <c:pt idx="2180">
                  <c:v>0.902201371346084</c:v>
                </c:pt>
                <c:pt idx="2181">
                  <c:v>0.900900900900901</c:v>
                </c:pt>
                <c:pt idx="2182">
                  <c:v>0.905961224859576</c:v>
                </c:pt>
                <c:pt idx="2183">
                  <c:v>0.909752547307132</c:v>
                </c:pt>
                <c:pt idx="2184">
                  <c:v>0.901713255184851</c:v>
                </c:pt>
                <c:pt idx="2185">
                  <c:v>0.900819745968831</c:v>
                </c:pt>
                <c:pt idx="2186">
                  <c:v>0.900657479960371</c:v>
                </c:pt>
                <c:pt idx="2187">
                  <c:v>0.899604174163368</c:v>
                </c:pt>
                <c:pt idx="2188">
                  <c:v>0.904731747037004</c:v>
                </c:pt>
                <c:pt idx="2189">
                  <c:v>0.901306894997747</c:v>
                </c:pt>
                <c:pt idx="2190">
                  <c:v>0.904731747037004</c:v>
                </c:pt>
                <c:pt idx="2191">
                  <c:v>0.897907874652061</c:v>
                </c:pt>
                <c:pt idx="2192">
                  <c:v>0.889284126278346</c:v>
                </c:pt>
                <c:pt idx="2193">
                  <c:v>0.889521437466643</c:v>
                </c:pt>
                <c:pt idx="2194">
                  <c:v>0.892060660124888</c:v>
                </c:pt>
                <c:pt idx="2195">
                  <c:v>0.893255917820456</c:v>
                </c:pt>
                <c:pt idx="2196">
                  <c:v>0.89613764674254</c:v>
                </c:pt>
                <c:pt idx="2197">
                  <c:v>0.902201371346084</c:v>
                </c:pt>
                <c:pt idx="2198">
                  <c:v>0.906453952139231</c:v>
                </c:pt>
                <c:pt idx="2199">
                  <c:v>0.904159132007233</c:v>
                </c:pt>
                <c:pt idx="2200">
                  <c:v>0.904568068747173</c:v>
                </c:pt>
                <c:pt idx="2201">
                  <c:v>0.906453952139231</c:v>
                </c:pt>
                <c:pt idx="2202">
                  <c:v>0.906207521522429</c:v>
                </c:pt>
                <c:pt idx="2203">
                  <c:v>0.905879155720627</c:v>
                </c:pt>
                <c:pt idx="2204">
                  <c:v>0.91066387396412</c:v>
                </c:pt>
                <c:pt idx="2205">
                  <c:v>0.911660133102379</c:v>
                </c:pt>
                <c:pt idx="2206">
                  <c:v>0.91558322651529</c:v>
                </c:pt>
                <c:pt idx="2207">
                  <c:v>0.919793966151582</c:v>
                </c:pt>
                <c:pt idx="2208">
                  <c:v>0.914996797511209</c:v>
                </c:pt>
                <c:pt idx="2209">
                  <c:v>0.91082976591675</c:v>
                </c:pt>
                <c:pt idx="2210">
                  <c:v>0.912991874372318</c:v>
                </c:pt>
                <c:pt idx="2211">
                  <c:v>0.910995718320124</c:v>
                </c:pt>
                <c:pt idx="2212">
                  <c:v>0.907605736068252</c:v>
                </c:pt>
                <c:pt idx="2213">
                  <c:v>0.908017797148824</c:v>
                </c:pt>
                <c:pt idx="2214">
                  <c:v>0.0</c:v>
                </c:pt>
                <c:pt idx="2215">
                  <c:v>0.907852927825692</c:v>
                </c:pt>
                <c:pt idx="2216">
                  <c:v>0.906782734856728</c:v>
                </c:pt>
                <c:pt idx="2217">
                  <c:v>0.906453952139231</c:v>
                </c:pt>
                <c:pt idx="2218">
                  <c:v>0.906782734856728</c:v>
                </c:pt>
                <c:pt idx="2219">
                  <c:v>0.906125407756434</c:v>
                </c:pt>
                <c:pt idx="2220">
                  <c:v>0.90702947845805</c:v>
                </c:pt>
                <c:pt idx="2221">
                  <c:v>0.913158615651539</c:v>
                </c:pt>
                <c:pt idx="2222">
                  <c:v>0.912408759124087</c:v>
                </c:pt>
                <c:pt idx="2223">
                  <c:v>0.912325517744731</c:v>
                </c:pt>
                <c:pt idx="2224">
                  <c:v>0.910746812386157</c:v>
                </c:pt>
                <c:pt idx="2225">
                  <c:v>0.913075237399562</c:v>
                </c:pt>
                <c:pt idx="2226">
                  <c:v>0.919202132548947</c:v>
                </c:pt>
                <c:pt idx="2227">
                  <c:v>0.917936478795667</c:v>
                </c:pt>
                <c:pt idx="2228">
                  <c:v>0.923958237087684</c:v>
                </c:pt>
                <c:pt idx="2229">
                  <c:v>0.91776798825257</c:v>
                </c:pt>
                <c:pt idx="2230">
                  <c:v>0.917683766174176</c:v>
                </c:pt>
                <c:pt idx="2231">
                  <c:v>0.916590284142988</c:v>
                </c:pt>
                <c:pt idx="2232">
                  <c:v>0.918948722661275</c:v>
                </c:pt>
                <c:pt idx="2233">
                  <c:v>0.919371150133309</c:v>
                </c:pt>
                <c:pt idx="2234">
                  <c:v>0.921064750851985</c:v>
                </c:pt>
                <c:pt idx="2235">
                  <c:v>0.0</c:v>
                </c:pt>
                <c:pt idx="2236">
                  <c:v>0.91751536838242</c:v>
                </c:pt>
                <c:pt idx="2237">
                  <c:v>0.916170407695831</c:v>
                </c:pt>
                <c:pt idx="2238">
                  <c:v>0.918020747268888</c:v>
                </c:pt>
                <c:pt idx="2239">
                  <c:v>0.919963201471941</c:v>
                </c:pt>
                <c:pt idx="2240">
                  <c:v>0.920810313075506</c:v>
                </c:pt>
                <c:pt idx="2241">
                  <c:v>0.920725531718994</c:v>
                </c:pt>
                <c:pt idx="2242">
                  <c:v>0.919540229885058</c:v>
                </c:pt>
                <c:pt idx="2243">
                  <c:v>0.922849760059062</c:v>
                </c:pt>
                <c:pt idx="2244">
                  <c:v>0.922339051835455</c:v>
                </c:pt>
                <c:pt idx="2245">
                  <c:v>0.917599559552211</c:v>
                </c:pt>
                <c:pt idx="2246">
                  <c:v>0.916590284142988</c:v>
                </c:pt>
                <c:pt idx="2247">
                  <c:v>0.914160343724289</c:v>
                </c:pt>
                <c:pt idx="2248">
                  <c:v>0.914996797511209</c:v>
                </c:pt>
                <c:pt idx="2249">
                  <c:v>0.914913083257091</c:v>
                </c:pt>
                <c:pt idx="2250">
                  <c:v>0.916758342500917</c:v>
                </c:pt>
                <c:pt idx="2251">
                  <c:v>0.917094644167278</c:v>
                </c:pt>
                <c:pt idx="2252">
                  <c:v>0.920217171252416</c:v>
                </c:pt>
                <c:pt idx="2253">
                  <c:v>0.921234454168586</c:v>
                </c:pt>
                <c:pt idx="2254">
                  <c:v>0.921149594694178</c:v>
                </c:pt>
                <c:pt idx="2255">
                  <c:v>0.922424130615257</c:v>
                </c:pt>
                <c:pt idx="2256">
                  <c:v>0.920471281296023</c:v>
                </c:pt>
                <c:pt idx="2257">
                  <c:v>0.921658986175115</c:v>
                </c:pt>
                <c:pt idx="2258">
                  <c:v>0.923958237087684</c:v>
                </c:pt>
                <c:pt idx="2259">
                  <c:v>0.930059523809524</c:v>
                </c:pt>
                <c:pt idx="2260">
                  <c:v>0.93231400335633</c:v>
                </c:pt>
                <c:pt idx="2261">
                  <c:v>0.930752047654505</c:v>
                </c:pt>
                <c:pt idx="2262">
                  <c:v>0.932661816825219</c:v>
                </c:pt>
                <c:pt idx="2263">
                  <c:v>0.935191246609932</c:v>
                </c:pt>
                <c:pt idx="2264">
                  <c:v>0.937998311603039</c:v>
                </c:pt>
                <c:pt idx="2265">
                  <c:v>0.937207122774133</c:v>
                </c:pt>
                <c:pt idx="2266">
                  <c:v>0.0</c:v>
                </c:pt>
                <c:pt idx="2267">
                  <c:v>0.937470704040499</c:v>
                </c:pt>
                <c:pt idx="2268">
                  <c:v>0.93993796409437</c:v>
                </c:pt>
                <c:pt idx="2269">
                  <c:v>0.938350380031904</c:v>
                </c:pt>
                <c:pt idx="2270">
                  <c:v>0.936592675845275</c:v>
                </c:pt>
                <c:pt idx="2271">
                  <c:v>0.936592675845275</c:v>
                </c:pt>
                <c:pt idx="2272">
                  <c:v>0.938086303939962</c:v>
                </c:pt>
                <c:pt idx="2273">
                  <c:v>0.939231708462478</c:v>
                </c:pt>
                <c:pt idx="2274">
                  <c:v>0.931619154089808</c:v>
                </c:pt>
                <c:pt idx="2275">
                  <c:v>0.933271115258983</c:v>
                </c:pt>
                <c:pt idx="2276">
                  <c:v>0.92954080684142</c:v>
                </c:pt>
                <c:pt idx="2277">
                  <c:v>0.930578820026056</c:v>
                </c:pt>
                <c:pt idx="2278">
                  <c:v>0.92954080684142</c:v>
                </c:pt>
                <c:pt idx="2279">
                  <c:v>0.931445603576751</c:v>
                </c:pt>
                <c:pt idx="2280">
                  <c:v>0.931966449207829</c:v>
                </c:pt>
                <c:pt idx="2281">
                  <c:v>0.931445603576751</c:v>
                </c:pt>
                <c:pt idx="2282">
                  <c:v>0.932053313449529</c:v>
                </c:pt>
                <c:pt idx="2283">
                  <c:v>0.930665425779432</c:v>
                </c:pt>
                <c:pt idx="2284">
                  <c:v>0.924727205474385</c:v>
                </c:pt>
                <c:pt idx="2285">
                  <c:v>0.925925925925926</c:v>
                </c:pt>
                <c:pt idx="2286">
                  <c:v>0.920895110046966</c:v>
                </c:pt>
                <c:pt idx="2287">
                  <c:v>0.91734703238235</c:v>
                </c:pt>
                <c:pt idx="2288">
                  <c:v>0.917094644167278</c:v>
                </c:pt>
                <c:pt idx="2289">
                  <c:v>0.915248032216731</c:v>
                </c:pt>
                <c:pt idx="2290">
                  <c:v>0.0</c:v>
                </c:pt>
                <c:pt idx="2291">
                  <c:v>0.912408759124087</c:v>
                </c:pt>
                <c:pt idx="2292">
                  <c:v>0.916338312104829</c:v>
                </c:pt>
                <c:pt idx="2293">
                  <c:v>0.915667063455727</c:v>
                </c:pt>
                <c:pt idx="2294">
                  <c:v>0.911493938565309</c:v>
                </c:pt>
                <c:pt idx="2295">
                  <c:v>0.915834783405074</c:v>
                </c:pt>
                <c:pt idx="2296">
                  <c:v>0.91558322651529</c:v>
                </c:pt>
                <c:pt idx="2297">
                  <c:v>0.916002564807182</c:v>
                </c:pt>
                <c:pt idx="2298">
                  <c:v>0.917178758139961</c:v>
                </c:pt>
                <c:pt idx="2299">
                  <c:v>0.918357975939021</c:v>
                </c:pt>
                <c:pt idx="2300">
                  <c:v>0.918611060077163</c:v>
                </c:pt>
                <c:pt idx="2301">
                  <c:v>0.913826190258613</c:v>
                </c:pt>
                <c:pt idx="2302">
                  <c:v>0.911493938565309</c:v>
                </c:pt>
                <c:pt idx="2303">
                  <c:v>0.913659205116492</c:v>
                </c:pt>
                <c:pt idx="2304">
                  <c:v>0.913659205116492</c:v>
                </c:pt>
                <c:pt idx="2305">
                  <c:v>0.91066387396412</c:v>
                </c:pt>
                <c:pt idx="2306">
                  <c:v>0.913075237399562</c:v>
                </c:pt>
                <c:pt idx="2307">
                  <c:v>0.921234454168586</c:v>
                </c:pt>
                <c:pt idx="2308">
                  <c:v>0.921913893242371</c:v>
                </c:pt>
                <c:pt idx="2309">
                  <c:v>0.919709371838499</c:v>
                </c:pt>
                <c:pt idx="2310">
                  <c:v>0.0</c:v>
                </c:pt>
                <c:pt idx="2311">
                  <c:v>0.914913083257091</c:v>
                </c:pt>
                <c:pt idx="2312">
                  <c:v>0.91844232182219</c:v>
                </c:pt>
                <c:pt idx="2313">
                  <c:v>0.919624793084422</c:v>
                </c:pt>
                <c:pt idx="2314">
                  <c:v>0.919033177097693</c:v>
                </c:pt>
                <c:pt idx="2315">
                  <c:v>0.911327804611319</c:v>
                </c:pt>
                <c:pt idx="2316">
                  <c:v>0.911493938565309</c:v>
                </c:pt>
                <c:pt idx="2317">
                  <c:v>0.914494741655236</c:v>
                </c:pt>
                <c:pt idx="2318">
                  <c:v>0.905223137503395</c:v>
                </c:pt>
                <c:pt idx="2319">
                  <c:v>0.901388137732107</c:v>
                </c:pt>
                <c:pt idx="2320">
                  <c:v>0.904977375565611</c:v>
                </c:pt>
                <c:pt idx="2321">
                  <c:v>0.911577028258888</c:v>
                </c:pt>
                <c:pt idx="2322">
                  <c:v>0.908760450745183</c:v>
                </c:pt>
                <c:pt idx="2323">
                  <c:v>0.913492280990226</c:v>
                </c:pt>
                <c:pt idx="2324">
                  <c:v>0.913492280990226</c:v>
                </c:pt>
                <c:pt idx="2325">
                  <c:v>0.9065361254646</c:v>
                </c:pt>
                <c:pt idx="2326">
                  <c:v>0.903423976872346</c:v>
                </c:pt>
                <c:pt idx="2327">
                  <c:v>0.904404449669892</c:v>
                </c:pt>
                <c:pt idx="2328">
                  <c:v>0.900252070579762</c:v>
                </c:pt>
                <c:pt idx="2329">
                  <c:v>0.896458987001345</c:v>
                </c:pt>
                <c:pt idx="2330">
                  <c:v>0.896619743566753</c:v>
                </c:pt>
                <c:pt idx="2331">
                  <c:v>0.892857142857143</c:v>
                </c:pt>
                <c:pt idx="2332">
                  <c:v>0.895094880057286</c:v>
                </c:pt>
                <c:pt idx="2333">
                  <c:v>0.895816536773269</c:v>
                </c:pt>
                <c:pt idx="2334">
                  <c:v>0.888178346211919</c:v>
                </c:pt>
                <c:pt idx="2335">
                  <c:v>0.898391878537418</c:v>
                </c:pt>
                <c:pt idx="2336">
                  <c:v>0.895175006713812</c:v>
                </c:pt>
                <c:pt idx="2337">
                  <c:v>0.900576368876081</c:v>
                </c:pt>
                <c:pt idx="2338">
                  <c:v>0.895014767743668</c:v>
                </c:pt>
                <c:pt idx="2339">
                  <c:v>0.891503967192654</c:v>
                </c:pt>
                <c:pt idx="2340">
                  <c:v>0.0</c:v>
                </c:pt>
                <c:pt idx="2341">
                  <c:v>0.884486113568017</c:v>
                </c:pt>
                <c:pt idx="2342">
                  <c:v>0.8882572392965</c:v>
                </c:pt>
                <c:pt idx="2343">
                  <c:v>0.889046941678521</c:v>
                </c:pt>
                <c:pt idx="2344">
                  <c:v>0.886760663296976</c:v>
                </c:pt>
                <c:pt idx="2345">
                  <c:v>0.886210563629918</c:v>
                </c:pt>
                <c:pt idx="2346">
                  <c:v>0.89063056644104</c:v>
                </c:pt>
                <c:pt idx="2347">
                  <c:v>0.88944231966557</c:v>
                </c:pt>
                <c:pt idx="2348">
                  <c:v>0.890234131576605</c:v>
                </c:pt>
                <c:pt idx="2349">
                  <c:v>0.890234131576605</c:v>
                </c:pt>
                <c:pt idx="2350">
                  <c:v>0.889838049474996</c:v>
                </c:pt>
                <c:pt idx="2351">
                  <c:v>0.895175006713812</c:v>
                </c:pt>
                <c:pt idx="2352">
                  <c:v>0.893575194352605</c:v>
                </c:pt>
                <c:pt idx="2353">
                  <c:v>0.893176134333691</c:v>
                </c:pt>
                <c:pt idx="2354">
                  <c:v>0.887232721142756</c:v>
                </c:pt>
                <c:pt idx="2355">
                  <c:v>0.880514220304658</c:v>
                </c:pt>
                <c:pt idx="2356">
                  <c:v>0.876424189307625</c:v>
                </c:pt>
                <c:pt idx="2357">
                  <c:v>0.878040214241812</c:v>
                </c:pt>
                <c:pt idx="2358">
                  <c:v>0.875196919306844</c:v>
                </c:pt>
                <c:pt idx="2359">
                  <c:v>0.882378893496868</c:v>
                </c:pt>
                <c:pt idx="2360">
                  <c:v>0.879198171267804</c:v>
                </c:pt>
                <c:pt idx="2361">
                  <c:v>0.0</c:v>
                </c:pt>
                <c:pt idx="2362">
                  <c:v>0.883704489218805</c:v>
                </c:pt>
                <c:pt idx="2363">
                  <c:v>0.879043600562588</c:v>
                </c:pt>
                <c:pt idx="2364">
                  <c:v>0.886760663296976</c:v>
                </c:pt>
                <c:pt idx="2365">
                  <c:v>0.885269121813031</c:v>
                </c:pt>
                <c:pt idx="2366">
                  <c:v>0.885034073811842</c:v>
                </c:pt>
                <c:pt idx="2367">
                  <c:v>0.880979649370099</c:v>
                </c:pt>
                <c:pt idx="2368">
                  <c:v>0.884486113568017</c:v>
                </c:pt>
                <c:pt idx="2369">
                  <c:v>0.889758875344782</c:v>
                </c:pt>
                <c:pt idx="2370">
                  <c:v>0.885818052971919</c:v>
                </c:pt>
                <c:pt idx="2371">
                  <c:v>0.888651915044877</c:v>
                </c:pt>
                <c:pt idx="2372">
                  <c:v>0.88999644001424</c:v>
                </c:pt>
                <c:pt idx="2373">
                  <c:v>0.882456759618779</c:v>
                </c:pt>
                <c:pt idx="2374">
                  <c:v>0.874125874125874</c:v>
                </c:pt>
                <c:pt idx="2375">
                  <c:v>0.882768361581921</c:v>
                </c:pt>
                <c:pt idx="2376">
                  <c:v>0.877654906090925</c:v>
                </c:pt>
                <c:pt idx="2377">
                  <c:v>0.879816998064403</c:v>
                </c:pt>
                <c:pt idx="2378">
                  <c:v>0.879120879120879</c:v>
                </c:pt>
                <c:pt idx="2379">
                  <c:v>0.874737578726382</c:v>
                </c:pt>
                <c:pt idx="2380">
                  <c:v>0.870928409684724</c:v>
                </c:pt>
                <c:pt idx="2381">
                  <c:v>0.874125874125874</c:v>
                </c:pt>
                <c:pt idx="2382">
                  <c:v>0.871080139372822</c:v>
                </c:pt>
                <c:pt idx="2383">
                  <c:v>0.867528411555478</c:v>
                </c:pt>
                <c:pt idx="2384">
                  <c:v>0.864154856550294</c:v>
                </c:pt>
                <c:pt idx="2385">
                  <c:v>0.857927247769389</c:v>
                </c:pt>
                <c:pt idx="2386">
                  <c:v>0.85940185630801</c:v>
                </c:pt>
                <c:pt idx="2387">
                  <c:v>0.859180341953776</c:v>
                </c:pt>
                <c:pt idx="2388">
                  <c:v>0.86229197206174</c:v>
                </c:pt>
                <c:pt idx="2389">
                  <c:v>0.861474844934528</c:v>
                </c:pt>
                <c:pt idx="2390">
                  <c:v>0.859328005499699</c:v>
                </c:pt>
                <c:pt idx="2391">
                  <c:v>0.859845227858985</c:v>
                </c:pt>
                <c:pt idx="2392">
                  <c:v>0.860363073216897</c:v>
                </c:pt>
                <c:pt idx="2393">
                  <c:v>0.0</c:v>
                </c:pt>
                <c:pt idx="2394">
                  <c:v>0.0</c:v>
                </c:pt>
                <c:pt idx="2395">
                  <c:v>0.859919167598246</c:v>
                </c:pt>
                <c:pt idx="2396">
                  <c:v>0.861549065219264</c:v>
                </c:pt>
                <c:pt idx="2397">
                  <c:v>0.861994655633135</c:v>
                </c:pt>
                <c:pt idx="2398">
                  <c:v>0.0</c:v>
                </c:pt>
                <c:pt idx="2399">
                  <c:v>0.850195544975344</c:v>
                </c:pt>
                <c:pt idx="2400">
                  <c:v>0.851136266916333</c:v>
                </c:pt>
                <c:pt idx="2401">
                  <c:v>0.84545147108556</c:v>
                </c:pt>
                <c:pt idx="2402">
                  <c:v>0.846023688663283</c:v>
                </c:pt>
                <c:pt idx="2403">
                  <c:v>0.844880027036161</c:v>
                </c:pt>
                <c:pt idx="2404">
                  <c:v>0.842743974380583</c:v>
                </c:pt>
                <c:pt idx="2405">
                  <c:v>0.835631319461853</c:v>
                </c:pt>
                <c:pt idx="2406">
                  <c:v>0.836540070269366</c:v>
                </c:pt>
                <c:pt idx="2407">
                  <c:v>0.837170364169108</c:v>
                </c:pt>
                <c:pt idx="2408">
                  <c:v>0.835840855901036</c:v>
                </c:pt>
                <c:pt idx="2409">
                  <c:v>0.835561497326203</c:v>
                </c:pt>
                <c:pt idx="2410">
                  <c:v>0.837030216790826</c:v>
                </c:pt>
                <c:pt idx="2411">
                  <c:v>0.825968448005286</c:v>
                </c:pt>
                <c:pt idx="2412">
                  <c:v>0.810701256586948</c:v>
                </c:pt>
                <c:pt idx="2413">
                  <c:v>0.806191551112544</c:v>
                </c:pt>
                <c:pt idx="2414">
                  <c:v>0.804893754024469</c:v>
                </c:pt>
                <c:pt idx="2415">
                  <c:v>0.802310654685494</c:v>
                </c:pt>
                <c:pt idx="2416">
                  <c:v>0.806191551112544</c:v>
                </c:pt>
                <c:pt idx="2417">
                  <c:v>0.798722044728434</c:v>
                </c:pt>
                <c:pt idx="2418">
                  <c:v>0.792958528268971</c:v>
                </c:pt>
                <c:pt idx="2419">
                  <c:v>0.786720163637794</c:v>
                </c:pt>
                <c:pt idx="2420">
                  <c:v>0.795102170628926</c:v>
                </c:pt>
                <c:pt idx="2421">
                  <c:v>0.806711842529848</c:v>
                </c:pt>
                <c:pt idx="2422">
                  <c:v>0.795861520095503</c:v>
                </c:pt>
                <c:pt idx="2423">
                  <c:v>0.804893754024469</c:v>
                </c:pt>
                <c:pt idx="2424">
                  <c:v>0.79846694346854</c:v>
                </c:pt>
                <c:pt idx="2425">
                  <c:v>0.802246289610911</c:v>
                </c:pt>
                <c:pt idx="2426">
                  <c:v>0.795291872117067</c:v>
                </c:pt>
                <c:pt idx="2427">
                  <c:v>0.791076655327901</c:v>
                </c:pt>
                <c:pt idx="2428">
                  <c:v>0.800640512409928</c:v>
                </c:pt>
                <c:pt idx="2429">
                  <c:v>0.802503811893106</c:v>
                </c:pt>
                <c:pt idx="2430">
                  <c:v>0.0</c:v>
                </c:pt>
                <c:pt idx="2431">
                  <c:v>0.808146112817197</c:v>
                </c:pt>
                <c:pt idx="2432">
                  <c:v>0.805282654211628</c:v>
                </c:pt>
                <c:pt idx="2433">
                  <c:v>0.800128020483277</c:v>
                </c:pt>
                <c:pt idx="2434">
                  <c:v>0.797066794197354</c:v>
                </c:pt>
                <c:pt idx="2435">
                  <c:v>0.795165394402036</c:v>
                </c:pt>
                <c:pt idx="2436">
                  <c:v>0.800256081946223</c:v>
                </c:pt>
                <c:pt idx="2437">
                  <c:v>0.804958544634951</c:v>
                </c:pt>
                <c:pt idx="2438">
                  <c:v>0.79827572443522</c:v>
                </c:pt>
                <c:pt idx="2439">
                  <c:v>0.799808046068943</c:v>
                </c:pt>
                <c:pt idx="2440">
                  <c:v>0.797766254487435</c:v>
                </c:pt>
                <c:pt idx="2441">
                  <c:v>0.800640512409928</c:v>
                </c:pt>
                <c:pt idx="2442">
                  <c:v>0.805412371134021</c:v>
                </c:pt>
                <c:pt idx="2443">
                  <c:v>0.799616184231569</c:v>
                </c:pt>
                <c:pt idx="2444">
                  <c:v>0.793021411578113</c:v>
                </c:pt>
                <c:pt idx="2445">
                  <c:v>0.793902826294062</c:v>
                </c:pt>
                <c:pt idx="2446">
                  <c:v>0.788643533123028</c:v>
                </c:pt>
                <c:pt idx="2447">
                  <c:v>0.783637645952511</c:v>
                </c:pt>
                <c:pt idx="2448">
                  <c:v>0.787215618357868</c:v>
                </c:pt>
                <c:pt idx="2449">
                  <c:v>0.781860828772478</c:v>
                </c:pt>
                <c:pt idx="2450">
                  <c:v>0.782472613458529</c:v>
                </c:pt>
                <c:pt idx="2451">
                  <c:v>0.782717595491547</c:v>
                </c:pt>
                <c:pt idx="2452">
                  <c:v>0.795544948289578</c:v>
                </c:pt>
                <c:pt idx="2453">
                  <c:v>0.785792865000786</c:v>
                </c:pt>
                <c:pt idx="2454">
                  <c:v>0.794975753239526</c:v>
                </c:pt>
                <c:pt idx="2455">
                  <c:v>0.80006400512041</c:v>
                </c:pt>
                <c:pt idx="2456">
                  <c:v>0.79993600511959</c:v>
                </c:pt>
                <c:pt idx="2457">
                  <c:v>0.798913477670368</c:v>
                </c:pt>
                <c:pt idx="2458">
                  <c:v>0.801860315932964</c:v>
                </c:pt>
                <c:pt idx="2459">
                  <c:v>0.793650793650794</c:v>
                </c:pt>
                <c:pt idx="2460">
                  <c:v>0.78783581501615</c:v>
                </c:pt>
                <c:pt idx="2461">
                  <c:v>0.789515237644087</c:v>
                </c:pt>
                <c:pt idx="2462">
                  <c:v>0.792016473942658</c:v>
                </c:pt>
                <c:pt idx="2463">
                  <c:v>0.795924864692773</c:v>
                </c:pt>
                <c:pt idx="2464">
                  <c:v>0.0</c:v>
                </c:pt>
                <c:pt idx="2465">
                  <c:v>0.80141048244911</c:v>
                </c:pt>
                <c:pt idx="2466">
                  <c:v>0.799744081893794</c:v>
                </c:pt>
                <c:pt idx="2467">
                  <c:v>0.797575370872547</c:v>
                </c:pt>
                <c:pt idx="2468">
                  <c:v>0.79415501905972</c:v>
                </c:pt>
                <c:pt idx="2469">
                  <c:v>0.794912559618442</c:v>
                </c:pt>
                <c:pt idx="2470">
                  <c:v>0.79415501905972</c:v>
                </c:pt>
                <c:pt idx="2471">
                  <c:v>0.800640512409928</c:v>
                </c:pt>
                <c:pt idx="2472">
                  <c:v>0.813008130081301</c:v>
                </c:pt>
                <c:pt idx="2473">
                  <c:v>0.820950660865282</c:v>
                </c:pt>
                <c:pt idx="2474">
                  <c:v>0.817795224075891</c:v>
                </c:pt>
                <c:pt idx="2475">
                  <c:v>0.817661488143908</c:v>
                </c:pt>
                <c:pt idx="2476">
                  <c:v>0.814265939255761</c:v>
                </c:pt>
                <c:pt idx="2477">
                  <c:v>0.817795224075891</c:v>
                </c:pt>
                <c:pt idx="2478">
                  <c:v>0.823316318129425</c:v>
                </c:pt>
                <c:pt idx="2479">
                  <c:v>0.821692686935086</c:v>
                </c:pt>
                <c:pt idx="2480">
                  <c:v>0.826377985290472</c:v>
                </c:pt>
                <c:pt idx="2481">
                  <c:v>0.831255195344971</c:v>
                </c:pt>
                <c:pt idx="2482">
                  <c:v>0.831739166597355</c:v>
                </c:pt>
                <c:pt idx="2483">
                  <c:v>0.828912466843501</c:v>
                </c:pt>
                <c:pt idx="2484">
                  <c:v>0.822571358065312</c:v>
                </c:pt>
                <c:pt idx="2485">
                  <c:v>0.826993053258353</c:v>
                </c:pt>
                <c:pt idx="2486">
                  <c:v>0.828363154406892</c:v>
                </c:pt>
                <c:pt idx="2487">
                  <c:v>0.830564784053156</c:v>
                </c:pt>
                <c:pt idx="2488">
                  <c:v>0.825082508250825</c:v>
                </c:pt>
                <c:pt idx="2489">
                  <c:v>0.827129859387924</c:v>
                </c:pt>
                <c:pt idx="2490">
                  <c:v>0.825763831544178</c:v>
                </c:pt>
                <c:pt idx="2491">
                  <c:v>0.832085205525046</c:v>
                </c:pt>
                <c:pt idx="2492">
                  <c:v>0.835631319461853</c:v>
                </c:pt>
                <c:pt idx="2493">
                  <c:v>0.833402783565297</c:v>
                </c:pt>
                <c:pt idx="2494">
                  <c:v>0.831808351355848</c:v>
                </c:pt>
                <c:pt idx="2495">
                  <c:v>0.0</c:v>
                </c:pt>
                <c:pt idx="2496">
                  <c:v>0.817527795945062</c:v>
                </c:pt>
                <c:pt idx="2497">
                  <c:v>0.819940964250574</c:v>
                </c:pt>
                <c:pt idx="2498">
                  <c:v>0.81913499344692</c:v>
                </c:pt>
                <c:pt idx="2499">
                  <c:v>0.812942037232745</c:v>
                </c:pt>
                <c:pt idx="2500">
                  <c:v>0.812149760415821</c:v>
                </c:pt>
                <c:pt idx="2501">
                  <c:v>0.804699444757383</c:v>
                </c:pt>
                <c:pt idx="2502">
                  <c:v>0.802632635042941</c:v>
                </c:pt>
                <c:pt idx="2503">
                  <c:v>0.804181745074387</c:v>
                </c:pt>
                <c:pt idx="2504">
                  <c:v>0.804052424218059</c:v>
                </c:pt>
                <c:pt idx="2505">
                  <c:v>0.797766254487435</c:v>
                </c:pt>
                <c:pt idx="2506">
                  <c:v>0.805931656995487</c:v>
                </c:pt>
                <c:pt idx="2507">
                  <c:v>0.803019352766402</c:v>
                </c:pt>
                <c:pt idx="2508">
                  <c:v>0.799744081893794</c:v>
                </c:pt>
                <c:pt idx="2509">
                  <c:v>0.803923144947343</c:v>
                </c:pt>
                <c:pt idx="2510">
                  <c:v>0.806581706726891</c:v>
                </c:pt>
                <c:pt idx="2511">
                  <c:v>0.809978940547546</c:v>
                </c:pt>
                <c:pt idx="2512">
                  <c:v>0.815527646387212</c:v>
                </c:pt>
                <c:pt idx="2513">
                  <c:v>0.814663951120163</c:v>
                </c:pt>
                <c:pt idx="2514">
                  <c:v>0.812281699293315</c:v>
                </c:pt>
                <c:pt idx="2515">
                  <c:v>0.811886011204027</c:v>
                </c:pt>
                <c:pt idx="2516">
                  <c:v>0.812215724496426</c:v>
                </c:pt>
                <c:pt idx="2517">
                  <c:v>0.817260542661</c:v>
                </c:pt>
                <c:pt idx="2518">
                  <c:v>0.817862108448516</c:v>
                </c:pt>
                <c:pt idx="2519">
                  <c:v>0.815261699005381</c:v>
                </c:pt>
                <c:pt idx="2520">
                  <c:v>0.811293201362973</c:v>
                </c:pt>
                <c:pt idx="2521">
                  <c:v>0.810832725208789</c:v>
                </c:pt>
                <c:pt idx="2522">
                  <c:v>0.806451612903226</c:v>
                </c:pt>
                <c:pt idx="2523">
                  <c:v>0.811490708431388</c:v>
                </c:pt>
                <c:pt idx="2524">
                  <c:v>0.812017864393017</c:v>
                </c:pt>
                <c:pt idx="2525">
                  <c:v>0.806972240154939</c:v>
                </c:pt>
                <c:pt idx="2526">
                  <c:v>0.800640512409928</c:v>
                </c:pt>
                <c:pt idx="2527">
                  <c:v>0.0</c:v>
                </c:pt>
                <c:pt idx="2528">
                  <c:v>0.797130330809087</c:v>
                </c:pt>
                <c:pt idx="2529">
                  <c:v>0.796178343949045</c:v>
                </c:pt>
                <c:pt idx="2530">
                  <c:v>0.790388871324692</c:v>
                </c:pt>
                <c:pt idx="2531">
                  <c:v>0.78665827564506</c:v>
                </c:pt>
                <c:pt idx="2532">
                  <c:v>0.784929356357928</c:v>
                </c:pt>
                <c:pt idx="2533">
                  <c:v>0.786967813016448</c:v>
                </c:pt>
                <c:pt idx="2534">
                  <c:v>0.788705733890685</c:v>
                </c:pt>
                <c:pt idx="2535">
                  <c:v>0.784929356357928</c:v>
                </c:pt>
                <c:pt idx="2536">
                  <c:v>0.784929356357928</c:v>
                </c:pt>
                <c:pt idx="2537">
                  <c:v>0.773993808049535</c:v>
                </c:pt>
                <c:pt idx="2538">
                  <c:v>0.771010023130301</c:v>
                </c:pt>
                <c:pt idx="2539">
                  <c:v>0.77000077000077</c:v>
                </c:pt>
                <c:pt idx="2540">
                  <c:v>0.769408324998076</c:v>
                </c:pt>
                <c:pt idx="2541">
                  <c:v>0.772320049428483</c:v>
                </c:pt>
                <c:pt idx="2542">
                  <c:v>0.76704763365805</c:v>
                </c:pt>
                <c:pt idx="2543">
                  <c:v>0.76692997929289</c:v>
                </c:pt>
                <c:pt idx="2544">
                  <c:v>0.767165324127349</c:v>
                </c:pt>
                <c:pt idx="2545">
                  <c:v>0.76657723265619</c:v>
                </c:pt>
                <c:pt idx="2546">
                  <c:v>0.773574688636188</c:v>
                </c:pt>
                <c:pt idx="2547">
                  <c:v>0.772558714462299</c:v>
                </c:pt>
                <c:pt idx="2548">
                  <c:v>0.768639508070715</c:v>
                </c:pt>
                <c:pt idx="2549">
                  <c:v>0.764525993883792</c:v>
                </c:pt>
                <c:pt idx="2550">
                  <c:v>0.0</c:v>
                </c:pt>
                <c:pt idx="2551">
                  <c:v>0.758725341426403</c:v>
                </c:pt>
                <c:pt idx="2552">
                  <c:v>0.758265089475281</c:v>
                </c:pt>
                <c:pt idx="2553">
                  <c:v>0.762892889838267</c:v>
                </c:pt>
                <c:pt idx="2554">
                  <c:v>0.761440645701668</c:v>
                </c:pt>
                <c:pt idx="2555">
                  <c:v>0.769171602184447</c:v>
                </c:pt>
                <c:pt idx="2556">
                  <c:v>0.763125763125763</c:v>
                </c:pt>
                <c:pt idx="2557">
                  <c:v>0.770831727433901</c:v>
                </c:pt>
                <c:pt idx="2558">
                  <c:v>0.765462339252909</c:v>
                </c:pt>
                <c:pt idx="2559">
                  <c:v>0.763825236785823</c:v>
                </c:pt>
                <c:pt idx="2560">
                  <c:v>0.764233855559801</c:v>
                </c:pt>
                <c:pt idx="2561">
                  <c:v>0.765931372549019</c:v>
                </c:pt>
                <c:pt idx="2562">
                  <c:v>0.7627765064836</c:v>
                </c:pt>
                <c:pt idx="2563">
                  <c:v>0.764467548352572</c:v>
                </c:pt>
                <c:pt idx="2564">
                  <c:v>0.759359100918824</c:v>
                </c:pt>
                <c:pt idx="2565">
                  <c:v>0.754034082340522</c:v>
                </c:pt>
                <c:pt idx="2566">
                  <c:v>0.749288176232579</c:v>
                </c:pt>
                <c:pt idx="2567">
                  <c:v>0.750638042335985</c:v>
                </c:pt>
                <c:pt idx="2568">
                  <c:v>0.75654410652141</c:v>
                </c:pt>
                <c:pt idx="2569">
                  <c:v>0.756715853197124</c:v>
                </c:pt>
                <c:pt idx="2570">
                  <c:v>0.760051683514479</c:v>
                </c:pt>
                <c:pt idx="2571">
                  <c:v>0.756315232188776</c:v>
                </c:pt>
                <c:pt idx="2572">
                  <c:v>0.753522718709969</c:v>
                </c:pt>
                <c:pt idx="2573">
                  <c:v>0.757920266787934</c:v>
                </c:pt>
                <c:pt idx="2574">
                  <c:v>0.753863550697324</c:v>
                </c:pt>
                <c:pt idx="2575">
                  <c:v>0.0</c:v>
                </c:pt>
                <c:pt idx="2576">
                  <c:v>0.757288905717531</c:v>
                </c:pt>
                <c:pt idx="2577">
                  <c:v>0.754716981132075</c:v>
                </c:pt>
                <c:pt idx="2578">
                  <c:v>0.755972180223768</c:v>
                </c:pt>
                <c:pt idx="2579">
                  <c:v>0.754489210804285</c:v>
                </c:pt>
                <c:pt idx="2580">
                  <c:v>0.75431847325941</c:v>
                </c:pt>
                <c:pt idx="2581">
                  <c:v>0.754887899146977</c:v>
                </c:pt>
                <c:pt idx="2582">
                  <c:v>0.759243793181991</c:v>
                </c:pt>
                <c:pt idx="2583">
                  <c:v>0.7590708972218</c:v>
                </c:pt>
                <c:pt idx="2584">
                  <c:v>0.756601346750397</c:v>
                </c:pt>
                <c:pt idx="2585">
                  <c:v>0.755001887504719</c:v>
                </c:pt>
                <c:pt idx="2586">
                  <c:v>0.754261577915221</c:v>
                </c:pt>
                <c:pt idx="2587">
                  <c:v>0.749232037161909</c:v>
                </c:pt>
                <c:pt idx="2588">
                  <c:v>0.750863493016969</c:v>
                </c:pt>
                <c:pt idx="2589">
                  <c:v>0.750976269149895</c:v>
                </c:pt>
                <c:pt idx="2590">
                  <c:v>0.746602956547708</c:v>
                </c:pt>
                <c:pt idx="2591">
                  <c:v>0.745267551050827</c:v>
                </c:pt>
                <c:pt idx="2592">
                  <c:v>0.749344323716748</c:v>
                </c:pt>
                <c:pt idx="2593">
                  <c:v>0.754432289701999</c:v>
                </c:pt>
                <c:pt idx="2594">
                  <c:v>0.759647523549073</c:v>
                </c:pt>
                <c:pt idx="2595">
                  <c:v>0.764117062734011</c:v>
                </c:pt>
                <c:pt idx="2596">
                  <c:v>0.767636447378521</c:v>
                </c:pt>
                <c:pt idx="2597">
                  <c:v>0.765403750478377</c:v>
                </c:pt>
                <c:pt idx="2598">
                  <c:v>0.768226165783206</c:v>
                </c:pt>
                <c:pt idx="2599">
                  <c:v>0.772976733400325</c:v>
                </c:pt>
                <c:pt idx="2600">
                  <c:v>0.0</c:v>
                </c:pt>
                <c:pt idx="2601">
                  <c:v>0.768108149627467</c:v>
                </c:pt>
                <c:pt idx="2602">
                  <c:v>0.773874013310633</c:v>
                </c:pt>
                <c:pt idx="2603">
                  <c:v>0.778391842453491</c:v>
                </c:pt>
                <c:pt idx="2604">
                  <c:v>0.774533343660445</c:v>
                </c:pt>
                <c:pt idx="2605">
                  <c:v>0.768108149627467</c:v>
                </c:pt>
                <c:pt idx="2606">
                  <c:v>0.770297334771222</c:v>
                </c:pt>
                <c:pt idx="2607">
                  <c:v>0.761208799573723</c:v>
                </c:pt>
                <c:pt idx="2608">
                  <c:v>0.762951094834821</c:v>
                </c:pt>
                <c:pt idx="2609">
                  <c:v>0.759013282732448</c:v>
                </c:pt>
              </c:numCache>
            </c:numRef>
          </c:val>
          <c:smooth val="0"/>
        </c:ser>
        <c:dLbls>
          <c:showLegendKey val="0"/>
          <c:showVal val="0"/>
          <c:showCatName val="0"/>
          <c:showSerName val="0"/>
          <c:showPercent val="0"/>
          <c:showBubbleSize val="0"/>
        </c:dLbls>
        <c:marker val="1"/>
        <c:smooth val="0"/>
        <c:axId val="-2118980440"/>
        <c:axId val="-2118988840"/>
      </c:lineChart>
      <c:dateAx>
        <c:axId val="-2118980440"/>
        <c:scaling>
          <c:orientation val="minMax"/>
        </c:scaling>
        <c:delete val="0"/>
        <c:axPos val="b"/>
        <c:title>
          <c:tx>
            <c:rich>
              <a:bodyPr/>
              <a:lstStyle/>
              <a:p>
                <a:pPr>
                  <a:defRPr b="1" i="0"/>
                </a:pPr>
                <a:r>
                  <a:rPr lang="en-US"/>
                  <a:t>Source:</a:t>
                </a:r>
                <a:r>
                  <a:rPr lang="en-US" baseline="0"/>
                  <a:t> Bank of Canada</a:t>
                </a:r>
                <a:endParaRPr lang="en-US"/>
              </a:p>
            </c:rich>
          </c:tx>
          <c:layout>
            <c:manualLayout>
              <c:xMode val="edge"/>
              <c:yMode val="edge"/>
              <c:x val="0.073659412365121"/>
              <c:y val="0.929054024496938"/>
            </c:manualLayout>
          </c:layout>
          <c:overlay val="0"/>
        </c:title>
        <c:numFmt formatCode="m/d/yy" sourceLinked="1"/>
        <c:majorTickMark val="out"/>
        <c:minorTickMark val="none"/>
        <c:tickLblPos val="nextTo"/>
        <c:txPr>
          <a:bodyPr rot="-5400000" vert="horz"/>
          <a:lstStyle/>
          <a:p>
            <a:pPr>
              <a:defRPr/>
            </a:pPr>
            <a:endParaRPr lang="en-US"/>
          </a:p>
        </c:txPr>
        <c:crossAx val="-2118988840"/>
        <c:crosses val="autoZero"/>
        <c:auto val="1"/>
        <c:lblOffset val="100"/>
        <c:baseTimeUnit val="days"/>
      </c:dateAx>
      <c:valAx>
        <c:axId val="-2118988840"/>
        <c:scaling>
          <c:orientation val="minMax"/>
          <c:max val="1.2"/>
          <c:min val="0.6"/>
        </c:scaling>
        <c:delete val="0"/>
        <c:axPos val="l"/>
        <c:majorGridlines>
          <c:spPr>
            <a:ln>
              <a:prstDash val="dash"/>
            </a:ln>
          </c:spPr>
        </c:majorGridlines>
        <c:numFmt formatCode="#,##0.0" sourceLinked="0"/>
        <c:majorTickMark val="out"/>
        <c:minorTickMark val="none"/>
        <c:tickLblPos val="nextTo"/>
        <c:crossAx val="-2118980440"/>
        <c:crosses val="autoZero"/>
        <c:crossBetween val="between"/>
      </c:valAx>
    </c:plotArea>
    <c:legend>
      <c:legendPos val="r"/>
      <c:layout>
        <c:manualLayout>
          <c:xMode val="edge"/>
          <c:yMode val="edge"/>
          <c:x val="0.0785808689362681"/>
          <c:y val="0.12927085550117"/>
          <c:w val="0.367689195100612"/>
          <c:h val="0.116144126409874"/>
        </c:manualLayout>
      </c:layout>
      <c:overlay val="0"/>
      <c:spPr>
        <a:ln>
          <a:noFill/>
        </a:ln>
      </c:spPr>
      <c:txPr>
        <a:bodyPr/>
        <a:lstStyle/>
        <a:p>
          <a:pPr>
            <a:defRPr sz="1400" b="1"/>
          </a:pPr>
          <a:endParaRPr lang="en-US"/>
        </a:p>
      </c:txPr>
    </c:legend>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 Id="rId2"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chart" Target="../charts/chart20.xml"/><Relationship Id="rId2" Type="http://schemas.openxmlformats.org/officeDocument/2006/relationships/chart" Target="../charts/chart21.xml"/><Relationship Id="rId3"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hyperlink" Target="http://www.imf.org/external/pubs/ft/weo/2014/01/weodata/weorept.aspx?sy=1993&amp;ey=2015&amp;scsm=1&amp;ssd=1&amp;sort=country&amp;ds=.&amp;br=1&amp;pr1.x=40&amp;pr1.y=7&amp;c=176&amp;s=NGDP_R,NGDP_RPCH&amp;grp=0&amp;a=%23cs1" TargetMode="External"/><Relationship Id="rId2" Type="http://schemas.openxmlformats.org/officeDocument/2006/relationships/image" Target="../media/image1.png"/><Relationship Id="rId3" Type="http://schemas.openxmlformats.org/officeDocument/2006/relationships/hyperlink" Target="http://www.imf.org/external/pubs/ft/weo/2014/01/weodata/weorept.aspx?sy=1993&amp;ey=2015&amp;scsm=1&amp;ssd=1&amp;sort=country&amp;ds=.&amp;br=1&amp;pr1.x=40&amp;pr1.y=7&amp;c=176&amp;s=NGDP_R,NGDP_RPCH&amp;grp=0&amp;a=%23cs2" TargetMode="Externa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5</xdr:col>
      <xdr:colOff>0</xdr:colOff>
      <xdr:row>8</xdr:row>
      <xdr:rowOff>0</xdr:rowOff>
    </xdr:from>
    <xdr:to>
      <xdr:col>12</xdr:col>
      <xdr:colOff>774700</xdr:colOff>
      <xdr:row>28</xdr:row>
      <xdr:rowOff>101600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6</xdr:col>
      <xdr:colOff>88900</xdr:colOff>
      <xdr:row>0</xdr:row>
      <xdr:rowOff>0</xdr:rowOff>
    </xdr:from>
    <xdr:to>
      <xdr:col>12</xdr:col>
      <xdr:colOff>622300</xdr:colOff>
      <xdr:row>20</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0</xdr:row>
      <xdr:rowOff>0</xdr:rowOff>
    </xdr:from>
    <xdr:to>
      <xdr:col>9</xdr:col>
      <xdr:colOff>533400</xdr:colOff>
      <xdr:row>20</xdr:row>
      <xdr:rowOff>101600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9</xdr:row>
      <xdr:rowOff>0</xdr:rowOff>
    </xdr:from>
    <xdr:to>
      <xdr:col>5</xdr:col>
      <xdr:colOff>584200</xdr:colOff>
      <xdr:row>30</xdr:row>
      <xdr:rowOff>38100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9</xdr:row>
      <xdr:rowOff>0</xdr:rowOff>
    </xdr:from>
    <xdr:to>
      <xdr:col>5</xdr:col>
      <xdr:colOff>787400</xdr:colOff>
      <xdr:row>31</xdr:row>
      <xdr:rowOff>152400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8</xdr:row>
      <xdr:rowOff>139700</xdr:rowOff>
    </xdr:from>
    <xdr:to>
      <xdr:col>5</xdr:col>
      <xdr:colOff>584200</xdr:colOff>
      <xdr:row>30</xdr:row>
      <xdr:rowOff>25400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9</xdr:row>
      <xdr:rowOff>0</xdr:rowOff>
    </xdr:from>
    <xdr:to>
      <xdr:col>6</xdr:col>
      <xdr:colOff>152400</xdr:colOff>
      <xdr:row>28</xdr:row>
      <xdr:rowOff>38100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9</xdr:row>
      <xdr:rowOff>0</xdr:rowOff>
    </xdr:from>
    <xdr:to>
      <xdr:col>6</xdr:col>
      <xdr:colOff>139700</xdr:colOff>
      <xdr:row>28</xdr:row>
      <xdr:rowOff>38100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9</xdr:row>
      <xdr:rowOff>0</xdr:rowOff>
    </xdr:from>
    <xdr:to>
      <xdr:col>6</xdr:col>
      <xdr:colOff>0</xdr:colOff>
      <xdr:row>28</xdr:row>
      <xdr:rowOff>38100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6</xdr:col>
      <xdr:colOff>0</xdr:colOff>
      <xdr:row>0</xdr:row>
      <xdr:rowOff>0</xdr:rowOff>
    </xdr:from>
    <xdr:to>
      <xdr:col>12</xdr:col>
      <xdr:colOff>533400</xdr:colOff>
      <xdr:row>20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16</xdr:col>
      <xdr:colOff>0</xdr:colOff>
      <xdr:row>10</xdr:row>
      <xdr:rowOff>0</xdr:rowOff>
    </xdr:from>
    <xdr:to>
      <xdr:col>24</xdr:col>
      <xdr:colOff>101600</xdr:colOff>
      <xdr:row>34</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0</xdr:colOff>
      <xdr:row>10</xdr:row>
      <xdr:rowOff>0</xdr:rowOff>
    </xdr:from>
    <xdr:to>
      <xdr:col>35</xdr:col>
      <xdr:colOff>95250</xdr:colOff>
      <xdr:row>34</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8</xdr:row>
      <xdr:rowOff>0</xdr:rowOff>
    </xdr:from>
    <xdr:to>
      <xdr:col>10</xdr:col>
      <xdr:colOff>533400</xdr:colOff>
      <xdr:row>28</xdr:row>
      <xdr:rowOff>101600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133350</xdr:colOff>
      <xdr:row>1</xdr:row>
      <xdr:rowOff>57150</xdr:rowOff>
    </xdr:from>
    <xdr:to>
      <xdr:col>0</xdr:col>
      <xdr:colOff>819150</xdr:colOff>
      <xdr:row>2</xdr:row>
      <xdr:rowOff>123825</xdr:rowOff>
    </xdr:to>
    <xdr:pic>
      <xdr:nvPicPr>
        <xdr:cNvPr id="2" name="Picture 2" descr="rgb_BORS_whit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234950"/>
          <a:ext cx="1028700" cy="46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8</xdr:col>
      <xdr:colOff>0</xdr:colOff>
      <xdr:row>0</xdr:row>
      <xdr:rowOff>0</xdr:rowOff>
    </xdr:from>
    <xdr:to>
      <xdr:col>14</xdr:col>
      <xdr:colOff>533400</xdr:colOff>
      <xdr:row>20</xdr:row>
      <xdr:rowOff>101600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0</xdr:row>
      <xdr:rowOff>0</xdr:rowOff>
    </xdr:from>
    <xdr:to>
      <xdr:col>22</xdr:col>
      <xdr:colOff>533400</xdr:colOff>
      <xdr:row>20</xdr:row>
      <xdr:rowOff>101600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0</xdr:row>
      <xdr:rowOff>0</xdr:rowOff>
    </xdr:from>
    <xdr:to>
      <xdr:col>30</xdr:col>
      <xdr:colOff>533400</xdr:colOff>
      <xdr:row>20</xdr:row>
      <xdr:rowOff>101600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685800</xdr:colOff>
      <xdr:row>9</xdr:row>
      <xdr:rowOff>88900</xdr:rowOff>
    </xdr:from>
    <xdr:to>
      <xdr:col>15</xdr:col>
      <xdr:colOff>165100</xdr:colOff>
      <xdr:row>30</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50</xdr:row>
      <xdr:rowOff>0</xdr:rowOff>
    </xdr:from>
    <xdr:to>
      <xdr:col>4</xdr:col>
      <xdr:colOff>127000</xdr:colOff>
      <xdr:row>50</xdr:row>
      <xdr:rowOff>139700</xdr:rowOff>
    </xdr:to>
    <xdr:pic>
      <xdr:nvPicPr>
        <xdr:cNvPr id="7169" name="Picture 1" descr="ource: National Statistical Office&#10;Latest actual data: 2013. Actual data runs only until Q3. The full-year number is staff's estimate.&#10;National accounts manual used: ESA 1995&#10;GDP valuation: Market prices&#10;Start/end months of reporting year: January/December&#10;Base year: 2000&#10;Chain-weighted: Yes, from 1990&#10;Primary domestic currency: Icelandic krónur&#10;Data last updated: 03/2014">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33900" y="7708900"/>
          <a:ext cx="1270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51</xdr:row>
      <xdr:rowOff>0</xdr:rowOff>
    </xdr:from>
    <xdr:to>
      <xdr:col>4</xdr:col>
      <xdr:colOff>127000</xdr:colOff>
      <xdr:row>51</xdr:row>
      <xdr:rowOff>139700</xdr:rowOff>
    </xdr:to>
    <xdr:pic>
      <xdr:nvPicPr>
        <xdr:cNvPr id="7170" name="Picture 2" descr="ee notes for: &#10;Gross domestic product, constant prices (National currency).">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33900" y="7912100"/>
          <a:ext cx="1270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8</xdr:row>
      <xdr:rowOff>0</xdr:rowOff>
    </xdr:from>
    <xdr:to>
      <xdr:col>15</xdr:col>
      <xdr:colOff>533400</xdr:colOff>
      <xdr:row>28</xdr:row>
      <xdr:rowOff>101600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3</xdr:row>
      <xdr:rowOff>0</xdr:rowOff>
    </xdr:from>
    <xdr:to>
      <xdr:col>11</xdr:col>
      <xdr:colOff>533400</xdr:colOff>
      <xdr:row>21</xdr:row>
      <xdr:rowOff>101600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1104900</xdr:colOff>
      <xdr:row>23</xdr:row>
      <xdr:rowOff>139700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0</xdr:row>
      <xdr:rowOff>0</xdr:rowOff>
    </xdr:from>
    <xdr:to>
      <xdr:col>12</xdr:col>
      <xdr:colOff>533400</xdr:colOff>
      <xdr:row>24</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xdr:row>
      <xdr:rowOff>0</xdr:rowOff>
    </xdr:from>
    <xdr:to>
      <xdr:col>9</xdr:col>
      <xdr:colOff>533400</xdr:colOff>
      <xdr:row>21</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abie/Downloads/Iceland%20Canada%20Norway%20interest%20rate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4"/>
      <sheetName val="Sheet3"/>
      <sheetName val="Sheet5"/>
    </sheetNames>
    <sheetDataSet>
      <sheetData sheetId="0"/>
      <sheetData sheetId="1"/>
      <sheetData sheetId="2"/>
      <sheetData sheetId="3">
        <row r="11">
          <cell r="B11" t="str">
            <v>2007-01</v>
          </cell>
          <cell r="J11">
            <v>2</v>
          </cell>
          <cell r="K11">
            <v>6</v>
          </cell>
          <cell r="L11">
            <v>14.45</v>
          </cell>
          <cell r="M11">
            <v>19.559999999999999</v>
          </cell>
          <cell r="N11">
            <v>3.44</v>
          </cell>
          <cell r="O11">
            <v>5.26</v>
          </cell>
        </row>
        <row r="12">
          <cell r="B12" t="str">
            <v>2007-02</v>
          </cell>
          <cell r="J12">
            <v>2</v>
          </cell>
          <cell r="K12">
            <v>6</v>
          </cell>
          <cell r="L12">
            <v>15.25</v>
          </cell>
          <cell r="M12">
            <v>19.170000000000002</v>
          </cell>
          <cell r="N12">
            <v>3.44</v>
          </cell>
          <cell r="O12">
            <v>5.26</v>
          </cell>
        </row>
        <row r="13">
          <cell r="B13" t="str">
            <v>2007-03</v>
          </cell>
          <cell r="J13">
            <v>2</v>
          </cell>
          <cell r="K13">
            <v>6</v>
          </cell>
          <cell r="L13">
            <v>13.3</v>
          </cell>
          <cell r="M13">
            <v>19.170000000000002</v>
          </cell>
          <cell r="N13">
            <v>3.44</v>
          </cell>
          <cell r="O13">
            <v>5.26</v>
          </cell>
        </row>
        <row r="14">
          <cell r="B14" t="str">
            <v>2007-04</v>
          </cell>
          <cell r="J14">
            <v>2.1</v>
          </cell>
          <cell r="K14">
            <v>6</v>
          </cell>
          <cell r="L14">
            <v>12.75</v>
          </cell>
          <cell r="M14">
            <v>19.170000000000002</v>
          </cell>
          <cell r="N14">
            <v>3.75</v>
          </cell>
          <cell r="O14">
            <v>5.58</v>
          </cell>
        </row>
        <row r="15">
          <cell r="B15" t="str">
            <v>2007-05</v>
          </cell>
          <cell r="J15">
            <v>2.1</v>
          </cell>
          <cell r="K15">
            <v>6</v>
          </cell>
          <cell r="L15">
            <v>13.15</v>
          </cell>
          <cell r="M15">
            <v>19.170000000000002</v>
          </cell>
          <cell r="N15">
            <v>3.75</v>
          </cell>
          <cell r="O15">
            <v>5.58</v>
          </cell>
        </row>
        <row r="16">
          <cell r="B16" t="str">
            <v>2007-06</v>
          </cell>
          <cell r="J16">
            <v>2.1</v>
          </cell>
          <cell r="K16">
            <v>6</v>
          </cell>
          <cell r="L16">
            <v>13.35</v>
          </cell>
          <cell r="M16">
            <v>19.170000000000002</v>
          </cell>
          <cell r="N16">
            <v>3.75</v>
          </cell>
          <cell r="O16">
            <v>5.58</v>
          </cell>
        </row>
        <row r="17">
          <cell r="B17" t="str">
            <v>2007-07</v>
          </cell>
          <cell r="J17">
            <v>2.1</v>
          </cell>
          <cell r="K17">
            <v>6.25</v>
          </cell>
          <cell r="L17">
            <v>14.15</v>
          </cell>
          <cell r="M17">
            <v>19.170000000000002</v>
          </cell>
          <cell r="N17">
            <v>4.33</v>
          </cell>
          <cell r="O17">
            <v>6.11</v>
          </cell>
        </row>
        <row r="18">
          <cell r="B18" t="str">
            <v>2007-08</v>
          </cell>
          <cell r="J18">
            <v>2.2000000000000002</v>
          </cell>
          <cell r="K18">
            <v>6.25</v>
          </cell>
          <cell r="L18">
            <v>14.5</v>
          </cell>
          <cell r="M18">
            <v>19.309999999999999</v>
          </cell>
          <cell r="N18">
            <v>4.33</v>
          </cell>
          <cell r="O18">
            <v>6.11</v>
          </cell>
        </row>
        <row r="19">
          <cell r="B19" t="str">
            <v>2007-09</v>
          </cell>
          <cell r="J19">
            <v>2.2000000000000002</v>
          </cell>
          <cell r="K19">
            <v>6.25</v>
          </cell>
          <cell r="L19">
            <v>12.875</v>
          </cell>
          <cell r="M19">
            <v>19.309999999999999</v>
          </cell>
          <cell r="N19">
            <v>4.33</v>
          </cell>
          <cell r="O19">
            <v>6.11</v>
          </cell>
        </row>
        <row r="20">
          <cell r="B20" t="str">
            <v>2007-10</v>
          </cell>
          <cell r="J20">
            <v>2.2000000000000002</v>
          </cell>
          <cell r="K20">
            <v>6.25</v>
          </cell>
          <cell r="L20">
            <v>12.875</v>
          </cell>
          <cell r="M20">
            <v>19.329999999999998</v>
          </cell>
          <cell r="N20">
            <v>4.8600000000000003</v>
          </cell>
          <cell r="O20">
            <v>6.65</v>
          </cell>
        </row>
        <row r="21">
          <cell r="B21" t="str">
            <v>2007-11</v>
          </cell>
          <cell r="J21">
            <v>2</v>
          </cell>
          <cell r="K21">
            <v>6.25</v>
          </cell>
          <cell r="L21">
            <v>13.775</v>
          </cell>
          <cell r="M21">
            <v>19.48</v>
          </cell>
          <cell r="N21">
            <v>4.8600000000000003</v>
          </cell>
          <cell r="O21">
            <v>6.65</v>
          </cell>
        </row>
        <row r="22">
          <cell r="B22" t="str">
            <v>2007-12</v>
          </cell>
          <cell r="J22">
            <v>2</v>
          </cell>
          <cell r="K22">
            <v>6</v>
          </cell>
          <cell r="L22">
            <v>13.788</v>
          </cell>
          <cell r="M22">
            <v>19.48</v>
          </cell>
          <cell r="N22">
            <v>4.8600000000000003</v>
          </cell>
          <cell r="O22">
            <v>6.65</v>
          </cell>
        </row>
        <row r="23">
          <cell r="B23" t="str">
            <v>2008-01</v>
          </cell>
          <cell r="J23">
            <v>2</v>
          </cell>
          <cell r="K23">
            <v>5.75</v>
          </cell>
          <cell r="L23">
            <v>13.775</v>
          </cell>
          <cell r="M23">
            <v>19.53</v>
          </cell>
          <cell r="N23">
            <v>5.28</v>
          </cell>
          <cell r="O23">
            <v>7</v>
          </cell>
        </row>
        <row r="24">
          <cell r="B24" t="str">
            <v>2008-02</v>
          </cell>
          <cell r="J24">
            <v>1.8</v>
          </cell>
          <cell r="K24">
            <v>5.75</v>
          </cell>
          <cell r="L24">
            <v>13.763</v>
          </cell>
          <cell r="M24">
            <v>19.53</v>
          </cell>
          <cell r="N24">
            <v>5.28</v>
          </cell>
          <cell r="O24">
            <v>7</v>
          </cell>
        </row>
        <row r="25">
          <cell r="B25" t="str">
            <v>2008-03</v>
          </cell>
          <cell r="J25">
            <v>1.55</v>
          </cell>
          <cell r="K25">
            <v>5.25</v>
          </cell>
          <cell r="L25">
            <v>15.013</v>
          </cell>
          <cell r="M25">
            <v>19.53</v>
          </cell>
          <cell r="N25">
            <v>5.28</v>
          </cell>
          <cell r="O25">
            <v>7</v>
          </cell>
        </row>
        <row r="26">
          <cell r="B26" t="str">
            <v>2008-04</v>
          </cell>
          <cell r="J26">
            <v>1.55</v>
          </cell>
          <cell r="K26">
            <v>4.75</v>
          </cell>
          <cell r="L26">
            <v>15.5</v>
          </cell>
          <cell r="M26">
            <v>20.25</v>
          </cell>
          <cell r="N26">
            <v>5.67</v>
          </cell>
          <cell r="O26">
            <v>7.41</v>
          </cell>
        </row>
        <row r="27">
          <cell r="B27" t="str">
            <v>2008-05</v>
          </cell>
          <cell r="J27">
            <v>1.55</v>
          </cell>
          <cell r="K27">
            <v>4.75</v>
          </cell>
          <cell r="L27">
            <v>15.5</v>
          </cell>
          <cell r="M27">
            <v>20.329999999999998</v>
          </cell>
          <cell r="N27">
            <v>5.67</v>
          </cell>
          <cell r="O27">
            <v>7.41</v>
          </cell>
        </row>
        <row r="28">
          <cell r="B28" t="str">
            <v>2008-06</v>
          </cell>
          <cell r="J28">
            <v>1.55</v>
          </cell>
          <cell r="K28">
            <v>4.75</v>
          </cell>
          <cell r="L28">
            <v>15.5</v>
          </cell>
          <cell r="M28">
            <v>20.329999999999998</v>
          </cell>
          <cell r="N28">
            <v>5.67</v>
          </cell>
          <cell r="O28">
            <v>7.41</v>
          </cell>
        </row>
        <row r="29">
          <cell r="B29" t="str">
            <v>2008-07</v>
          </cell>
          <cell r="J29">
            <v>1.55</v>
          </cell>
          <cell r="K29">
            <v>4.75</v>
          </cell>
          <cell r="L29">
            <v>15.5</v>
          </cell>
          <cell r="M29">
            <v>20.61</v>
          </cell>
          <cell r="N29">
            <v>6.12</v>
          </cell>
          <cell r="O29">
            <v>7.8</v>
          </cell>
        </row>
        <row r="30">
          <cell r="B30" t="str">
            <v>2008-08</v>
          </cell>
          <cell r="J30">
            <v>1.55</v>
          </cell>
          <cell r="K30">
            <v>4.75</v>
          </cell>
          <cell r="L30">
            <v>15.5</v>
          </cell>
          <cell r="M30">
            <v>20.6</v>
          </cell>
          <cell r="N30">
            <v>6.12</v>
          </cell>
          <cell r="O30">
            <v>7.8</v>
          </cell>
        </row>
        <row r="31">
          <cell r="B31" t="str">
            <v>2008-09</v>
          </cell>
          <cell r="J31">
            <v>1.55</v>
          </cell>
          <cell r="K31">
            <v>4.75</v>
          </cell>
          <cell r="L31">
            <v>15.5</v>
          </cell>
          <cell r="M31">
            <v>20.6</v>
          </cell>
          <cell r="N31">
            <v>6.12</v>
          </cell>
          <cell r="O31">
            <v>7.8</v>
          </cell>
        </row>
        <row r="32">
          <cell r="B32" t="str">
            <v>2008-10</v>
          </cell>
          <cell r="J32">
            <v>1.3</v>
          </cell>
          <cell r="K32">
            <v>4</v>
          </cell>
          <cell r="L32">
            <v>18</v>
          </cell>
          <cell r="M32" t="e">
            <v>#N/A</v>
          </cell>
          <cell r="N32">
            <v>5.5</v>
          </cell>
          <cell r="O32">
            <v>7.28</v>
          </cell>
        </row>
        <row r="33">
          <cell r="B33" t="str">
            <v>2008-11</v>
          </cell>
          <cell r="J33">
            <v>1.3</v>
          </cell>
          <cell r="K33">
            <v>4</v>
          </cell>
          <cell r="L33">
            <v>17.975000000000001</v>
          </cell>
          <cell r="M33" t="e">
            <v>#N/A</v>
          </cell>
          <cell r="N33">
            <v>5.5</v>
          </cell>
          <cell r="O33">
            <v>7.28</v>
          </cell>
        </row>
        <row r="34">
          <cell r="B34" t="str">
            <v>2008-12</v>
          </cell>
          <cell r="J34">
            <v>0.75</v>
          </cell>
          <cell r="K34">
            <v>3.5</v>
          </cell>
          <cell r="L34">
            <v>18</v>
          </cell>
          <cell r="M34" t="e">
            <v>#N/A</v>
          </cell>
          <cell r="N34">
            <v>5.5</v>
          </cell>
          <cell r="O34">
            <v>7.28</v>
          </cell>
        </row>
        <row r="35">
          <cell r="B35" t="str">
            <v>2009-01</v>
          </cell>
          <cell r="J35">
            <v>0.4</v>
          </cell>
          <cell r="K35">
            <v>3</v>
          </cell>
          <cell r="L35">
            <v>18</v>
          </cell>
          <cell r="M35">
            <v>23.09</v>
          </cell>
          <cell r="N35">
            <v>3.43</v>
          </cell>
          <cell r="O35">
            <v>5.25</v>
          </cell>
        </row>
        <row r="36">
          <cell r="B36" t="str">
            <v>2009-02</v>
          </cell>
          <cell r="J36">
            <v>0.25</v>
          </cell>
          <cell r="K36">
            <v>3</v>
          </cell>
          <cell r="L36">
            <v>15.625</v>
          </cell>
          <cell r="M36">
            <v>23.35</v>
          </cell>
          <cell r="N36">
            <v>3.43</v>
          </cell>
          <cell r="O36">
            <v>5.25</v>
          </cell>
        </row>
        <row r="37">
          <cell r="B37" t="str">
            <v>2009-03</v>
          </cell>
          <cell r="J37">
            <v>0.05</v>
          </cell>
          <cell r="K37">
            <v>2.5</v>
          </cell>
          <cell r="L37">
            <v>14</v>
          </cell>
          <cell r="M37">
            <v>22.6</v>
          </cell>
          <cell r="N37">
            <v>3.43</v>
          </cell>
          <cell r="O37">
            <v>5.25</v>
          </cell>
        </row>
        <row r="38">
          <cell r="B38" t="str">
            <v>2009-04</v>
          </cell>
          <cell r="J38">
            <v>0.05</v>
          </cell>
          <cell r="K38">
            <v>2.25</v>
          </cell>
          <cell r="L38">
            <v>12.25</v>
          </cell>
          <cell r="M38">
            <v>21.01</v>
          </cell>
          <cell r="N38">
            <v>2.39</v>
          </cell>
          <cell r="O38">
            <v>4.3899999999999997</v>
          </cell>
        </row>
        <row r="39">
          <cell r="B39" t="str">
            <v>2009-05</v>
          </cell>
          <cell r="J39">
            <v>0.05</v>
          </cell>
          <cell r="K39">
            <v>2.25</v>
          </cell>
          <cell r="L39">
            <v>9.25</v>
          </cell>
          <cell r="M39">
            <v>19.32</v>
          </cell>
          <cell r="N39">
            <v>2.39</v>
          </cell>
          <cell r="O39">
            <v>4.3899999999999997</v>
          </cell>
        </row>
        <row r="40">
          <cell r="B40" t="str">
            <v>2009-06</v>
          </cell>
          <cell r="J40">
            <v>0.05</v>
          </cell>
          <cell r="K40">
            <v>2.25</v>
          </cell>
          <cell r="L40">
            <v>9.0749999999999993</v>
          </cell>
          <cell r="M40">
            <v>18.34</v>
          </cell>
          <cell r="N40">
            <v>2.39</v>
          </cell>
          <cell r="O40">
            <v>4.3899999999999997</v>
          </cell>
        </row>
        <row r="41">
          <cell r="B41" t="str">
            <v>2009-07</v>
          </cell>
          <cell r="J41">
            <v>0.05</v>
          </cell>
          <cell r="K41">
            <v>2.25</v>
          </cell>
          <cell r="L41">
            <v>8.9</v>
          </cell>
          <cell r="M41">
            <v>16.98</v>
          </cell>
          <cell r="N41">
            <v>2.13</v>
          </cell>
          <cell r="O41">
            <v>4.18</v>
          </cell>
        </row>
        <row r="42">
          <cell r="B42" t="str">
            <v>2009-08</v>
          </cell>
          <cell r="J42">
            <v>0.05</v>
          </cell>
          <cell r="K42">
            <v>2.25</v>
          </cell>
          <cell r="L42">
            <v>8.2249999999999996</v>
          </cell>
          <cell r="M42">
            <v>16.98</v>
          </cell>
          <cell r="N42">
            <v>2.13</v>
          </cell>
          <cell r="O42">
            <v>4.18</v>
          </cell>
        </row>
        <row r="43">
          <cell r="B43" t="str">
            <v>2009-09</v>
          </cell>
          <cell r="J43">
            <v>0.05</v>
          </cell>
          <cell r="K43">
            <v>2.25</v>
          </cell>
          <cell r="L43">
            <v>8.1999999999999993</v>
          </cell>
          <cell r="M43">
            <v>16.579999999999998</v>
          </cell>
          <cell r="N43">
            <v>2.13</v>
          </cell>
          <cell r="O43">
            <v>4.18</v>
          </cell>
        </row>
        <row r="44">
          <cell r="B44" t="str">
            <v>2009-10</v>
          </cell>
          <cell r="J44">
            <v>0.05</v>
          </cell>
          <cell r="K44">
            <v>2.25</v>
          </cell>
          <cell r="L44">
            <v>9.25</v>
          </cell>
          <cell r="M44">
            <v>16.77</v>
          </cell>
          <cell r="N44">
            <v>2.2799999999999998</v>
          </cell>
          <cell r="O44">
            <v>4.28</v>
          </cell>
        </row>
        <row r="45">
          <cell r="B45" t="str">
            <v>2009-11</v>
          </cell>
          <cell r="J45">
            <v>0.05</v>
          </cell>
          <cell r="K45">
            <v>2.25</v>
          </cell>
          <cell r="L45">
            <v>8.75</v>
          </cell>
          <cell r="M45">
            <v>16.670000000000002</v>
          </cell>
          <cell r="N45">
            <v>2.2799999999999998</v>
          </cell>
          <cell r="O45">
            <v>4.28</v>
          </cell>
        </row>
        <row r="46">
          <cell r="B46" t="str">
            <v>2009-12</v>
          </cell>
          <cell r="J46">
            <v>0.05</v>
          </cell>
          <cell r="K46">
            <v>2.25</v>
          </cell>
          <cell r="L46">
            <v>8.5</v>
          </cell>
          <cell r="M46">
            <v>16.16</v>
          </cell>
          <cell r="N46">
            <v>2.2799999999999998</v>
          </cell>
          <cell r="O46">
            <v>4.28</v>
          </cell>
        </row>
        <row r="47">
          <cell r="B47" t="str">
            <v>2010-01</v>
          </cell>
          <cell r="J47">
            <v>0.05</v>
          </cell>
          <cell r="K47">
            <v>2.25</v>
          </cell>
          <cell r="L47">
            <v>8</v>
          </cell>
          <cell r="M47">
            <v>11.13</v>
          </cell>
          <cell r="N47">
            <v>2.44</v>
          </cell>
          <cell r="O47">
            <v>4.42</v>
          </cell>
        </row>
        <row r="48">
          <cell r="B48" t="str">
            <v>2010-02</v>
          </cell>
          <cell r="J48">
            <v>0.05</v>
          </cell>
          <cell r="K48">
            <v>2.25</v>
          </cell>
          <cell r="L48">
            <v>8.25</v>
          </cell>
          <cell r="M48">
            <v>11.74</v>
          </cell>
          <cell r="N48">
            <v>2.44</v>
          </cell>
          <cell r="O48">
            <v>4.42</v>
          </cell>
        </row>
        <row r="49">
          <cell r="B49" t="str">
            <v>2010-03</v>
          </cell>
          <cell r="J49">
            <v>0.05</v>
          </cell>
          <cell r="K49">
            <v>2.25</v>
          </cell>
          <cell r="L49">
            <v>7.5</v>
          </cell>
          <cell r="M49">
            <v>11.51</v>
          </cell>
          <cell r="N49">
            <v>2.44</v>
          </cell>
          <cell r="O49">
            <v>4.42</v>
          </cell>
        </row>
        <row r="50">
          <cell r="B50" t="str">
            <v>2010-04</v>
          </cell>
          <cell r="J50">
            <v>0.05</v>
          </cell>
          <cell r="K50">
            <v>2.25</v>
          </cell>
          <cell r="L50">
            <v>7.5</v>
          </cell>
          <cell r="M50">
            <v>11.5</v>
          </cell>
          <cell r="N50" t="e">
            <v>#N/A</v>
          </cell>
          <cell r="O50" t="e">
            <v>#N/A</v>
          </cell>
        </row>
        <row r="51">
          <cell r="B51" t="str">
            <v>2010-05</v>
          </cell>
          <cell r="J51">
            <v>0.05</v>
          </cell>
          <cell r="K51">
            <v>2.25</v>
          </cell>
          <cell r="L51">
            <v>7</v>
          </cell>
          <cell r="M51">
            <v>11.9</v>
          </cell>
          <cell r="N51" t="e">
            <v>#N/A</v>
          </cell>
          <cell r="O51" t="e">
            <v>#N/A</v>
          </cell>
        </row>
        <row r="52">
          <cell r="B52" t="str">
            <v>2010-06</v>
          </cell>
          <cell r="J52">
            <v>0.05</v>
          </cell>
          <cell r="K52">
            <v>2.5</v>
          </cell>
          <cell r="L52">
            <v>6.55</v>
          </cell>
          <cell r="M52">
            <v>10.84</v>
          </cell>
          <cell r="N52" t="e">
            <v>#N/A</v>
          </cell>
          <cell r="O52" t="e">
            <v>#N/A</v>
          </cell>
        </row>
        <row r="53">
          <cell r="B53" t="str">
            <v>2010-07</v>
          </cell>
          <cell r="J53">
            <v>0.05</v>
          </cell>
          <cell r="K53">
            <v>2.75</v>
          </cell>
          <cell r="L53">
            <v>6.6</v>
          </cell>
          <cell r="M53">
            <v>10.74</v>
          </cell>
          <cell r="N53" t="e">
            <v>#N/A</v>
          </cell>
          <cell r="O53" t="e">
            <v>#N/A</v>
          </cell>
        </row>
        <row r="54">
          <cell r="B54" t="str">
            <v>2010-08</v>
          </cell>
          <cell r="J54">
            <v>0.05</v>
          </cell>
          <cell r="K54">
            <v>2.75</v>
          </cell>
          <cell r="L54">
            <v>5.5</v>
          </cell>
          <cell r="M54">
            <v>10</v>
          </cell>
          <cell r="N54" t="e">
            <v>#N/A</v>
          </cell>
          <cell r="O54" t="e">
            <v>#N/A</v>
          </cell>
        </row>
        <row r="55">
          <cell r="B55" t="str">
            <v>2010-09</v>
          </cell>
          <cell r="J55">
            <v>0.5</v>
          </cell>
          <cell r="K55">
            <v>3</v>
          </cell>
          <cell r="L55">
            <v>5.5</v>
          </cell>
          <cell r="M55">
            <v>8.73</v>
          </cell>
          <cell r="N55" t="e">
            <v>#N/A</v>
          </cell>
          <cell r="O55" t="e">
            <v>#N/A</v>
          </cell>
        </row>
        <row r="56">
          <cell r="B56" t="str">
            <v>2010-10</v>
          </cell>
          <cell r="J56">
            <v>0.5</v>
          </cell>
          <cell r="K56">
            <v>3</v>
          </cell>
          <cell r="L56">
            <v>6</v>
          </cell>
          <cell r="M56">
            <v>8.65</v>
          </cell>
          <cell r="N56" t="e">
            <v>#N/A</v>
          </cell>
          <cell r="O56" t="e">
            <v>#N/A</v>
          </cell>
        </row>
        <row r="57">
          <cell r="B57" t="str">
            <v>2010-11</v>
          </cell>
          <cell r="J57">
            <v>0.5</v>
          </cell>
          <cell r="K57">
            <v>3</v>
          </cell>
          <cell r="L57">
            <v>5.25</v>
          </cell>
          <cell r="M57">
            <v>8.43</v>
          </cell>
          <cell r="N57" t="e">
            <v>#N/A</v>
          </cell>
          <cell r="O57" t="e">
            <v>#N/A</v>
          </cell>
        </row>
        <row r="58">
          <cell r="B58" t="str">
            <v>2010-12</v>
          </cell>
          <cell r="J58">
            <v>0.5</v>
          </cell>
          <cell r="K58">
            <v>3</v>
          </cell>
          <cell r="L58">
            <v>4.3499999999999996</v>
          </cell>
          <cell r="M58">
            <v>7.91</v>
          </cell>
          <cell r="N58" t="e">
            <v>#N/A</v>
          </cell>
          <cell r="O58" t="e">
            <v>#N/A</v>
          </cell>
        </row>
        <row r="59">
          <cell r="B59" t="str">
            <v>2011-01</v>
          </cell>
          <cell r="J59">
            <v>0.5</v>
          </cell>
          <cell r="K59">
            <v>3</v>
          </cell>
          <cell r="L59">
            <v>4</v>
          </cell>
          <cell r="M59">
            <v>7.26</v>
          </cell>
          <cell r="N59" t="e">
            <v>#N/A</v>
          </cell>
          <cell r="O59" t="e">
            <v>#N/A</v>
          </cell>
        </row>
        <row r="60">
          <cell r="B60" t="str">
            <v>2011-02</v>
          </cell>
          <cell r="J60">
            <v>0.5</v>
          </cell>
          <cell r="K60">
            <v>3</v>
          </cell>
          <cell r="L60">
            <v>3.75</v>
          </cell>
          <cell r="M60">
            <v>7.52</v>
          </cell>
          <cell r="N60" t="e">
            <v>#N/A</v>
          </cell>
          <cell r="O60" t="e">
            <v>#N/A</v>
          </cell>
        </row>
        <row r="61">
          <cell r="B61" t="str">
            <v>2011-03</v>
          </cell>
          <cell r="J61">
            <v>0.5</v>
          </cell>
          <cell r="K61">
            <v>3</v>
          </cell>
          <cell r="L61">
            <v>3.5</v>
          </cell>
          <cell r="M61">
            <v>7.85</v>
          </cell>
          <cell r="N61" t="e">
            <v>#N/A</v>
          </cell>
          <cell r="O61" t="e">
            <v>#N/A</v>
          </cell>
        </row>
        <row r="62">
          <cell r="B62" t="str">
            <v>2011-04</v>
          </cell>
          <cell r="J62">
            <v>0.5</v>
          </cell>
          <cell r="K62">
            <v>3</v>
          </cell>
          <cell r="L62">
            <v>3.5</v>
          </cell>
          <cell r="M62">
            <v>7.67</v>
          </cell>
          <cell r="N62" t="e">
            <v>#N/A</v>
          </cell>
          <cell r="O62" t="e">
            <v>#N/A</v>
          </cell>
        </row>
        <row r="63">
          <cell r="B63" t="str">
            <v>2011-05</v>
          </cell>
          <cell r="J63">
            <v>0.5</v>
          </cell>
          <cell r="K63">
            <v>3</v>
          </cell>
          <cell r="L63">
            <v>3.55</v>
          </cell>
          <cell r="M63">
            <v>7.74</v>
          </cell>
          <cell r="N63" t="e">
            <v>#N/A</v>
          </cell>
          <cell r="O63" t="e">
            <v>#N/A</v>
          </cell>
        </row>
        <row r="64">
          <cell r="B64" t="str">
            <v>2011-06</v>
          </cell>
          <cell r="J64">
            <v>0.5</v>
          </cell>
          <cell r="K64">
            <v>3</v>
          </cell>
          <cell r="L64">
            <v>3.5</v>
          </cell>
          <cell r="M64">
            <v>7.8</v>
          </cell>
          <cell r="N64" t="e">
            <v>#N/A</v>
          </cell>
          <cell r="O64" t="e">
            <v>#N/A</v>
          </cell>
        </row>
        <row r="65">
          <cell r="B65" t="str">
            <v>2011-07</v>
          </cell>
          <cell r="J65">
            <v>0.5</v>
          </cell>
          <cell r="K65">
            <v>3</v>
          </cell>
          <cell r="L65">
            <v>3.5</v>
          </cell>
          <cell r="M65">
            <v>7.82</v>
          </cell>
          <cell r="N65" t="e">
            <v>#N/A</v>
          </cell>
          <cell r="O65" t="e">
            <v>#N/A</v>
          </cell>
        </row>
        <row r="66">
          <cell r="B66" t="str">
            <v>2011-08</v>
          </cell>
          <cell r="J66">
            <v>0.5</v>
          </cell>
          <cell r="K66">
            <v>3</v>
          </cell>
          <cell r="L66">
            <v>3.75</v>
          </cell>
          <cell r="M66">
            <v>7.63</v>
          </cell>
          <cell r="N66" t="e">
            <v>#N/A</v>
          </cell>
          <cell r="O66" t="e">
            <v>#N/A</v>
          </cell>
        </row>
        <row r="67">
          <cell r="B67" t="str">
            <v>2011-09</v>
          </cell>
          <cell r="J67">
            <v>0.35</v>
          </cell>
          <cell r="K67">
            <v>3</v>
          </cell>
          <cell r="L67">
            <v>3.5</v>
          </cell>
          <cell r="M67">
            <v>7.83</v>
          </cell>
          <cell r="N67" t="e">
            <v>#N/A</v>
          </cell>
          <cell r="O67" t="e">
            <v>#N/A</v>
          </cell>
        </row>
        <row r="68">
          <cell r="B68" t="str">
            <v>2011-10</v>
          </cell>
          <cell r="J68">
            <v>0.45</v>
          </cell>
          <cell r="K68">
            <v>3</v>
          </cell>
          <cell r="L68">
            <v>3.7</v>
          </cell>
          <cell r="M68">
            <v>7.77</v>
          </cell>
          <cell r="N68" t="e">
            <v>#N/A</v>
          </cell>
          <cell r="O68" t="e">
            <v>#N/A</v>
          </cell>
        </row>
        <row r="69">
          <cell r="B69" t="str">
            <v>2011-11</v>
          </cell>
          <cell r="J69">
            <v>0.45</v>
          </cell>
          <cell r="K69">
            <v>3</v>
          </cell>
          <cell r="L69">
            <v>4</v>
          </cell>
          <cell r="M69">
            <v>7.7</v>
          </cell>
          <cell r="N69" t="e">
            <v>#N/A</v>
          </cell>
          <cell r="O69" t="e">
            <v>#N/A</v>
          </cell>
        </row>
        <row r="70">
          <cell r="B70" t="str">
            <v>2011-12</v>
          </cell>
          <cell r="J70">
            <v>0.45</v>
          </cell>
          <cell r="K70">
            <v>3</v>
          </cell>
          <cell r="L70">
            <v>4.05</v>
          </cell>
          <cell r="M70">
            <v>7.78</v>
          </cell>
          <cell r="N70" t="e">
            <v>#N/A</v>
          </cell>
          <cell r="O70" t="e">
            <v>#N/A</v>
          </cell>
        </row>
        <row r="71">
          <cell r="B71" t="str">
            <v>2012-01</v>
          </cell>
          <cell r="J71">
            <v>0.45</v>
          </cell>
          <cell r="K71">
            <v>3</v>
          </cell>
          <cell r="L71">
            <v>3.85</v>
          </cell>
          <cell r="M71">
            <v>7.29</v>
          </cell>
          <cell r="N71" t="e">
            <v>#N/A</v>
          </cell>
          <cell r="O71" t="e">
            <v>#N/A</v>
          </cell>
        </row>
        <row r="72">
          <cell r="B72" t="str">
            <v>2012-02</v>
          </cell>
          <cell r="J72">
            <v>0.45</v>
          </cell>
          <cell r="K72">
            <v>3</v>
          </cell>
          <cell r="L72">
            <v>3.9</v>
          </cell>
          <cell r="M72">
            <v>7.23</v>
          </cell>
          <cell r="N72" t="e">
            <v>#N/A</v>
          </cell>
          <cell r="O72" t="e">
            <v>#N/A</v>
          </cell>
        </row>
        <row r="73">
          <cell r="B73" t="str">
            <v>2012-03</v>
          </cell>
          <cell r="J73">
            <v>0.45</v>
          </cell>
          <cell r="K73">
            <v>3</v>
          </cell>
          <cell r="L73">
            <v>3.75</v>
          </cell>
          <cell r="M73">
            <v>7.83</v>
          </cell>
          <cell r="N73" t="e">
            <v>#N/A</v>
          </cell>
          <cell r="O73" t="e">
            <v>#N/A</v>
          </cell>
        </row>
        <row r="74">
          <cell r="B74" t="str">
            <v>2012-04</v>
          </cell>
          <cell r="J74">
            <v>0.45</v>
          </cell>
          <cell r="K74">
            <v>3</v>
          </cell>
          <cell r="L74">
            <v>4.45</v>
          </cell>
          <cell r="M74">
            <v>8.19</v>
          </cell>
          <cell r="N74" t="e">
            <v>#N/A</v>
          </cell>
          <cell r="O74" t="e">
            <v>#N/A</v>
          </cell>
        </row>
        <row r="75">
          <cell r="B75" t="str">
            <v>2012-05</v>
          </cell>
          <cell r="J75">
            <v>0.45</v>
          </cell>
          <cell r="K75">
            <v>3</v>
          </cell>
          <cell r="L75">
            <v>4.5</v>
          </cell>
          <cell r="M75">
            <v>8.1199999999999992</v>
          </cell>
          <cell r="N75" t="e">
            <v>#N/A</v>
          </cell>
          <cell r="O75" t="e">
            <v>#N/A</v>
          </cell>
        </row>
        <row r="76">
          <cell r="B76" t="str">
            <v>2012-06</v>
          </cell>
          <cell r="J76">
            <v>0.45</v>
          </cell>
          <cell r="K76">
            <v>3</v>
          </cell>
          <cell r="L76">
            <v>5.0999999999999996</v>
          </cell>
          <cell r="M76">
            <v>9.07</v>
          </cell>
          <cell r="N76" t="e">
            <v>#N/A</v>
          </cell>
          <cell r="O76" t="e">
            <v>#N/A</v>
          </cell>
        </row>
        <row r="77">
          <cell r="B77" t="str">
            <v>2012-07</v>
          </cell>
          <cell r="J77">
            <v>0.45</v>
          </cell>
          <cell r="K77">
            <v>3</v>
          </cell>
          <cell r="L77">
            <v>4.75</v>
          </cell>
          <cell r="M77">
            <v>8.61</v>
          </cell>
          <cell r="N77" t="e">
            <v>#N/A</v>
          </cell>
          <cell r="O77" t="e">
            <v>#N/A</v>
          </cell>
        </row>
        <row r="78">
          <cell r="B78" t="str">
            <v>2012-08</v>
          </cell>
          <cell r="J78">
            <v>0.45</v>
          </cell>
          <cell r="K78">
            <v>3</v>
          </cell>
          <cell r="L78">
            <v>4.75</v>
          </cell>
          <cell r="M78">
            <v>8.6199999999999992</v>
          </cell>
          <cell r="N78" t="e">
            <v>#N/A</v>
          </cell>
          <cell r="O78" t="e">
            <v>#N/A</v>
          </cell>
        </row>
        <row r="79">
          <cell r="B79" t="str">
            <v>2012-09</v>
          </cell>
          <cell r="J79">
            <v>0.55000000000000004</v>
          </cell>
          <cell r="K79">
            <v>3</v>
          </cell>
          <cell r="L79">
            <v>4.75</v>
          </cell>
          <cell r="M79">
            <v>8.7200000000000006</v>
          </cell>
          <cell r="N79" t="e">
            <v>#N/A</v>
          </cell>
          <cell r="O79" t="e">
            <v>#N/A</v>
          </cell>
        </row>
        <row r="80">
          <cell r="B80" t="str">
            <v>2012-10</v>
          </cell>
          <cell r="J80">
            <v>0.55000000000000004</v>
          </cell>
          <cell r="K80">
            <v>3</v>
          </cell>
          <cell r="L80">
            <v>4.75</v>
          </cell>
          <cell r="M80">
            <v>8.65</v>
          </cell>
          <cell r="N80" t="e">
            <v>#N/A</v>
          </cell>
          <cell r="O80" t="e">
            <v>#N/A</v>
          </cell>
        </row>
        <row r="81">
          <cell r="B81" t="str">
            <v>2012-11</v>
          </cell>
          <cell r="J81">
            <v>0.55000000000000004</v>
          </cell>
          <cell r="K81">
            <v>3</v>
          </cell>
          <cell r="L81">
            <v>4.9000000000000004</v>
          </cell>
          <cell r="M81">
            <v>8.67</v>
          </cell>
          <cell r="N81" t="e">
            <v>#N/A</v>
          </cell>
          <cell r="O81" t="e">
            <v>#N/A</v>
          </cell>
        </row>
        <row r="82">
          <cell r="B82" t="str">
            <v>2012-12</v>
          </cell>
          <cell r="J82">
            <v>0.55000000000000004</v>
          </cell>
          <cell r="K82">
            <v>3</v>
          </cell>
          <cell r="L82">
            <v>5.0999999999999996</v>
          </cell>
          <cell r="M82">
            <v>8.89</v>
          </cell>
          <cell r="N82" t="e">
            <v>#N/A</v>
          </cell>
          <cell r="O82" t="e">
            <v>#N/A</v>
          </cell>
        </row>
        <row r="83">
          <cell r="B83" t="str">
            <v>2013-01</v>
          </cell>
          <cell r="J83">
            <v>0.55000000000000004</v>
          </cell>
          <cell r="K83">
            <v>3</v>
          </cell>
          <cell r="L83">
            <v>5.15</v>
          </cell>
          <cell r="M83">
            <v>7.91</v>
          </cell>
          <cell r="N83" t="e">
            <v>#N/A</v>
          </cell>
          <cell r="O83" t="e">
            <v>#N/A</v>
          </cell>
        </row>
        <row r="84">
          <cell r="B84" t="str">
            <v>2013-02</v>
          </cell>
          <cell r="J84">
            <v>0.55000000000000004</v>
          </cell>
          <cell r="K84">
            <v>3</v>
          </cell>
          <cell r="L84">
            <v>5.35</v>
          </cell>
          <cell r="M84">
            <v>8.15</v>
          </cell>
          <cell r="N84" t="e">
            <v>#N/A</v>
          </cell>
          <cell r="O84" t="e">
            <v>#N/A</v>
          </cell>
        </row>
        <row r="85">
          <cell r="B85" t="str">
            <v>2013-03</v>
          </cell>
          <cell r="J85">
            <v>0.55000000000000004</v>
          </cell>
          <cell r="K85">
            <v>3</v>
          </cell>
          <cell r="L85">
            <v>5.3</v>
          </cell>
          <cell r="M85">
            <v>8.69</v>
          </cell>
          <cell r="N85" t="e">
            <v>#N/A</v>
          </cell>
          <cell r="O85" t="e">
            <v>#N/A</v>
          </cell>
        </row>
        <row r="86">
          <cell r="B86" t="str">
            <v>2013-04</v>
          </cell>
          <cell r="J86">
            <v>0.55000000000000004</v>
          </cell>
          <cell r="K86">
            <v>3</v>
          </cell>
          <cell r="L86">
            <v>5.3</v>
          </cell>
          <cell r="M86">
            <v>8.3699999999999992</v>
          </cell>
          <cell r="N86" t="e">
            <v>#N/A</v>
          </cell>
          <cell r="O86" t="e">
            <v>#N/A</v>
          </cell>
        </row>
        <row r="87">
          <cell r="B87" t="str">
            <v>2013-05</v>
          </cell>
          <cell r="J87">
            <v>0.55000000000000004</v>
          </cell>
          <cell r="K87">
            <v>3</v>
          </cell>
          <cell r="L87">
            <v>5.05</v>
          </cell>
          <cell r="M87">
            <v>8.39</v>
          </cell>
          <cell r="N87" t="e">
            <v>#N/A</v>
          </cell>
          <cell r="O87" t="e">
            <v>#N/A</v>
          </cell>
        </row>
        <row r="88">
          <cell r="B88" t="str">
            <v>2013-06</v>
          </cell>
          <cell r="J88">
            <v>0.55000000000000004</v>
          </cell>
          <cell r="K88">
            <v>3</v>
          </cell>
          <cell r="L88">
            <v>5</v>
          </cell>
          <cell r="M88">
            <v>8.2799999999999994</v>
          </cell>
          <cell r="N88" t="e">
            <v>#N/A</v>
          </cell>
          <cell r="O88" t="e">
            <v>#N/A</v>
          </cell>
        </row>
        <row r="89">
          <cell r="B89" t="str">
            <v>2013-07</v>
          </cell>
          <cell r="J89">
            <v>0.55000000000000004</v>
          </cell>
          <cell r="K89">
            <v>3</v>
          </cell>
          <cell r="L89">
            <v>5</v>
          </cell>
          <cell r="M89">
            <v>8.02</v>
          </cell>
          <cell r="N89" t="e">
            <v>#N/A</v>
          </cell>
          <cell r="O89" t="e">
            <v>#N/A</v>
          </cell>
        </row>
        <row r="90">
          <cell r="B90" t="str">
            <v>2013-08</v>
          </cell>
          <cell r="J90">
            <v>0.55000000000000004</v>
          </cell>
          <cell r="K90">
            <v>3</v>
          </cell>
          <cell r="L90">
            <v>5</v>
          </cell>
          <cell r="M90">
            <v>8.2799999999999994</v>
          </cell>
          <cell r="N90" t="e">
            <v>#N/A</v>
          </cell>
          <cell r="O90" t="e">
            <v>#N/A</v>
          </cell>
        </row>
        <row r="91">
          <cell r="B91" t="str">
            <v>2013-09</v>
          </cell>
          <cell r="J91">
            <v>0.55000000000000004</v>
          </cell>
          <cell r="K91">
            <v>3</v>
          </cell>
          <cell r="L91">
            <v>5</v>
          </cell>
          <cell r="M91">
            <v>7.85</v>
          </cell>
          <cell r="N91" t="e">
            <v>#N/A</v>
          </cell>
          <cell r="O91" t="e">
            <v>#N/A</v>
          </cell>
        </row>
        <row r="92">
          <cell r="B92" t="str">
            <v>2013-10</v>
          </cell>
          <cell r="J92">
            <v>0.55000000000000004</v>
          </cell>
          <cell r="K92">
            <v>3</v>
          </cell>
          <cell r="L92">
            <v>5</v>
          </cell>
          <cell r="M92">
            <v>7.83</v>
          </cell>
          <cell r="N92" t="e">
            <v>#N/A</v>
          </cell>
          <cell r="O92" t="e">
            <v>#N/A</v>
          </cell>
        </row>
        <row r="93">
          <cell r="B93" t="str">
            <v>2013-11</v>
          </cell>
          <cell r="J93">
            <v>0.55000000000000004</v>
          </cell>
          <cell r="K93">
            <v>3</v>
          </cell>
          <cell r="L93">
            <v>5.0999999999999996</v>
          </cell>
          <cell r="M93">
            <v>8.3000000000000007</v>
          </cell>
          <cell r="N93" t="e">
            <v>#N/A</v>
          </cell>
          <cell r="O93" t="e">
            <v>#N/A</v>
          </cell>
        </row>
        <row r="94">
          <cell r="B94" t="str">
            <v>2013-12</v>
          </cell>
          <cell r="J94">
            <v>0.55000000000000004</v>
          </cell>
          <cell r="K94">
            <v>3</v>
          </cell>
          <cell r="L94">
            <v>5</v>
          </cell>
          <cell r="M94">
            <v>7.75</v>
          </cell>
          <cell r="N94">
            <v>2.19</v>
          </cell>
          <cell r="O94">
            <v>3.96</v>
          </cell>
        </row>
        <row r="95">
          <cell r="B95" t="str">
            <v>2014-01</v>
          </cell>
          <cell r="J95">
            <v>0.55000000000000004</v>
          </cell>
          <cell r="K95">
            <v>3</v>
          </cell>
          <cell r="L95">
            <v>5</v>
          </cell>
          <cell r="M95">
            <v>7.64</v>
          </cell>
          <cell r="N95">
            <v>2.19</v>
          </cell>
          <cell r="O95">
            <v>3.98</v>
          </cell>
        </row>
        <row r="96">
          <cell r="B96" t="str">
            <v>2014-02</v>
          </cell>
          <cell r="J96">
            <v>0.55000000000000004</v>
          </cell>
          <cell r="K96">
            <v>3</v>
          </cell>
          <cell r="L96">
            <v>5</v>
          </cell>
          <cell r="M96">
            <v>7.96</v>
          </cell>
          <cell r="N96">
            <v>2.2000000000000002</v>
          </cell>
          <cell r="O96">
            <v>4.05</v>
          </cell>
        </row>
        <row r="97">
          <cell r="B97" t="str">
            <v>2014-03</v>
          </cell>
          <cell r="J97">
            <v>0.55000000000000004</v>
          </cell>
          <cell r="K97">
            <v>3</v>
          </cell>
          <cell r="L97">
            <v>5</v>
          </cell>
          <cell r="M97">
            <v>7.99</v>
          </cell>
          <cell r="N97">
            <v>2.21</v>
          </cell>
          <cell r="O97">
            <v>4.03</v>
          </cell>
        </row>
        <row r="98">
          <cell r="B98" t="str">
            <v>2014-04</v>
          </cell>
          <cell r="J98">
            <v>0.55000000000000004</v>
          </cell>
          <cell r="K98">
            <v>3</v>
          </cell>
          <cell r="L98">
            <v>5</v>
          </cell>
          <cell r="M98">
            <v>7.7</v>
          </cell>
          <cell r="N98">
            <v>2.2200000000000002</v>
          </cell>
          <cell r="O98">
            <v>3.92</v>
          </cell>
        </row>
        <row r="99">
          <cell r="B99" t="str">
            <v>2014-05</v>
          </cell>
          <cell r="J99">
            <v>0.55000000000000004</v>
          </cell>
          <cell r="K99">
            <v>3</v>
          </cell>
          <cell r="L99">
            <v>5</v>
          </cell>
          <cell r="M99">
            <v>7.8</v>
          </cell>
          <cell r="N99">
            <v>2.21</v>
          </cell>
          <cell r="O99">
            <v>3.96</v>
          </cell>
        </row>
        <row r="100">
          <cell r="B100" t="str">
            <v>2014-06</v>
          </cell>
          <cell r="J100">
            <v>0.55000000000000004</v>
          </cell>
          <cell r="K100">
            <v>3</v>
          </cell>
          <cell r="L100">
            <v>5</v>
          </cell>
          <cell r="M100">
            <v>7.83</v>
          </cell>
          <cell r="N100">
            <v>2.0299999999999998</v>
          </cell>
          <cell r="O100">
            <v>3.89</v>
          </cell>
        </row>
        <row r="101">
          <cell r="B101" t="str">
            <v>2014-07</v>
          </cell>
          <cell r="J101">
            <v>0.55000000000000004</v>
          </cell>
          <cell r="K101">
            <v>3</v>
          </cell>
          <cell r="L101">
            <v>5</v>
          </cell>
          <cell r="M101">
            <v>7.72</v>
          </cell>
          <cell r="N101">
            <v>2.0299999999999998</v>
          </cell>
          <cell r="O101">
            <v>3.76</v>
          </cell>
        </row>
        <row r="102">
          <cell r="B102" t="str">
            <v>2014-08</v>
          </cell>
          <cell r="J102">
            <v>0.55000000000000004</v>
          </cell>
          <cell r="K102">
            <v>3</v>
          </cell>
          <cell r="L102">
            <v>5</v>
          </cell>
          <cell r="M102">
            <v>7.98</v>
          </cell>
          <cell r="N102">
            <v>2.02</v>
          </cell>
          <cell r="O102">
            <v>3.8</v>
          </cell>
        </row>
        <row r="103">
          <cell r="B103" t="str">
            <v>2014-09</v>
          </cell>
          <cell r="J103">
            <v>0.55000000000000004</v>
          </cell>
          <cell r="K103">
            <v>3</v>
          </cell>
          <cell r="L103">
            <v>4.95</v>
          </cell>
          <cell r="M103">
            <v>8.1300000000000008</v>
          </cell>
          <cell r="N103">
            <v>2.02</v>
          </cell>
          <cell r="O103">
            <v>3.82</v>
          </cell>
        </row>
        <row r="104">
          <cell r="B104" t="str">
            <v>2014-10</v>
          </cell>
          <cell r="J104">
            <v>0.55000000000000004</v>
          </cell>
          <cell r="K104">
            <v>3</v>
          </cell>
          <cell r="L104">
            <v>5</v>
          </cell>
          <cell r="M104">
            <v>7.75</v>
          </cell>
          <cell r="N104">
            <v>1.98</v>
          </cell>
          <cell r="O104">
            <v>3.68</v>
          </cell>
        </row>
        <row r="105">
          <cell r="B105" t="str">
            <v>2014-11</v>
          </cell>
          <cell r="J105">
            <v>0.55000000000000004</v>
          </cell>
          <cell r="K105">
            <v>3</v>
          </cell>
          <cell r="L105">
            <v>4.8</v>
          </cell>
          <cell r="M105">
            <v>7.5</v>
          </cell>
          <cell r="N105">
            <v>1.96</v>
          </cell>
          <cell r="O105">
            <v>3.6</v>
          </cell>
        </row>
        <row r="106">
          <cell r="B106" t="str">
            <v>2014-12</v>
          </cell>
          <cell r="J106">
            <v>0.55000000000000004</v>
          </cell>
          <cell r="K106">
            <v>3</v>
          </cell>
          <cell r="L106">
            <v>4.25</v>
          </cell>
          <cell r="M106">
            <v>6.91</v>
          </cell>
          <cell r="N106">
            <v>1.79</v>
          </cell>
          <cell r="O106">
            <v>3.44</v>
          </cell>
        </row>
        <row r="107">
          <cell r="B107" t="str">
            <v>2015-01</v>
          </cell>
          <cell r="J107">
            <v>0.05</v>
          </cell>
          <cell r="K107">
            <v>2.85</v>
          </cell>
          <cell r="L107">
            <v>4.25</v>
          </cell>
          <cell r="M107">
            <v>7.2</v>
          </cell>
          <cell r="N107">
            <v>1.74</v>
          </cell>
          <cell r="O107">
            <v>3.32</v>
          </cell>
        </row>
        <row r="108">
          <cell r="B108" t="str">
            <v>2015-02</v>
          </cell>
          <cell r="J108">
            <v>0.05</v>
          </cell>
          <cell r="K108">
            <v>2.85</v>
          </cell>
          <cell r="L108">
            <v>4.2</v>
          </cell>
          <cell r="M108">
            <v>7.29</v>
          </cell>
          <cell r="N108">
            <v>1.73</v>
          </cell>
          <cell r="O108">
            <v>3.11</v>
          </cell>
        </row>
        <row r="109">
          <cell r="B109" t="str">
            <v>2015-03</v>
          </cell>
          <cell r="J109">
            <v>0.05</v>
          </cell>
          <cell r="K109">
            <v>2.85</v>
          </cell>
          <cell r="L109">
            <v>4.25</v>
          </cell>
          <cell r="M109">
            <v>7.11</v>
          </cell>
          <cell r="N109">
            <v>1.5</v>
          </cell>
          <cell r="O109">
            <v>3.14</v>
          </cell>
        </row>
        <row r="110">
          <cell r="B110" t="str">
            <v>2015-04</v>
          </cell>
          <cell r="J110">
            <v>0.05</v>
          </cell>
          <cell r="K110">
            <v>2.85</v>
          </cell>
          <cell r="L110">
            <v>4.25</v>
          </cell>
          <cell r="M110">
            <v>7.15</v>
          </cell>
          <cell r="N110" t="e">
            <v>#N/A</v>
          </cell>
          <cell r="O110">
            <v>3.21</v>
          </cell>
        </row>
        <row r="111">
          <cell r="B111" t="str">
            <v>2015-05</v>
          </cell>
          <cell r="J111">
            <v>0.05</v>
          </cell>
          <cell r="K111">
            <v>2.85</v>
          </cell>
          <cell r="L111">
            <v>4.3</v>
          </cell>
          <cell r="M111">
            <v>7.22</v>
          </cell>
          <cell r="N111" t="e">
            <v>#N/A</v>
          </cell>
          <cell r="O111">
            <v>3.1</v>
          </cell>
        </row>
        <row r="112">
          <cell r="B112" t="str">
            <v>2015-06</v>
          </cell>
          <cell r="J112">
            <v>0.05</v>
          </cell>
          <cell r="K112">
            <v>2.85</v>
          </cell>
          <cell r="L112">
            <v>4.7</v>
          </cell>
          <cell r="M112">
            <v>7.54</v>
          </cell>
          <cell r="N112" t="e">
            <v>#N/A</v>
          </cell>
          <cell r="O112">
            <v>3.12</v>
          </cell>
        </row>
        <row r="113">
          <cell r="B113" t="str">
            <v>2015-07</v>
          </cell>
          <cell r="J113">
            <v>0.1</v>
          </cell>
          <cell r="K113">
            <v>2.7</v>
          </cell>
          <cell r="L113">
            <v>4.7</v>
          </cell>
          <cell r="M113">
            <v>7.53</v>
          </cell>
          <cell r="N113" t="e">
            <v>#N/A</v>
          </cell>
          <cell r="O113">
            <v>3.02</v>
          </cell>
        </row>
        <row r="114">
          <cell r="B114" t="str">
            <v>2015-08</v>
          </cell>
          <cell r="J114">
            <v>0.1</v>
          </cell>
          <cell r="K114">
            <v>2.7</v>
          </cell>
          <cell r="L114">
            <v>5.15</v>
          </cell>
          <cell r="M114">
            <v>7.83</v>
          </cell>
          <cell r="N114" t="e">
            <v>#N/A</v>
          </cell>
          <cell r="O114">
            <v>2.89</v>
          </cell>
        </row>
        <row r="115">
          <cell r="B115" t="str">
            <v>2015-09</v>
          </cell>
          <cell r="J115">
            <v>0.1</v>
          </cell>
          <cell r="K115">
            <v>2.7</v>
          </cell>
          <cell r="L115">
            <v>5.15</v>
          </cell>
          <cell r="M115">
            <v>7.7</v>
          </cell>
          <cell r="N115" t="e">
            <v>#N/A</v>
          </cell>
          <cell r="O115">
            <v>2.87</v>
          </cell>
        </row>
        <row r="116">
          <cell r="B116" t="str">
            <v>2015-10</v>
          </cell>
          <cell r="J116">
            <v>0.1</v>
          </cell>
          <cell r="K116">
            <v>2.7</v>
          </cell>
          <cell r="L116">
            <v>5.15</v>
          </cell>
          <cell r="M116">
            <v>7.65</v>
          </cell>
          <cell r="N116" t="e">
            <v>#N/A</v>
          </cell>
          <cell r="O116">
            <v>2.75</v>
          </cell>
        </row>
        <row r="117">
          <cell r="B117" t="str">
            <v>2015-11</v>
          </cell>
          <cell r="J117" t="e">
            <v>#N/A</v>
          </cell>
          <cell r="K117" t="e">
            <v>#N/A</v>
          </cell>
          <cell r="L117">
            <v>5.5</v>
          </cell>
          <cell r="M117" t="e">
            <v>#N/A</v>
          </cell>
          <cell r="N117" t="e">
            <v>#N/A</v>
          </cell>
          <cell r="O117" t="e">
            <v>#N/A</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hyperlink" Target="http://krieger.jhu.edu/iae/economics/index.html"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hyperlink" Target="http://sedlabanki.datamarket.com/en/data/set/5257/monetary-statistics-broad-money" TargetMode="External"/><Relationship Id="rId2"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hyperlink" Target="http://sedlabanki.datamarket.com/en/data/set/5257/monetary-statistics-broad-money" TargetMode="External"/><Relationship Id="rId2"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hyperlink" Target="http://www.hkeconomy.gov.hk/en/forecasts/" TargetMode="External"/><Relationship Id="rId2"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tabSelected="1" topLeftCell="A26" workbookViewId="0">
      <selection activeCell="A48" sqref="A1:XFD1048576"/>
    </sheetView>
  </sheetViews>
  <sheetFormatPr baseColWidth="10" defaultRowHeight="12" x14ac:dyDescent="0"/>
  <cols>
    <col min="1" max="1" width="27.6640625" style="20" customWidth="1"/>
    <col min="2" max="16384" width="10.83203125" style="20"/>
  </cols>
  <sheetData>
    <row r="1" spans="1:2" ht="15">
      <c r="A1" s="113" t="s">
        <v>1109</v>
      </c>
    </row>
    <row r="3" spans="1:2">
      <c r="A3" s="61" t="s">
        <v>1098</v>
      </c>
      <c r="B3" s="61" t="s">
        <v>1099</v>
      </c>
    </row>
    <row r="4" spans="1:2">
      <c r="A4" s="20" t="s">
        <v>1100</v>
      </c>
      <c r="B4" s="20" t="s">
        <v>1101</v>
      </c>
    </row>
    <row r="5" spans="1:2">
      <c r="A5" s="20" t="s">
        <v>1110</v>
      </c>
      <c r="B5" s="20" t="s">
        <v>1136</v>
      </c>
    </row>
    <row r="6" spans="1:2">
      <c r="A6" s="20" t="s">
        <v>1111</v>
      </c>
      <c r="B6" s="20" t="s">
        <v>1137</v>
      </c>
    </row>
    <row r="7" spans="1:2">
      <c r="A7" s="20" t="s">
        <v>1112</v>
      </c>
      <c r="B7" s="20" t="s">
        <v>1138</v>
      </c>
    </row>
    <row r="8" spans="1:2">
      <c r="A8" s="20" t="s">
        <v>1113</v>
      </c>
      <c r="B8" s="20" t="s">
        <v>1141</v>
      </c>
    </row>
    <row r="9" spans="1:2">
      <c r="A9" s="20" t="s">
        <v>1114</v>
      </c>
      <c r="B9" s="20" t="s">
        <v>1140</v>
      </c>
    </row>
    <row r="10" spans="1:2">
      <c r="A10" s="20" t="s">
        <v>1115</v>
      </c>
      <c r="B10" s="20" t="s">
        <v>1139</v>
      </c>
    </row>
    <row r="11" spans="1:2">
      <c r="A11" s="20" t="s">
        <v>1116</v>
      </c>
      <c r="B11" s="20" t="s">
        <v>1142</v>
      </c>
    </row>
    <row r="12" spans="1:2">
      <c r="A12" s="20" t="s">
        <v>485</v>
      </c>
      <c r="B12" s="20" t="s">
        <v>1143</v>
      </c>
    </row>
    <row r="13" spans="1:2">
      <c r="A13" s="20" t="s">
        <v>1117</v>
      </c>
      <c r="B13" s="20" t="s">
        <v>1162</v>
      </c>
    </row>
    <row r="14" spans="1:2">
      <c r="A14" s="20" t="s">
        <v>1118</v>
      </c>
      <c r="B14" s="20" t="s">
        <v>1144</v>
      </c>
    </row>
    <row r="15" spans="1:2">
      <c r="A15" s="20" t="s">
        <v>1119</v>
      </c>
      <c r="B15" s="20" t="s">
        <v>1145</v>
      </c>
    </row>
    <row r="16" spans="1:2">
      <c r="A16" s="20" t="s">
        <v>1120</v>
      </c>
      <c r="B16" s="20" t="s">
        <v>1146</v>
      </c>
    </row>
    <row r="17" spans="1:2">
      <c r="A17" s="20" t="s">
        <v>1121</v>
      </c>
      <c r="B17" s="20" t="s">
        <v>1147</v>
      </c>
    </row>
    <row r="18" spans="1:2">
      <c r="A18" s="20" t="s">
        <v>1122</v>
      </c>
      <c r="B18" s="20" t="s">
        <v>1148</v>
      </c>
    </row>
    <row r="19" spans="1:2">
      <c r="A19" s="20" t="s">
        <v>1123</v>
      </c>
      <c r="B19" s="20" t="s">
        <v>1163</v>
      </c>
    </row>
    <row r="20" spans="1:2">
      <c r="A20" s="20" t="s">
        <v>1124</v>
      </c>
      <c r="B20" s="20" t="s">
        <v>1149</v>
      </c>
    </row>
    <row r="21" spans="1:2">
      <c r="A21" s="20" t="s">
        <v>1125</v>
      </c>
      <c r="B21" s="20" t="s">
        <v>1150</v>
      </c>
    </row>
    <row r="22" spans="1:2">
      <c r="A22" s="20" t="s">
        <v>1126</v>
      </c>
      <c r="B22" s="20" t="s">
        <v>1151</v>
      </c>
    </row>
    <row r="23" spans="1:2">
      <c r="A23" s="20" t="s">
        <v>1127</v>
      </c>
      <c r="B23" s="20" t="s">
        <v>1152</v>
      </c>
    </row>
    <row r="24" spans="1:2">
      <c r="A24" s="20" t="s">
        <v>1128</v>
      </c>
      <c r="B24" s="20" t="s">
        <v>1153</v>
      </c>
    </row>
    <row r="25" spans="1:2">
      <c r="A25" s="20" t="s">
        <v>1129</v>
      </c>
      <c r="B25" s="20" t="s">
        <v>1154</v>
      </c>
    </row>
    <row r="26" spans="1:2">
      <c r="A26" s="20" t="s">
        <v>1130</v>
      </c>
      <c r="B26" s="20" t="s">
        <v>1155</v>
      </c>
    </row>
    <row r="27" spans="1:2">
      <c r="A27" s="20" t="s">
        <v>1131</v>
      </c>
      <c r="B27" s="20" t="s">
        <v>1034</v>
      </c>
    </row>
    <row r="28" spans="1:2">
      <c r="A28" s="20" t="s">
        <v>1132</v>
      </c>
      <c r="B28" s="20" t="s">
        <v>1156</v>
      </c>
    </row>
    <row r="29" spans="1:2">
      <c r="A29" s="20" t="s">
        <v>1133</v>
      </c>
      <c r="B29" s="20" t="s">
        <v>1157</v>
      </c>
    </row>
    <row r="31" spans="1:2">
      <c r="A31" s="61" t="s">
        <v>1102</v>
      </c>
    </row>
    <row r="32" spans="1:2">
      <c r="A32" s="20" t="s">
        <v>1135</v>
      </c>
    </row>
    <row r="33" spans="1:1">
      <c r="A33" s="69" t="s">
        <v>1103</v>
      </c>
    </row>
    <row r="34" spans="1:1">
      <c r="A34" s="20" t="s">
        <v>1104</v>
      </c>
    </row>
    <row r="35" spans="1:1">
      <c r="A35" s="114" t="s">
        <v>1134</v>
      </c>
    </row>
    <row r="36" spans="1:1">
      <c r="A36" s="89" t="s">
        <v>1105</v>
      </c>
    </row>
    <row r="37" spans="1:1">
      <c r="A37" s="111" t="s">
        <v>1106</v>
      </c>
    </row>
    <row r="39" spans="1:1">
      <c r="A39" s="112" t="s">
        <v>1107</v>
      </c>
    </row>
    <row r="40" spans="1:1">
      <c r="A40" s="20" t="s">
        <v>1108</v>
      </c>
    </row>
    <row r="41" spans="1:1">
      <c r="A41" s="20" t="s">
        <v>17</v>
      </c>
    </row>
    <row r="42" spans="1:1">
      <c r="A42" s="20" t="s">
        <v>481</v>
      </c>
    </row>
    <row r="43" spans="1:1">
      <c r="A43" s="20" t="s">
        <v>484</v>
      </c>
    </row>
    <row r="44" spans="1:1">
      <c r="A44" s="20" t="s">
        <v>1158</v>
      </c>
    </row>
    <row r="45" spans="1:1">
      <c r="A45" s="20" t="s">
        <v>1159</v>
      </c>
    </row>
    <row r="46" spans="1:1">
      <c r="A46" s="20" t="s">
        <v>917</v>
      </c>
    </row>
    <row r="47" spans="1:1">
      <c r="A47" s="20" t="s">
        <v>1160</v>
      </c>
    </row>
    <row r="48" spans="1:1">
      <c r="A48" s="20" t="s">
        <v>1161</v>
      </c>
    </row>
  </sheetData>
  <hyperlinks>
    <hyperlink ref="A37" r:id="rId1"/>
  </hyperlinks>
  <pageMargins left="0.75" right="0.75" top="1" bottom="1" header="0.5" footer="0.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3"/>
  <sheetViews>
    <sheetView workbookViewId="0">
      <selection activeCell="F11" sqref="F11"/>
    </sheetView>
  </sheetViews>
  <sheetFormatPr baseColWidth="10" defaultRowHeight="14" x14ac:dyDescent="0"/>
  <cols>
    <col min="1" max="7" width="20.33203125" customWidth="1"/>
  </cols>
  <sheetData>
    <row r="1" spans="1:7" ht="21">
      <c r="A1" s="2" t="s">
        <v>467</v>
      </c>
    </row>
    <row r="2" spans="1:7" ht="15">
      <c r="A2" s="3" t="s">
        <v>13</v>
      </c>
    </row>
    <row r="3" spans="1:7">
      <c r="A3" s="4" t="s">
        <v>0</v>
      </c>
      <c r="B3" s="93">
        <v>42287.888622685183</v>
      </c>
      <c r="C3" s="93"/>
    </row>
    <row r="4" spans="1:7">
      <c r="A4" s="4" t="s">
        <v>2</v>
      </c>
      <c r="B4" s="5" t="str">
        <f>HYPERLINK("http://sedlabanki.datamarket.com/en/data/set/524p/monetary-statistics-accounts-of-deposit-money-banks#!ds=524p!8uap=1.2.3.5.6&amp;display=table","http://sedlabanki.datamarket.com/en/data/set/524p/monetary-statistics-accounts-of-deposit-money-banks#!ds=524p!8uap=1.2.3.5.6&amp;display=table")</f>
        <v>http://sedlabanki.datamarket.com/en/data/set/524p/monetary-statistics-accounts-of-deposit-money-banks#!ds=524p!8uap=1.2.3.5.6&amp;display=table</v>
      </c>
    </row>
    <row r="5" spans="1:7">
      <c r="A5" s="4" t="s">
        <v>9</v>
      </c>
      <c r="B5" s="6" t="s">
        <v>14</v>
      </c>
    </row>
    <row r="6" spans="1:7">
      <c r="A6" s="4" t="s">
        <v>3</v>
      </c>
      <c r="B6" s="6" t="s">
        <v>17</v>
      </c>
    </row>
    <row r="7" spans="1:7">
      <c r="A7" s="4" t="s">
        <v>15</v>
      </c>
      <c r="B7" s="6"/>
    </row>
    <row r="8" spans="1:7">
      <c r="A8" s="4" t="s">
        <v>4</v>
      </c>
      <c r="B8" s="6"/>
    </row>
    <row r="11" spans="1:7">
      <c r="A11" s="4" t="s">
        <v>12</v>
      </c>
      <c r="B11" s="6" t="s">
        <v>11</v>
      </c>
    </row>
    <row r="14" spans="1:7">
      <c r="A14" s="7" t="s">
        <v>8</v>
      </c>
      <c r="B14" s="7" t="s">
        <v>468</v>
      </c>
      <c r="C14" s="7" t="s">
        <v>469</v>
      </c>
      <c r="D14" s="7" t="s">
        <v>470</v>
      </c>
      <c r="E14" s="7" t="s">
        <v>471</v>
      </c>
      <c r="F14" s="7" t="s">
        <v>472</v>
      </c>
      <c r="G14" s="7" t="s">
        <v>473</v>
      </c>
    </row>
    <row r="15" spans="1:7">
      <c r="A15" s="7" t="s">
        <v>7</v>
      </c>
    </row>
    <row r="16" spans="1:7">
      <c r="A16" s="24">
        <v>36526</v>
      </c>
      <c r="B16" s="79">
        <v>607792</v>
      </c>
      <c r="C16" s="6">
        <v>591393</v>
      </c>
      <c r="D16" s="6">
        <v>16400</v>
      </c>
      <c r="E16" s="6">
        <v>411773</v>
      </c>
      <c r="F16" s="6">
        <v>154236</v>
      </c>
      <c r="G16" s="20">
        <f t="shared" ref="G16:G68" si="0">E16+F16</f>
        <v>566009</v>
      </c>
    </row>
    <row r="17" spans="1:8">
      <c r="A17" s="24">
        <v>36557</v>
      </c>
      <c r="B17" s="79">
        <v>614586</v>
      </c>
      <c r="C17" s="6">
        <v>600712</v>
      </c>
      <c r="D17" s="6">
        <v>13875</v>
      </c>
      <c r="E17" s="6">
        <v>418453</v>
      </c>
      <c r="F17" s="6">
        <v>155497</v>
      </c>
      <c r="G17" s="20">
        <f t="shared" si="0"/>
        <v>573950</v>
      </c>
    </row>
    <row r="18" spans="1:8">
      <c r="A18" s="24">
        <v>36586</v>
      </c>
      <c r="B18" s="79">
        <v>638903</v>
      </c>
      <c r="C18" s="6">
        <v>626394</v>
      </c>
      <c r="D18" s="6">
        <v>12510</v>
      </c>
      <c r="E18" s="6">
        <v>431048</v>
      </c>
      <c r="F18" s="6">
        <v>167425</v>
      </c>
      <c r="G18" s="20">
        <f t="shared" si="0"/>
        <v>598473</v>
      </c>
      <c r="H18" s="1"/>
    </row>
    <row r="19" spans="1:8">
      <c r="A19" s="24">
        <v>36617</v>
      </c>
      <c r="B19" s="79">
        <v>652832</v>
      </c>
      <c r="C19" s="6">
        <v>636014</v>
      </c>
      <c r="D19" s="6">
        <v>16818</v>
      </c>
      <c r="E19" s="6">
        <v>436229</v>
      </c>
      <c r="F19" s="6">
        <v>177064</v>
      </c>
      <c r="G19" s="20">
        <f t="shared" si="0"/>
        <v>613293</v>
      </c>
    </row>
    <row r="20" spans="1:8">
      <c r="A20" s="24">
        <v>36647</v>
      </c>
      <c r="B20" s="79">
        <v>660714</v>
      </c>
      <c r="C20" s="6">
        <v>644450</v>
      </c>
      <c r="D20" s="6">
        <v>16265</v>
      </c>
      <c r="E20" s="6">
        <v>437909</v>
      </c>
      <c r="F20" s="6">
        <v>184155</v>
      </c>
      <c r="G20" s="20">
        <f t="shared" si="0"/>
        <v>622064</v>
      </c>
    </row>
    <row r="21" spans="1:8">
      <c r="A21" s="24">
        <v>36678</v>
      </c>
      <c r="B21" s="79">
        <v>820668</v>
      </c>
      <c r="C21" s="6">
        <v>802713</v>
      </c>
      <c r="D21" s="6">
        <v>17955</v>
      </c>
      <c r="E21" s="6">
        <v>495048</v>
      </c>
      <c r="F21" s="6">
        <v>278721</v>
      </c>
      <c r="G21" s="20">
        <f t="shared" si="0"/>
        <v>773769</v>
      </c>
    </row>
    <row r="22" spans="1:8">
      <c r="A22" s="24">
        <v>36708</v>
      </c>
      <c r="B22" s="79">
        <v>792622</v>
      </c>
      <c r="C22" s="6">
        <v>770764</v>
      </c>
      <c r="D22" s="6">
        <v>21858</v>
      </c>
      <c r="E22" s="6">
        <v>464235</v>
      </c>
      <c r="F22" s="6">
        <v>282285</v>
      </c>
      <c r="G22" s="20">
        <f t="shared" si="0"/>
        <v>746520</v>
      </c>
    </row>
    <row r="23" spans="1:8">
      <c r="A23" s="24">
        <v>36739</v>
      </c>
      <c r="B23" s="79">
        <v>800583</v>
      </c>
      <c r="C23" s="6">
        <v>785810</v>
      </c>
      <c r="D23" s="6">
        <v>14773</v>
      </c>
      <c r="E23" s="6">
        <v>465176</v>
      </c>
      <c r="F23" s="6">
        <v>287816</v>
      </c>
      <c r="G23" s="20">
        <f t="shared" si="0"/>
        <v>752992</v>
      </c>
    </row>
    <row r="24" spans="1:8">
      <c r="A24" s="24">
        <v>36770</v>
      </c>
      <c r="B24" s="79">
        <v>812216</v>
      </c>
      <c r="C24" s="6">
        <v>801343</v>
      </c>
      <c r="D24" s="6">
        <v>10873</v>
      </c>
      <c r="E24" s="6">
        <v>469471</v>
      </c>
      <c r="F24" s="6">
        <v>295757</v>
      </c>
      <c r="G24" s="20">
        <f t="shared" si="0"/>
        <v>765228</v>
      </c>
    </row>
    <row r="25" spans="1:8">
      <c r="A25" s="24">
        <v>36800</v>
      </c>
      <c r="B25" s="79">
        <v>829746</v>
      </c>
      <c r="C25" s="6">
        <v>815038</v>
      </c>
      <c r="D25" s="6">
        <v>14708</v>
      </c>
      <c r="E25" s="6">
        <v>471495</v>
      </c>
      <c r="F25" s="6">
        <v>310119</v>
      </c>
      <c r="G25" s="20">
        <f t="shared" si="0"/>
        <v>781614</v>
      </c>
    </row>
    <row r="26" spans="1:8">
      <c r="A26" s="24">
        <v>36831</v>
      </c>
      <c r="B26" s="79">
        <v>832159</v>
      </c>
      <c r="C26" s="6">
        <v>818185</v>
      </c>
      <c r="D26" s="6">
        <v>13974</v>
      </c>
      <c r="E26" s="6">
        <v>471061</v>
      </c>
      <c r="F26" s="6">
        <v>312906</v>
      </c>
      <c r="G26" s="20">
        <f t="shared" si="0"/>
        <v>783967</v>
      </c>
    </row>
    <row r="27" spans="1:8">
      <c r="A27" s="24">
        <v>36861</v>
      </c>
      <c r="B27" s="79">
        <v>859884</v>
      </c>
      <c r="C27" s="6">
        <v>831478</v>
      </c>
      <c r="D27" s="6">
        <v>28406</v>
      </c>
      <c r="E27" s="6">
        <v>486194</v>
      </c>
      <c r="F27" s="6">
        <v>323449</v>
      </c>
      <c r="G27" s="20">
        <f t="shared" si="0"/>
        <v>809643</v>
      </c>
    </row>
    <row r="28" spans="1:8">
      <c r="A28" s="24">
        <v>36892</v>
      </c>
      <c r="B28" s="79">
        <v>859016</v>
      </c>
      <c r="C28" s="6">
        <v>838050</v>
      </c>
      <c r="D28" s="6">
        <v>20966</v>
      </c>
      <c r="E28" s="6">
        <v>447411</v>
      </c>
      <c r="F28" s="6">
        <v>355247</v>
      </c>
      <c r="G28" s="20">
        <f t="shared" si="0"/>
        <v>802658</v>
      </c>
    </row>
    <row r="29" spans="1:8">
      <c r="A29" s="24">
        <v>36923</v>
      </c>
      <c r="B29" s="79">
        <v>874243</v>
      </c>
      <c r="C29" s="6">
        <v>843440</v>
      </c>
      <c r="D29" s="6">
        <v>30802</v>
      </c>
      <c r="E29" s="6">
        <v>454013</v>
      </c>
      <c r="F29" s="6">
        <v>363714</v>
      </c>
      <c r="G29" s="20">
        <f t="shared" si="0"/>
        <v>817727</v>
      </c>
    </row>
    <row r="30" spans="1:8">
      <c r="A30" s="24">
        <v>36951</v>
      </c>
      <c r="B30" s="79">
        <v>907514</v>
      </c>
      <c r="C30" s="6">
        <v>862502</v>
      </c>
      <c r="D30" s="6">
        <v>45012</v>
      </c>
      <c r="E30" s="6">
        <v>480146</v>
      </c>
      <c r="F30" s="6">
        <v>372459</v>
      </c>
      <c r="G30" s="20">
        <f t="shared" si="0"/>
        <v>852605</v>
      </c>
    </row>
    <row r="31" spans="1:8">
      <c r="A31" s="24">
        <v>36982</v>
      </c>
      <c r="B31" s="79">
        <v>940361</v>
      </c>
      <c r="C31" s="6">
        <v>870976</v>
      </c>
      <c r="D31" s="6">
        <v>69385</v>
      </c>
      <c r="E31" s="6">
        <v>488037</v>
      </c>
      <c r="F31" s="6">
        <v>397886</v>
      </c>
      <c r="G31" s="20">
        <f t="shared" si="0"/>
        <v>885923</v>
      </c>
    </row>
    <row r="32" spans="1:8">
      <c r="A32" s="24">
        <v>37012</v>
      </c>
      <c r="B32" s="79">
        <v>976163</v>
      </c>
      <c r="C32" s="6">
        <v>911436</v>
      </c>
      <c r="D32" s="6">
        <v>64727</v>
      </c>
      <c r="E32" s="6">
        <v>497736</v>
      </c>
      <c r="F32" s="6">
        <v>424199</v>
      </c>
      <c r="G32" s="20">
        <f t="shared" si="0"/>
        <v>921935</v>
      </c>
    </row>
    <row r="33" spans="1:7">
      <c r="A33" s="24">
        <v>37043</v>
      </c>
      <c r="B33" s="79">
        <v>969819</v>
      </c>
      <c r="C33" s="6">
        <v>902258</v>
      </c>
      <c r="D33" s="6">
        <v>67561</v>
      </c>
      <c r="E33" s="6">
        <v>492641</v>
      </c>
      <c r="F33" s="6">
        <v>422874</v>
      </c>
      <c r="G33" s="20">
        <f t="shared" si="0"/>
        <v>915515</v>
      </c>
    </row>
    <row r="34" spans="1:7">
      <c r="A34" s="24">
        <v>37073</v>
      </c>
      <c r="B34" s="79">
        <v>963962</v>
      </c>
      <c r="C34" s="6">
        <v>899385</v>
      </c>
      <c r="D34" s="6">
        <v>64577</v>
      </c>
      <c r="E34" s="6">
        <v>504755</v>
      </c>
      <c r="F34" s="6">
        <v>404734</v>
      </c>
      <c r="G34" s="20">
        <f t="shared" si="0"/>
        <v>909489</v>
      </c>
    </row>
    <row r="35" spans="1:7">
      <c r="A35" s="24">
        <v>37104</v>
      </c>
      <c r="B35" s="79">
        <v>981471</v>
      </c>
      <c r="C35" s="6">
        <v>910970</v>
      </c>
      <c r="D35" s="6">
        <v>70501</v>
      </c>
      <c r="E35" s="6">
        <v>513187</v>
      </c>
      <c r="F35" s="6">
        <v>413667</v>
      </c>
      <c r="G35" s="20">
        <f t="shared" si="0"/>
        <v>926854</v>
      </c>
    </row>
    <row r="36" spans="1:7">
      <c r="A36" s="24">
        <v>37135</v>
      </c>
      <c r="B36" s="79">
        <v>992436</v>
      </c>
      <c r="C36" s="6">
        <v>926825</v>
      </c>
      <c r="D36" s="6">
        <v>65611</v>
      </c>
      <c r="E36" s="6">
        <v>514870</v>
      </c>
      <c r="F36" s="6">
        <v>422426</v>
      </c>
      <c r="G36" s="20">
        <f t="shared" si="0"/>
        <v>937296</v>
      </c>
    </row>
    <row r="37" spans="1:7">
      <c r="A37" s="24">
        <v>37165</v>
      </c>
      <c r="B37" s="79">
        <v>1004481</v>
      </c>
      <c r="C37" s="6">
        <v>936640</v>
      </c>
      <c r="D37" s="6">
        <v>67841</v>
      </c>
      <c r="E37" s="6">
        <v>524527</v>
      </c>
      <c r="F37" s="6">
        <v>424596</v>
      </c>
      <c r="G37" s="20">
        <f t="shared" si="0"/>
        <v>949123</v>
      </c>
    </row>
    <row r="38" spans="1:7">
      <c r="A38" s="24">
        <v>37196</v>
      </c>
      <c r="B38" s="79">
        <v>1016495</v>
      </c>
      <c r="C38" s="6">
        <v>953997</v>
      </c>
      <c r="D38" s="6">
        <v>62498</v>
      </c>
      <c r="E38" s="6">
        <v>531673</v>
      </c>
      <c r="F38" s="6">
        <v>429412</v>
      </c>
      <c r="G38" s="20">
        <f t="shared" si="0"/>
        <v>961085</v>
      </c>
    </row>
    <row r="39" spans="1:7">
      <c r="A39" s="24">
        <v>37226</v>
      </c>
      <c r="B39" s="79">
        <v>1016977</v>
      </c>
      <c r="C39" s="6">
        <v>947160</v>
      </c>
      <c r="D39" s="6">
        <v>69817</v>
      </c>
      <c r="E39" s="6">
        <v>535888</v>
      </c>
      <c r="F39" s="6">
        <v>417058</v>
      </c>
      <c r="G39" s="20">
        <f t="shared" si="0"/>
        <v>952946</v>
      </c>
    </row>
    <row r="40" spans="1:7">
      <c r="A40" s="24">
        <v>37257</v>
      </c>
      <c r="B40" s="79">
        <v>1120257</v>
      </c>
      <c r="C40" s="6">
        <v>1023100</v>
      </c>
      <c r="D40" s="6">
        <v>97157</v>
      </c>
      <c r="E40" s="6">
        <v>597710</v>
      </c>
      <c r="F40" s="6">
        <v>448019</v>
      </c>
      <c r="G40" s="20">
        <f t="shared" si="0"/>
        <v>1045729</v>
      </c>
    </row>
    <row r="41" spans="1:7">
      <c r="A41" s="24">
        <v>37288</v>
      </c>
      <c r="B41" s="79">
        <v>1119361</v>
      </c>
      <c r="C41" s="6">
        <v>1031524</v>
      </c>
      <c r="D41" s="6">
        <v>87837</v>
      </c>
      <c r="E41" s="6">
        <v>605363</v>
      </c>
      <c r="F41" s="6">
        <v>438931</v>
      </c>
      <c r="G41" s="20">
        <f t="shared" si="0"/>
        <v>1044294</v>
      </c>
    </row>
    <row r="42" spans="1:7">
      <c r="A42" s="24">
        <v>37316</v>
      </c>
      <c r="B42" s="79">
        <v>1135281</v>
      </c>
      <c r="C42" s="6">
        <v>1049012</v>
      </c>
      <c r="D42" s="6">
        <v>86268</v>
      </c>
      <c r="E42" s="6">
        <v>619003</v>
      </c>
      <c r="F42" s="6">
        <v>439589</v>
      </c>
      <c r="G42" s="20">
        <f t="shared" si="0"/>
        <v>1058592</v>
      </c>
    </row>
    <row r="43" spans="1:7">
      <c r="A43" s="24">
        <v>37347</v>
      </c>
      <c r="B43" s="79">
        <v>1106174</v>
      </c>
      <c r="C43" s="6">
        <v>1020434</v>
      </c>
      <c r="D43" s="6">
        <v>85740</v>
      </c>
      <c r="E43" s="6">
        <v>610637</v>
      </c>
      <c r="F43" s="6">
        <v>418911</v>
      </c>
      <c r="G43" s="20">
        <f t="shared" si="0"/>
        <v>1029548</v>
      </c>
    </row>
    <row r="44" spans="1:7">
      <c r="A44" s="24">
        <v>37377</v>
      </c>
      <c r="B44" s="79">
        <v>1124405</v>
      </c>
      <c r="C44" s="6">
        <v>1017650</v>
      </c>
      <c r="D44" s="6">
        <v>106755</v>
      </c>
      <c r="E44" s="6">
        <v>617231</v>
      </c>
      <c r="F44" s="6">
        <v>431252</v>
      </c>
      <c r="G44" s="20">
        <f t="shared" si="0"/>
        <v>1048483</v>
      </c>
    </row>
    <row r="45" spans="1:7">
      <c r="A45" s="24">
        <v>37408</v>
      </c>
      <c r="B45" s="79">
        <v>1159046</v>
      </c>
      <c r="C45" s="6">
        <v>1049643</v>
      </c>
      <c r="D45" s="6">
        <v>109403</v>
      </c>
      <c r="E45" s="6">
        <v>652550</v>
      </c>
      <c r="F45" s="6">
        <v>431405</v>
      </c>
      <c r="G45" s="20">
        <f t="shared" si="0"/>
        <v>1083955</v>
      </c>
    </row>
    <row r="46" spans="1:7">
      <c r="A46" s="24">
        <v>37438</v>
      </c>
      <c r="B46" s="79">
        <v>1142112</v>
      </c>
      <c r="C46" s="6">
        <v>1030953</v>
      </c>
      <c r="D46" s="6">
        <v>111159</v>
      </c>
      <c r="E46" s="6">
        <v>651884</v>
      </c>
      <c r="F46" s="6">
        <v>415165</v>
      </c>
      <c r="G46" s="20">
        <f t="shared" si="0"/>
        <v>1067049</v>
      </c>
    </row>
    <row r="47" spans="1:7">
      <c r="A47" s="24">
        <v>37469</v>
      </c>
      <c r="B47" s="79">
        <v>1147418</v>
      </c>
      <c r="C47" s="6">
        <v>1035442</v>
      </c>
      <c r="D47" s="6">
        <v>111976</v>
      </c>
      <c r="E47" s="6">
        <v>648102</v>
      </c>
      <c r="F47" s="6">
        <v>425545</v>
      </c>
      <c r="G47" s="20">
        <f t="shared" si="0"/>
        <v>1073647</v>
      </c>
    </row>
    <row r="48" spans="1:7">
      <c r="A48" s="24">
        <v>37500</v>
      </c>
      <c r="B48" s="79">
        <v>1155879</v>
      </c>
      <c r="C48" s="6">
        <v>1041699</v>
      </c>
      <c r="D48" s="6">
        <v>114180</v>
      </c>
      <c r="E48" s="6">
        <v>647286</v>
      </c>
      <c r="F48" s="6">
        <v>433660</v>
      </c>
      <c r="G48" s="20">
        <f t="shared" si="0"/>
        <v>1080946</v>
      </c>
    </row>
    <row r="49" spans="1:7">
      <c r="A49" s="24">
        <v>37530</v>
      </c>
      <c r="B49" s="79">
        <v>1191416</v>
      </c>
      <c r="C49" s="6">
        <v>1044262</v>
      </c>
      <c r="D49" s="6">
        <v>147153</v>
      </c>
      <c r="E49" s="6">
        <v>642510</v>
      </c>
      <c r="F49" s="6">
        <v>473072</v>
      </c>
      <c r="G49" s="20">
        <f t="shared" si="0"/>
        <v>1115582</v>
      </c>
    </row>
    <row r="50" spans="1:7">
      <c r="A50" s="24">
        <v>37561</v>
      </c>
      <c r="B50" s="79">
        <v>1181954</v>
      </c>
      <c r="C50" s="6">
        <v>1056652</v>
      </c>
      <c r="D50" s="6">
        <v>125301</v>
      </c>
      <c r="E50" s="6">
        <v>659324</v>
      </c>
      <c r="F50" s="6">
        <v>446802</v>
      </c>
      <c r="G50" s="20">
        <f t="shared" si="0"/>
        <v>1106126</v>
      </c>
    </row>
    <row r="51" spans="1:7">
      <c r="A51" s="24">
        <v>37591</v>
      </c>
      <c r="B51" s="79">
        <v>1158274</v>
      </c>
      <c r="C51" s="6">
        <v>1029185</v>
      </c>
      <c r="D51" s="6">
        <v>129089</v>
      </c>
      <c r="E51" s="6">
        <v>643199</v>
      </c>
      <c r="F51" s="6">
        <v>434595</v>
      </c>
      <c r="G51" s="20">
        <f t="shared" si="0"/>
        <v>1077794</v>
      </c>
    </row>
    <row r="52" spans="1:7">
      <c r="A52" s="24">
        <v>37622</v>
      </c>
      <c r="B52" s="79">
        <v>1172188</v>
      </c>
      <c r="C52" s="6">
        <v>1031273</v>
      </c>
      <c r="D52" s="6">
        <v>140915</v>
      </c>
      <c r="E52" s="6">
        <v>648013</v>
      </c>
      <c r="F52" s="6">
        <v>438460</v>
      </c>
      <c r="G52" s="20">
        <f t="shared" si="0"/>
        <v>1086473</v>
      </c>
    </row>
    <row r="53" spans="1:7">
      <c r="A53" s="24">
        <v>37653</v>
      </c>
      <c r="B53" s="79">
        <v>1214901</v>
      </c>
      <c r="C53" s="6">
        <v>1071297</v>
      </c>
      <c r="D53" s="6">
        <v>143604</v>
      </c>
      <c r="E53" s="6">
        <v>661371</v>
      </c>
      <c r="F53" s="6">
        <v>462438</v>
      </c>
      <c r="G53" s="20">
        <f t="shared" si="0"/>
        <v>1123809</v>
      </c>
    </row>
    <row r="54" spans="1:7">
      <c r="A54" s="24">
        <v>37681</v>
      </c>
      <c r="B54" s="79">
        <v>1222158</v>
      </c>
      <c r="C54" s="6">
        <v>1091611</v>
      </c>
      <c r="D54" s="6">
        <v>130547</v>
      </c>
      <c r="E54" s="6">
        <v>677175</v>
      </c>
      <c r="F54" s="6">
        <v>455750</v>
      </c>
      <c r="G54" s="20">
        <f t="shared" si="0"/>
        <v>1132925</v>
      </c>
    </row>
    <row r="55" spans="1:7">
      <c r="A55" s="24">
        <v>37712</v>
      </c>
      <c r="B55" s="79">
        <v>1242471</v>
      </c>
      <c r="C55" s="6">
        <v>1095780</v>
      </c>
      <c r="D55" s="6">
        <v>146691</v>
      </c>
      <c r="E55" s="6">
        <v>686366</v>
      </c>
      <c r="F55" s="6">
        <v>467800</v>
      </c>
      <c r="G55" s="20">
        <f t="shared" si="0"/>
        <v>1154166</v>
      </c>
    </row>
    <row r="56" spans="1:7">
      <c r="A56" s="24">
        <v>37742</v>
      </c>
      <c r="B56" s="79">
        <v>1267843</v>
      </c>
      <c r="C56" s="6">
        <v>1121466</v>
      </c>
      <c r="D56" s="6">
        <v>146377</v>
      </c>
      <c r="E56" s="6">
        <v>697058</v>
      </c>
      <c r="F56" s="6">
        <v>483323</v>
      </c>
      <c r="G56" s="20">
        <f t="shared" si="0"/>
        <v>1180381</v>
      </c>
    </row>
    <row r="57" spans="1:7">
      <c r="A57" s="24">
        <v>37773</v>
      </c>
      <c r="B57" s="79">
        <v>1344170</v>
      </c>
      <c r="C57" s="6">
        <v>1164783</v>
      </c>
      <c r="D57" s="6">
        <v>179387</v>
      </c>
      <c r="E57" s="6">
        <v>713095</v>
      </c>
      <c r="F57" s="6">
        <v>543260</v>
      </c>
      <c r="G57" s="20">
        <f t="shared" si="0"/>
        <v>1256355</v>
      </c>
    </row>
    <row r="58" spans="1:7">
      <c r="A58" s="24">
        <v>37803</v>
      </c>
      <c r="B58" s="79">
        <v>1364845</v>
      </c>
      <c r="C58" s="6">
        <v>1180682</v>
      </c>
      <c r="D58" s="6">
        <v>184163</v>
      </c>
      <c r="E58" s="6">
        <v>705646</v>
      </c>
      <c r="F58" s="6">
        <v>569987</v>
      </c>
      <c r="G58" s="20">
        <f t="shared" si="0"/>
        <v>1275633</v>
      </c>
    </row>
    <row r="59" spans="1:7">
      <c r="A59" s="24">
        <v>37834</v>
      </c>
      <c r="B59" s="79">
        <v>1376251</v>
      </c>
      <c r="C59" s="6">
        <v>1203921</v>
      </c>
      <c r="D59" s="6">
        <v>172330</v>
      </c>
      <c r="E59" s="6">
        <v>721255</v>
      </c>
      <c r="F59" s="6">
        <v>564816</v>
      </c>
      <c r="G59" s="20">
        <f t="shared" si="0"/>
        <v>1286071</v>
      </c>
    </row>
    <row r="60" spans="1:7">
      <c r="A60" s="24">
        <v>37865</v>
      </c>
      <c r="B60" s="79">
        <v>1442951</v>
      </c>
      <c r="C60" s="6">
        <v>1239277</v>
      </c>
      <c r="D60" s="6">
        <v>203673</v>
      </c>
      <c r="E60" s="6">
        <v>741438</v>
      </c>
      <c r="F60" s="6">
        <v>608127</v>
      </c>
      <c r="G60" s="20">
        <f t="shared" si="0"/>
        <v>1349565</v>
      </c>
    </row>
    <row r="61" spans="1:7">
      <c r="A61" s="24">
        <v>37895</v>
      </c>
      <c r="B61" s="79">
        <v>1477138</v>
      </c>
      <c r="C61" s="6">
        <v>1251430</v>
      </c>
      <c r="D61" s="6">
        <v>225708</v>
      </c>
      <c r="E61" s="6">
        <v>719179</v>
      </c>
      <c r="F61" s="6">
        <v>661335</v>
      </c>
      <c r="G61" s="20">
        <f t="shared" si="0"/>
        <v>1380514</v>
      </c>
    </row>
    <row r="62" spans="1:7">
      <c r="A62" s="24">
        <v>37926</v>
      </c>
      <c r="B62" s="79">
        <v>1508338</v>
      </c>
      <c r="C62" s="6">
        <v>1245023</v>
      </c>
      <c r="D62" s="6">
        <v>263314</v>
      </c>
      <c r="E62" s="6">
        <v>699350</v>
      </c>
      <c r="F62" s="6">
        <v>706438</v>
      </c>
      <c r="G62" s="20">
        <f t="shared" si="0"/>
        <v>1405788</v>
      </c>
    </row>
    <row r="63" spans="1:7">
      <c r="A63" s="24">
        <v>37956</v>
      </c>
      <c r="B63" s="79">
        <v>1546280</v>
      </c>
      <c r="C63" s="6">
        <v>1238535</v>
      </c>
      <c r="D63" s="6">
        <v>307745</v>
      </c>
      <c r="E63" s="6">
        <v>697112</v>
      </c>
      <c r="F63" s="6">
        <v>737098</v>
      </c>
      <c r="G63" s="20">
        <f t="shared" si="0"/>
        <v>1434210</v>
      </c>
    </row>
    <row r="64" spans="1:7">
      <c r="A64" s="24">
        <v>37987</v>
      </c>
      <c r="B64" s="79">
        <v>1582481</v>
      </c>
      <c r="C64" s="6">
        <v>1283601</v>
      </c>
      <c r="D64" s="6">
        <v>298879</v>
      </c>
      <c r="E64" s="6">
        <v>710548</v>
      </c>
      <c r="F64" s="6">
        <v>746025</v>
      </c>
      <c r="G64" s="20">
        <f t="shared" si="0"/>
        <v>1456573</v>
      </c>
    </row>
    <row r="65" spans="1:7">
      <c r="A65" s="24">
        <v>38018</v>
      </c>
      <c r="B65" s="79">
        <v>1587937</v>
      </c>
      <c r="C65" s="6">
        <v>1295297</v>
      </c>
      <c r="D65" s="6">
        <v>292641</v>
      </c>
      <c r="E65" s="6">
        <v>731802</v>
      </c>
      <c r="F65" s="6">
        <v>730573</v>
      </c>
      <c r="G65" s="20">
        <f t="shared" si="0"/>
        <v>1462375</v>
      </c>
    </row>
    <row r="66" spans="1:7">
      <c r="A66" s="24">
        <v>38047</v>
      </c>
      <c r="B66" s="79">
        <v>1661992</v>
      </c>
      <c r="C66" s="6">
        <v>1337664</v>
      </c>
      <c r="D66" s="6">
        <v>324328</v>
      </c>
      <c r="E66" s="6">
        <v>749688</v>
      </c>
      <c r="F66" s="6">
        <v>789071</v>
      </c>
      <c r="G66" s="20">
        <f t="shared" si="0"/>
        <v>1538759</v>
      </c>
    </row>
    <row r="67" spans="1:7">
      <c r="A67" s="24">
        <v>38078</v>
      </c>
      <c r="B67" s="79">
        <v>1717739</v>
      </c>
      <c r="C67" s="6">
        <v>1362689</v>
      </c>
      <c r="D67" s="6">
        <v>355050</v>
      </c>
      <c r="E67" s="6">
        <v>756370</v>
      </c>
      <c r="F67" s="6">
        <v>837385</v>
      </c>
      <c r="G67" s="20">
        <f t="shared" si="0"/>
        <v>1593755</v>
      </c>
    </row>
    <row r="68" spans="1:7">
      <c r="A68" s="24">
        <v>38108</v>
      </c>
      <c r="B68" s="79">
        <v>1732492</v>
      </c>
      <c r="C68" s="6">
        <v>1361077</v>
      </c>
      <c r="D68" s="6">
        <v>371414</v>
      </c>
      <c r="E68" s="6">
        <v>739938</v>
      </c>
      <c r="F68" s="6">
        <v>868550</v>
      </c>
      <c r="G68" s="20">
        <f t="shared" si="0"/>
        <v>1608488</v>
      </c>
    </row>
    <row r="69" spans="1:7">
      <c r="A69" s="24">
        <v>38139</v>
      </c>
      <c r="B69" s="79">
        <v>1787404</v>
      </c>
      <c r="C69" s="6">
        <v>1390785</v>
      </c>
      <c r="D69" s="6">
        <v>396619</v>
      </c>
      <c r="E69" s="6">
        <v>754703</v>
      </c>
      <c r="F69" s="6">
        <v>908957</v>
      </c>
      <c r="G69" s="20">
        <f t="shared" ref="G69:G132" si="1">E69+F69</f>
        <v>1663660</v>
      </c>
    </row>
    <row r="70" spans="1:7">
      <c r="A70" s="24">
        <v>38169</v>
      </c>
      <c r="B70" s="79">
        <v>1808818</v>
      </c>
      <c r="C70" s="6">
        <v>1440322</v>
      </c>
      <c r="D70" s="6">
        <v>368496</v>
      </c>
      <c r="E70" s="6">
        <v>787501</v>
      </c>
      <c r="F70" s="6">
        <v>894579</v>
      </c>
      <c r="G70" s="20">
        <f t="shared" si="1"/>
        <v>1682080</v>
      </c>
    </row>
    <row r="71" spans="1:7">
      <c r="A71" s="24">
        <v>38200</v>
      </c>
      <c r="B71" s="79">
        <v>1906752</v>
      </c>
      <c r="C71" s="6">
        <v>1497415</v>
      </c>
      <c r="D71" s="6">
        <v>409336</v>
      </c>
      <c r="E71" s="6">
        <v>796086</v>
      </c>
      <c r="F71" s="6">
        <v>944281</v>
      </c>
      <c r="G71" s="20">
        <f t="shared" si="1"/>
        <v>1740367</v>
      </c>
    </row>
    <row r="72" spans="1:7">
      <c r="A72" s="24">
        <v>38231</v>
      </c>
      <c r="B72" s="79">
        <v>2047848</v>
      </c>
      <c r="C72" s="6">
        <v>1538782</v>
      </c>
      <c r="D72" s="6">
        <v>509065</v>
      </c>
      <c r="E72" s="6">
        <v>826975</v>
      </c>
      <c r="F72" s="6">
        <v>1052167</v>
      </c>
      <c r="G72" s="20">
        <f t="shared" si="1"/>
        <v>1879142</v>
      </c>
    </row>
    <row r="73" spans="1:7">
      <c r="A73" s="24">
        <v>38261</v>
      </c>
      <c r="B73" s="79">
        <v>2163025</v>
      </c>
      <c r="C73" s="6">
        <v>1676692</v>
      </c>
      <c r="D73" s="6">
        <v>486333</v>
      </c>
      <c r="E73" s="6">
        <v>853042</v>
      </c>
      <c r="F73" s="6">
        <v>1082474</v>
      </c>
      <c r="G73" s="20">
        <f t="shared" si="1"/>
        <v>1935516</v>
      </c>
    </row>
    <row r="74" spans="1:7">
      <c r="A74" s="24">
        <v>38292</v>
      </c>
      <c r="B74" s="79">
        <v>2236934</v>
      </c>
      <c r="C74" s="6">
        <v>1701867</v>
      </c>
      <c r="D74" s="6">
        <v>535067</v>
      </c>
      <c r="E74" s="6">
        <v>867567</v>
      </c>
      <c r="F74" s="6">
        <v>1131237</v>
      </c>
      <c r="G74" s="20">
        <f t="shared" si="1"/>
        <v>1998804</v>
      </c>
    </row>
    <row r="75" spans="1:7">
      <c r="A75" s="24">
        <v>38322</v>
      </c>
      <c r="B75" s="79">
        <v>2342759</v>
      </c>
      <c r="C75" s="6">
        <v>1709856</v>
      </c>
      <c r="D75" s="6">
        <v>632904</v>
      </c>
      <c r="E75" s="6">
        <v>888323</v>
      </c>
      <c r="F75" s="6">
        <v>1212415</v>
      </c>
      <c r="G75" s="20">
        <f t="shared" si="1"/>
        <v>2100738</v>
      </c>
    </row>
    <row r="76" spans="1:7">
      <c r="A76" s="24">
        <v>38353</v>
      </c>
      <c r="B76" s="79">
        <v>2397132</v>
      </c>
      <c r="C76" s="6">
        <v>1784431</v>
      </c>
      <c r="D76" s="6">
        <v>612701</v>
      </c>
      <c r="E76" s="6">
        <v>868040</v>
      </c>
      <c r="F76" s="6">
        <v>1240932</v>
      </c>
      <c r="G76" s="20">
        <f t="shared" si="1"/>
        <v>2108972</v>
      </c>
    </row>
    <row r="77" spans="1:7">
      <c r="A77" s="24">
        <v>38384</v>
      </c>
      <c r="B77" s="79">
        <v>2447613</v>
      </c>
      <c r="C77" s="6">
        <v>1786836</v>
      </c>
      <c r="D77" s="6">
        <v>660776</v>
      </c>
      <c r="E77" s="6">
        <v>863756</v>
      </c>
      <c r="F77" s="6">
        <v>1298499</v>
      </c>
      <c r="G77" s="20">
        <f t="shared" si="1"/>
        <v>2162255</v>
      </c>
    </row>
    <row r="78" spans="1:7">
      <c r="A78" s="24">
        <v>38412</v>
      </c>
      <c r="B78" s="79">
        <v>2598963</v>
      </c>
      <c r="C78" s="6">
        <v>1898029</v>
      </c>
      <c r="D78" s="6">
        <v>700934</v>
      </c>
      <c r="E78" s="6">
        <v>934628</v>
      </c>
      <c r="F78" s="6">
        <v>1372336</v>
      </c>
      <c r="G78" s="20">
        <f t="shared" si="1"/>
        <v>2306964</v>
      </c>
    </row>
    <row r="79" spans="1:7">
      <c r="A79" s="24">
        <v>38443</v>
      </c>
      <c r="B79" s="79">
        <v>2765772</v>
      </c>
      <c r="C79" s="6">
        <v>1962323</v>
      </c>
      <c r="D79" s="6">
        <v>803449</v>
      </c>
      <c r="E79" s="6">
        <v>956913</v>
      </c>
      <c r="F79" s="6">
        <v>1511174</v>
      </c>
      <c r="G79" s="20">
        <f t="shared" si="1"/>
        <v>2468087</v>
      </c>
    </row>
    <row r="80" spans="1:7">
      <c r="A80" s="24">
        <v>38473</v>
      </c>
      <c r="B80" s="79">
        <v>2961956</v>
      </c>
      <c r="C80" s="6">
        <v>2027991</v>
      </c>
      <c r="D80" s="6">
        <v>933965</v>
      </c>
      <c r="E80" s="6">
        <v>982389</v>
      </c>
      <c r="F80" s="6">
        <v>1682849</v>
      </c>
      <c r="G80" s="20">
        <f t="shared" si="1"/>
        <v>2665238</v>
      </c>
    </row>
    <row r="81" spans="1:7">
      <c r="A81" s="24">
        <v>38504</v>
      </c>
      <c r="B81" s="79">
        <v>3149427</v>
      </c>
      <c r="C81" s="6">
        <v>2108200</v>
      </c>
      <c r="D81" s="6">
        <v>1041226</v>
      </c>
      <c r="E81" s="6">
        <v>1062013</v>
      </c>
      <c r="F81" s="6">
        <v>1791406</v>
      </c>
      <c r="G81" s="20">
        <f t="shared" si="1"/>
        <v>2853419</v>
      </c>
    </row>
    <row r="82" spans="1:7">
      <c r="A82" s="24">
        <v>38534</v>
      </c>
      <c r="B82" s="79">
        <v>3269352</v>
      </c>
      <c r="C82" s="6">
        <v>2141113</v>
      </c>
      <c r="D82" s="6">
        <v>1128239</v>
      </c>
      <c r="E82" s="6">
        <v>1060188</v>
      </c>
      <c r="F82" s="6">
        <v>1896138</v>
      </c>
      <c r="G82" s="20">
        <f t="shared" si="1"/>
        <v>2956326</v>
      </c>
    </row>
    <row r="83" spans="1:7">
      <c r="A83" s="24">
        <v>38565</v>
      </c>
      <c r="B83" s="79">
        <v>3279039</v>
      </c>
      <c r="C83" s="6">
        <v>2150272</v>
      </c>
      <c r="D83" s="6">
        <v>1128767</v>
      </c>
      <c r="E83" s="6">
        <v>1054231</v>
      </c>
      <c r="F83" s="6">
        <v>1911178</v>
      </c>
      <c r="G83" s="20">
        <f t="shared" si="1"/>
        <v>2965409</v>
      </c>
    </row>
    <row r="84" spans="1:7">
      <c r="A84" s="24">
        <v>38596</v>
      </c>
      <c r="B84" s="79">
        <v>3424880</v>
      </c>
      <c r="C84" s="6">
        <v>2295713</v>
      </c>
      <c r="D84" s="6">
        <v>1129166</v>
      </c>
      <c r="E84" s="6">
        <v>1144584</v>
      </c>
      <c r="F84" s="6">
        <v>1927566</v>
      </c>
      <c r="G84" s="20">
        <f t="shared" si="1"/>
        <v>3072150</v>
      </c>
    </row>
    <row r="85" spans="1:7">
      <c r="A85" s="24">
        <v>38626</v>
      </c>
      <c r="B85" s="79">
        <v>3611669</v>
      </c>
      <c r="C85" s="6">
        <v>2374191</v>
      </c>
      <c r="D85" s="6">
        <v>1237478</v>
      </c>
      <c r="E85" s="6">
        <v>1191808</v>
      </c>
      <c r="F85" s="6">
        <v>2061658</v>
      </c>
      <c r="G85" s="20">
        <f t="shared" si="1"/>
        <v>3253466</v>
      </c>
    </row>
    <row r="86" spans="1:7">
      <c r="A86" s="24">
        <v>38657</v>
      </c>
      <c r="B86" s="79">
        <v>3833986</v>
      </c>
      <c r="C86" s="6">
        <v>2456994</v>
      </c>
      <c r="D86" s="6">
        <v>1376992</v>
      </c>
      <c r="E86" s="6">
        <v>1250552</v>
      </c>
      <c r="F86" s="6">
        <v>2226013</v>
      </c>
      <c r="G86" s="20">
        <f t="shared" si="1"/>
        <v>3476565</v>
      </c>
    </row>
    <row r="87" spans="1:7">
      <c r="A87" s="24">
        <v>38687</v>
      </c>
      <c r="B87" s="79">
        <v>4070630</v>
      </c>
      <c r="C87" s="6">
        <v>2582378</v>
      </c>
      <c r="D87" s="6">
        <v>1488252</v>
      </c>
      <c r="E87" s="6">
        <v>1274350</v>
      </c>
      <c r="F87" s="6">
        <v>2391125</v>
      </c>
      <c r="G87" s="20">
        <f t="shared" si="1"/>
        <v>3665475</v>
      </c>
    </row>
    <row r="88" spans="1:7">
      <c r="A88" s="24">
        <v>38718</v>
      </c>
      <c r="B88" s="79">
        <v>4131510</v>
      </c>
      <c r="C88" s="6">
        <v>2659258</v>
      </c>
      <c r="D88" s="6">
        <v>1472252</v>
      </c>
      <c r="E88" s="6">
        <v>1231599</v>
      </c>
      <c r="F88" s="6">
        <v>2444287</v>
      </c>
      <c r="G88" s="20">
        <f t="shared" si="1"/>
        <v>3675886</v>
      </c>
    </row>
    <row r="89" spans="1:7">
      <c r="A89" s="24">
        <v>38749</v>
      </c>
      <c r="B89" s="79">
        <v>4503387</v>
      </c>
      <c r="C89" s="6">
        <v>2784815</v>
      </c>
      <c r="D89" s="6">
        <v>1718573</v>
      </c>
      <c r="E89" s="6">
        <v>1272864</v>
      </c>
      <c r="F89" s="6">
        <v>2776203</v>
      </c>
      <c r="G89" s="20">
        <f t="shared" si="1"/>
        <v>4049067</v>
      </c>
    </row>
    <row r="90" spans="1:7">
      <c r="A90" s="24">
        <v>38777</v>
      </c>
      <c r="B90" s="79">
        <v>4982808</v>
      </c>
      <c r="C90" s="6">
        <v>3027709</v>
      </c>
      <c r="D90" s="6">
        <v>1955099</v>
      </c>
      <c r="E90" s="6">
        <v>1477336</v>
      </c>
      <c r="F90" s="6">
        <v>3057637</v>
      </c>
      <c r="G90" s="20">
        <f t="shared" si="1"/>
        <v>4534973</v>
      </c>
    </row>
    <row r="91" spans="1:7">
      <c r="A91" s="24">
        <v>38808</v>
      </c>
      <c r="B91" s="79">
        <v>5182424</v>
      </c>
      <c r="C91" s="6">
        <v>3067295</v>
      </c>
      <c r="D91" s="6">
        <v>2115129</v>
      </c>
      <c r="E91" s="6">
        <v>1429524</v>
      </c>
      <c r="F91" s="6">
        <v>3292832</v>
      </c>
      <c r="G91" s="20">
        <f t="shared" si="1"/>
        <v>4722356</v>
      </c>
    </row>
    <row r="92" spans="1:7">
      <c r="A92" s="24">
        <v>38838</v>
      </c>
      <c r="B92" s="79">
        <v>5253718</v>
      </c>
      <c r="C92" s="6">
        <v>3075913</v>
      </c>
      <c r="D92" s="6">
        <v>2177804</v>
      </c>
      <c r="E92" s="6">
        <v>1448174</v>
      </c>
      <c r="F92" s="6">
        <v>3338056</v>
      </c>
      <c r="G92" s="20">
        <f t="shared" si="1"/>
        <v>4786230</v>
      </c>
    </row>
    <row r="93" spans="1:7">
      <c r="A93" s="24">
        <v>38869</v>
      </c>
      <c r="B93" s="79">
        <v>5577944</v>
      </c>
      <c r="C93" s="6">
        <v>3200543</v>
      </c>
      <c r="D93" s="6">
        <v>2377401</v>
      </c>
      <c r="E93" s="6">
        <v>1510502</v>
      </c>
      <c r="F93" s="6">
        <v>3598414</v>
      </c>
      <c r="G93" s="20">
        <f t="shared" si="1"/>
        <v>5108916</v>
      </c>
    </row>
    <row r="94" spans="1:7">
      <c r="A94" s="24">
        <v>38899</v>
      </c>
      <c r="B94" s="79">
        <v>5484727</v>
      </c>
      <c r="C94" s="6">
        <v>3215491</v>
      </c>
      <c r="D94" s="6">
        <v>2269235</v>
      </c>
      <c r="E94" s="6">
        <v>1505755</v>
      </c>
      <c r="F94" s="6">
        <v>3482722</v>
      </c>
      <c r="G94" s="20">
        <f t="shared" si="1"/>
        <v>4988477</v>
      </c>
    </row>
    <row r="95" spans="1:7">
      <c r="A95" s="24">
        <v>38930</v>
      </c>
      <c r="B95" s="79">
        <v>5529434</v>
      </c>
      <c r="C95" s="6">
        <v>3188762</v>
      </c>
      <c r="D95" s="6">
        <v>2340672</v>
      </c>
      <c r="E95" s="6">
        <v>1518159</v>
      </c>
      <c r="F95" s="6">
        <v>3522886</v>
      </c>
      <c r="G95" s="20">
        <f t="shared" si="1"/>
        <v>5041045</v>
      </c>
    </row>
    <row r="96" spans="1:7">
      <c r="A96" s="24">
        <v>38961</v>
      </c>
      <c r="B96" s="79">
        <v>5623026</v>
      </c>
      <c r="C96" s="6">
        <v>3238993</v>
      </c>
      <c r="D96" s="6">
        <v>2384033</v>
      </c>
      <c r="E96" s="6">
        <v>1546694</v>
      </c>
      <c r="F96" s="6">
        <v>3585617</v>
      </c>
      <c r="G96" s="20">
        <f t="shared" si="1"/>
        <v>5132311</v>
      </c>
    </row>
    <row r="97" spans="1:7">
      <c r="A97" s="24">
        <v>38991</v>
      </c>
      <c r="B97" s="79">
        <v>5877024</v>
      </c>
      <c r="C97" s="6">
        <v>3257482</v>
      </c>
      <c r="D97" s="6">
        <v>2619542</v>
      </c>
      <c r="E97" s="6">
        <v>1653453</v>
      </c>
      <c r="F97" s="6">
        <v>3721984</v>
      </c>
      <c r="G97" s="20">
        <f t="shared" si="1"/>
        <v>5375437</v>
      </c>
    </row>
    <row r="98" spans="1:7">
      <c r="A98" s="24">
        <v>39022</v>
      </c>
      <c r="B98" s="79">
        <v>6203336</v>
      </c>
      <c r="C98" s="6">
        <v>3388863</v>
      </c>
      <c r="D98" s="6">
        <v>2814473</v>
      </c>
      <c r="E98" s="6">
        <v>1625150</v>
      </c>
      <c r="F98" s="6">
        <v>4018227</v>
      </c>
      <c r="G98" s="20">
        <f t="shared" si="1"/>
        <v>5643377</v>
      </c>
    </row>
    <row r="99" spans="1:7">
      <c r="A99" s="24">
        <v>39052</v>
      </c>
      <c r="B99" s="79">
        <v>6566503</v>
      </c>
      <c r="C99" s="6">
        <v>3535007</v>
      </c>
      <c r="D99" s="6">
        <v>3031496</v>
      </c>
      <c r="E99" s="6">
        <v>1743953</v>
      </c>
      <c r="F99" s="6">
        <v>4246463</v>
      </c>
      <c r="G99" s="20">
        <f t="shared" si="1"/>
        <v>5990416</v>
      </c>
    </row>
    <row r="100" spans="1:7">
      <c r="A100" s="24">
        <v>39083</v>
      </c>
      <c r="B100" s="79">
        <v>6517051</v>
      </c>
      <c r="C100" s="6">
        <v>3455160</v>
      </c>
      <c r="D100" s="6">
        <v>3061891</v>
      </c>
      <c r="E100" s="6">
        <v>1618306</v>
      </c>
      <c r="F100" s="6">
        <v>4210543</v>
      </c>
      <c r="G100" s="20">
        <f t="shared" si="1"/>
        <v>5828849</v>
      </c>
    </row>
    <row r="101" spans="1:7">
      <c r="A101" s="24">
        <v>39114</v>
      </c>
      <c r="B101" s="79">
        <v>6750150</v>
      </c>
      <c r="C101" s="6">
        <v>3555121</v>
      </c>
      <c r="D101" s="6">
        <v>3195028</v>
      </c>
      <c r="E101" s="6">
        <v>1684890</v>
      </c>
      <c r="F101" s="6">
        <v>4377474</v>
      </c>
      <c r="G101" s="20">
        <f t="shared" si="1"/>
        <v>6062364</v>
      </c>
    </row>
    <row r="102" spans="1:7">
      <c r="A102" s="24">
        <v>39142</v>
      </c>
      <c r="B102" s="79">
        <v>6803165</v>
      </c>
      <c r="C102" s="6">
        <v>3710821</v>
      </c>
      <c r="D102" s="6">
        <v>3092343</v>
      </c>
      <c r="E102" s="6">
        <v>1789927</v>
      </c>
      <c r="F102" s="6">
        <v>4335898</v>
      </c>
      <c r="G102" s="20">
        <f t="shared" si="1"/>
        <v>6125825</v>
      </c>
    </row>
    <row r="103" spans="1:7">
      <c r="A103" s="24">
        <v>39173</v>
      </c>
      <c r="B103" s="79">
        <v>6984680</v>
      </c>
      <c r="C103" s="6">
        <v>3852533</v>
      </c>
      <c r="D103" s="6">
        <v>3132147</v>
      </c>
      <c r="E103" s="6">
        <v>1946086</v>
      </c>
      <c r="F103" s="6">
        <v>4386392</v>
      </c>
      <c r="G103" s="20">
        <f t="shared" si="1"/>
        <v>6332478</v>
      </c>
    </row>
    <row r="104" spans="1:7">
      <c r="A104" s="24">
        <v>39203</v>
      </c>
      <c r="B104" s="79">
        <v>6989640</v>
      </c>
      <c r="C104" s="6">
        <v>3828838</v>
      </c>
      <c r="D104" s="6">
        <v>3160802</v>
      </c>
      <c r="E104" s="6">
        <v>1942684</v>
      </c>
      <c r="F104" s="6">
        <v>4385871</v>
      </c>
      <c r="G104" s="20">
        <f t="shared" si="1"/>
        <v>6328555</v>
      </c>
    </row>
    <row r="105" spans="1:7">
      <c r="A105" s="24">
        <v>39234</v>
      </c>
      <c r="B105" s="79">
        <v>7305009</v>
      </c>
      <c r="C105" s="6">
        <v>3914978</v>
      </c>
      <c r="D105" s="6">
        <v>3390031</v>
      </c>
      <c r="E105" s="6">
        <v>1992349</v>
      </c>
      <c r="F105" s="6">
        <v>4654390</v>
      </c>
      <c r="G105" s="20">
        <f t="shared" si="1"/>
        <v>6646739</v>
      </c>
    </row>
    <row r="106" spans="1:7">
      <c r="A106" s="24">
        <v>39264</v>
      </c>
      <c r="B106" s="79">
        <v>7524015</v>
      </c>
      <c r="C106" s="6">
        <v>4056552</v>
      </c>
      <c r="D106" s="6">
        <v>3467463</v>
      </c>
      <c r="E106" s="6">
        <v>2020583</v>
      </c>
      <c r="F106" s="6">
        <v>4739061</v>
      </c>
      <c r="G106" s="20">
        <f t="shared" si="1"/>
        <v>6759644</v>
      </c>
    </row>
    <row r="107" spans="1:7">
      <c r="A107" s="24">
        <v>39295</v>
      </c>
      <c r="B107" s="79">
        <v>7854164</v>
      </c>
      <c r="C107" s="6">
        <v>4164223</v>
      </c>
      <c r="D107" s="6">
        <v>3689942</v>
      </c>
      <c r="E107" s="6">
        <v>2013609</v>
      </c>
      <c r="F107" s="6">
        <v>5127611</v>
      </c>
      <c r="G107" s="20">
        <f t="shared" si="1"/>
        <v>7141220</v>
      </c>
    </row>
    <row r="108" spans="1:7">
      <c r="A108" s="24">
        <v>39326</v>
      </c>
      <c r="B108" s="79">
        <v>8638277</v>
      </c>
      <c r="C108" s="6">
        <v>4493746</v>
      </c>
      <c r="D108" s="6">
        <v>4144532</v>
      </c>
      <c r="E108" s="6">
        <v>2353701</v>
      </c>
      <c r="F108" s="6">
        <v>5383082</v>
      </c>
      <c r="G108" s="20">
        <f t="shared" si="1"/>
        <v>7736783</v>
      </c>
    </row>
    <row r="109" spans="1:7">
      <c r="A109" s="24">
        <v>39356</v>
      </c>
      <c r="B109" s="79">
        <v>8737681</v>
      </c>
      <c r="C109" s="6">
        <v>4475264</v>
      </c>
      <c r="D109" s="6">
        <v>4262417</v>
      </c>
      <c r="E109" s="6">
        <v>2327442</v>
      </c>
      <c r="F109" s="6">
        <v>5530075</v>
      </c>
      <c r="G109" s="20">
        <f t="shared" si="1"/>
        <v>7857517</v>
      </c>
    </row>
    <row r="110" spans="1:7">
      <c r="A110" s="24">
        <v>39387</v>
      </c>
      <c r="B110" s="79">
        <v>9112564</v>
      </c>
      <c r="C110" s="6">
        <v>4714795</v>
      </c>
      <c r="D110" s="6">
        <v>4397769</v>
      </c>
      <c r="E110" s="6">
        <v>2389236</v>
      </c>
      <c r="F110" s="6">
        <v>5830008</v>
      </c>
      <c r="G110" s="20">
        <f t="shared" si="1"/>
        <v>8219244</v>
      </c>
    </row>
    <row r="111" spans="1:7">
      <c r="A111" s="24">
        <v>39417</v>
      </c>
      <c r="B111" s="79">
        <v>9700241</v>
      </c>
      <c r="C111" s="6">
        <v>4979067</v>
      </c>
      <c r="D111" s="6">
        <v>4721174</v>
      </c>
      <c r="E111" s="6">
        <v>2553704</v>
      </c>
      <c r="F111" s="6">
        <v>6224485</v>
      </c>
      <c r="G111" s="20">
        <f t="shared" si="1"/>
        <v>8778189</v>
      </c>
    </row>
    <row r="112" spans="1:7">
      <c r="A112" s="24">
        <v>39448</v>
      </c>
      <c r="B112" s="79">
        <v>9797143</v>
      </c>
      <c r="C112" s="6">
        <v>4935365</v>
      </c>
      <c r="D112" s="6">
        <v>4861779</v>
      </c>
      <c r="E112" s="6">
        <v>2256542</v>
      </c>
      <c r="F112" s="6">
        <v>6609761</v>
      </c>
      <c r="G112" s="20">
        <f t="shared" si="1"/>
        <v>8866303</v>
      </c>
    </row>
    <row r="113" spans="1:7">
      <c r="A113" s="24">
        <v>39479</v>
      </c>
      <c r="B113" s="79">
        <v>10058059</v>
      </c>
      <c r="C113" s="6">
        <v>5221769</v>
      </c>
      <c r="D113" s="6">
        <v>4836290</v>
      </c>
      <c r="E113" s="6">
        <v>2336985</v>
      </c>
      <c r="F113" s="6">
        <v>6779096</v>
      </c>
      <c r="G113" s="20">
        <f t="shared" si="1"/>
        <v>9116081</v>
      </c>
    </row>
    <row r="114" spans="1:7">
      <c r="A114" s="24">
        <v>39508</v>
      </c>
      <c r="B114" s="79">
        <v>11966505</v>
      </c>
      <c r="C114" s="6">
        <v>6167952</v>
      </c>
      <c r="D114" s="6">
        <v>5798553</v>
      </c>
      <c r="E114" s="6">
        <v>2921633</v>
      </c>
      <c r="F114" s="6">
        <v>8009862</v>
      </c>
      <c r="G114" s="20">
        <f t="shared" si="1"/>
        <v>10931495</v>
      </c>
    </row>
    <row r="115" spans="1:7">
      <c r="A115" s="24">
        <v>39539</v>
      </c>
      <c r="B115" s="79">
        <v>11717084</v>
      </c>
      <c r="C115" s="6">
        <v>6027043</v>
      </c>
      <c r="D115" s="6">
        <v>5690041</v>
      </c>
      <c r="E115" s="6">
        <v>2929248</v>
      </c>
      <c r="F115" s="6">
        <v>7799111</v>
      </c>
      <c r="G115" s="20">
        <f t="shared" si="1"/>
        <v>10728359</v>
      </c>
    </row>
    <row r="116" spans="1:7">
      <c r="A116" s="24">
        <v>39569</v>
      </c>
      <c r="B116" s="79">
        <v>11893499</v>
      </c>
      <c r="C116" s="6">
        <v>6106996</v>
      </c>
      <c r="D116" s="6">
        <v>5786503</v>
      </c>
      <c r="E116" s="6">
        <v>2956617</v>
      </c>
      <c r="F116" s="6">
        <v>7873208</v>
      </c>
      <c r="G116" s="20">
        <f t="shared" si="1"/>
        <v>10829825</v>
      </c>
    </row>
    <row r="117" spans="1:7">
      <c r="A117" s="24">
        <v>39600</v>
      </c>
      <c r="B117" s="79">
        <v>12456027</v>
      </c>
      <c r="C117" s="6">
        <v>6213497</v>
      </c>
      <c r="D117" s="6">
        <v>6242530</v>
      </c>
      <c r="E117" s="6">
        <v>3079111</v>
      </c>
      <c r="F117" s="6">
        <v>8334492</v>
      </c>
      <c r="G117" s="20">
        <f t="shared" si="1"/>
        <v>11413603</v>
      </c>
    </row>
    <row r="118" spans="1:7">
      <c r="A118" s="24">
        <v>39630</v>
      </c>
      <c r="B118" s="79">
        <v>12626749</v>
      </c>
      <c r="C118" s="6">
        <v>6298693</v>
      </c>
      <c r="D118" s="6">
        <v>6328056</v>
      </c>
      <c r="E118" s="6">
        <v>3196604</v>
      </c>
      <c r="F118" s="6">
        <v>8366552</v>
      </c>
      <c r="G118" s="20">
        <f t="shared" si="1"/>
        <v>11563156</v>
      </c>
    </row>
    <row r="119" spans="1:7">
      <c r="A119" s="24">
        <v>39661</v>
      </c>
      <c r="B119" s="79">
        <v>12652165</v>
      </c>
      <c r="C119" s="6">
        <v>6329926</v>
      </c>
      <c r="D119" s="6">
        <v>6322239</v>
      </c>
      <c r="E119" s="6">
        <v>3167602</v>
      </c>
      <c r="F119" s="6">
        <v>8445537</v>
      </c>
      <c r="G119" s="20">
        <f t="shared" si="1"/>
        <v>11613139</v>
      </c>
    </row>
    <row r="120" spans="1:7">
      <c r="A120" s="24">
        <v>39692</v>
      </c>
      <c r="B120" s="79">
        <v>14896283</v>
      </c>
      <c r="C120" s="6">
        <v>7509678</v>
      </c>
      <c r="D120" s="6">
        <v>7386605</v>
      </c>
      <c r="E120" s="6">
        <v>3514695</v>
      </c>
      <c r="F120" s="6">
        <v>10317329</v>
      </c>
      <c r="G120" s="20">
        <f t="shared" si="1"/>
        <v>13832024</v>
      </c>
    </row>
    <row r="121" spans="1:7">
      <c r="A121" s="24">
        <v>39722</v>
      </c>
      <c r="B121" s="79">
        <v>4227443</v>
      </c>
      <c r="C121" s="6">
        <v>3507742</v>
      </c>
      <c r="D121" s="6">
        <v>719701</v>
      </c>
      <c r="E121" s="6">
        <v>3029733</v>
      </c>
      <c r="F121" s="6">
        <v>642321</v>
      </c>
      <c r="G121" s="20">
        <f t="shared" si="1"/>
        <v>3672054</v>
      </c>
    </row>
    <row r="122" spans="1:7">
      <c r="A122" s="24">
        <v>39753</v>
      </c>
      <c r="B122" s="79">
        <v>4375952</v>
      </c>
      <c r="C122" s="6">
        <v>3653287</v>
      </c>
      <c r="D122" s="6">
        <v>722665</v>
      </c>
      <c r="E122" s="6">
        <v>3078038</v>
      </c>
      <c r="F122" s="6">
        <v>729544</v>
      </c>
      <c r="G122" s="20">
        <f t="shared" si="1"/>
        <v>3807582</v>
      </c>
    </row>
    <row r="123" spans="1:7">
      <c r="A123" s="24">
        <v>39783</v>
      </c>
      <c r="B123" s="79">
        <v>4185871</v>
      </c>
      <c r="C123" s="6">
        <v>3552982</v>
      </c>
      <c r="D123" s="6">
        <v>632889</v>
      </c>
      <c r="E123" s="6">
        <v>3085262</v>
      </c>
      <c r="F123" s="6">
        <v>731539</v>
      </c>
      <c r="G123" s="20">
        <f t="shared" si="1"/>
        <v>3816801</v>
      </c>
    </row>
    <row r="124" spans="1:7">
      <c r="A124" s="24">
        <v>39814</v>
      </c>
      <c r="B124" s="79">
        <v>3869430</v>
      </c>
      <c r="C124" s="6">
        <v>3298166</v>
      </c>
      <c r="D124" s="6">
        <v>571264</v>
      </c>
      <c r="E124" s="6">
        <v>2971249</v>
      </c>
      <c r="F124" s="6">
        <v>679980</v>
      </c>
      <c r="G124" s="20">
        <f t="shared" si="1"/>
        <v>3651229</v>
      </c>
    </row>
    <row r="125" spans="1:7">
      <c r="A125" s="24">
        <v>39845</v>
      </c>
      <c r="B125" s="79">
        <v>3898189</v>
      </c>
      <c r="C125" s="6">
        <v>3309497</v>
      </c>
      <c r="D125" s="6">
        <v>588691</v>
      </c>
      <c r="E125" s="6">
        <v>2980293</v>
      </c>
      <c r="F125" s="6">
        <v>660317</v>
      </c>
      <c r="G125" s="20">
        <f t="shared" si="1"/>
        <v>3640610</v>
      </c>
    </row>
    <row r="126" spans="1:7">
      <c r="A126" s="24">
        <v>39873</v>
      </c>
      <c r="B126" s="79">
        <v>2951636</v>
      </c>
      <c r="C126" s="6">
        <v>2756313</v>
      </c>
      <c r="D126" s="6">
        <v>195323</v>
      </c>
      <c r="E126" s="6">
        <v>2334136</v>
      </c>
      <c r="F126" s="6">
        <v>337017</v>
      </c>
      <c r="G126" s="20">
        <f t="shared" si="1"/>
        <v>2671153</v>
      </c>
    </row>
    <row r="127" spans="1:7">
      <c r="A127" s="24">
        <v>39904</v>
      </c>
      <c r="B127" s="79">
        <v>3050635</v>
      </c>
      <c r="C127" s="6">
        <v>2852384</v>
      </c>
      <c r="D127" s="6">
        <v>198251</v>
      </c>
      <c r="E127" s="6">
        <v>2387457</v>
      </c>
      <c r="F127" s="6">
        <v>333601</v>
      </c>
      <c r="G127" s="20">
        <f t="shared" si="1"/>
        <v>2721058</v>
      </c>
    </row>
    <row r="128" spans="1:7">
      <c r="A128" s="24">
        <v>39934</v>
      </c>
      <c r="B128" s="79">
        <v>3044385</v>
      </c>
      <c r="C128" s="6">
        <v>2841144</v>
      </c>
      <c r="D128" s="6">
        <v>203241</v>
      </c>
      <c r="E128" s="6">
        <v>2394831</v>
      </c>
      <c r="F128" s="6">
        <v>319815</v>
      </c>
      <c r="G128" s="20">
        <f t="shared" si="1"/>
        <v>2714646</v>
      </c>
    </row>
    <row r="129" spans="1:7">
      <c r="A129" s="24">
        <v>39965</v>
      </c>
      <c r="B129" s="79">
        <v>3194548</v>
      </c>
      <c r="C129" s="6">
        <v>2976614</v>
      </c>
      <c r="D129" s="6">
        <v>217934</v>
      </c>
      <c r="E129" s="6">
        <v>2471184</v>
      </c>
      <c r="F129" s="6">
        <v>368138</v>
      </c>
      <c r="G129" s="20">
        <f t="shared" si="1"/>
        <v>2839322</v>
      </c>
    </row>
    <row r="130" spans="1:7">
      <c r="A130" s="24">
        <v>39995</v>
      </c>
      <c r="B130" s="79">
        <v>3154350</v>
      </c>
      <c r="C130" s="6">
        <v>2922842</v>
      </c>
      <c r="D130" s="6">
        <v>231508</v>
      </c>
      <c r="E130" s="6">
        <v>2434252</v>
      </c>
      <c r="F130" s="6">
        <v>362508</v>
      </c>
      <c r="G130" s="20">
        <f t="shared" si="1"/>
        <v>2796760</v>
      </c>
    </row>
    <row r="131" spans="1:7">
      <c r="A131" s="24">
        <v>40026</v>
      </c>
      <c r="B131" s="79">
        <v>3150725</v>
      </c>
      <c r="C131" s="6">
        <v>2900663</v>
      </c>
      <c r="D131" s="6">
        <v>250062</v>
      </c>
      <c r="E131" s="6">
        <v>2444128</v>
      </c>
      <c r="F131" s="6">
        <v>351711</v>
      </c>
      <c r="G131" s="20">
        <f t="shared" si="1"/>
        <v>2795839</v>
      </c>
    </row>
    <row r="132" spans="1:7">
      <c r="A132" s="24">
        <v>40057</v>
      </c>
      <c r="B132" s="79">
        <v>3095554</v>
      </c>
      <c r="C132" s="6">
        <v>2845234</v>
      </c>
      <c r="D132" s="6">
        <v>250320</v>
      </c>
      <c r="E132" s="6">
        <v>2388641</v>
      </c>
      <c r="F132" s="6">
        <v>344053</v>
      </c>
      <c r="G132" s="20">
        <f t="shared" si="1"/>
        <v>2732694</v>
      </c>
    </row>
    <row r="133" spans="1:7">
      <c r="A133" s="24">
        <v>40087</v>
      </c>
      <c r="B133" s="79">
        <v>3098853</v>
      </c>
      <c r="C133" s="6">
        <v>2839190</v>
      </c>
      <c r="D133" s="6">
        <v>259663</v>
      </c>
      <c r="E133" s="6">
        <v>2393655</v>
      </c>
      <c r="F133" s="6">
        <v>335648</v>
      </c>
      <c r="G133" s="20">
        <f t="shared" ref="G133:G196" si="2">E133+F133</f>
        <v>2729303</v>
      </c>
    </row>
    <row r="134" spans="1:7">
      <c r="A134" s="24">
        <v>40118</v>
      </c>
      <c r="B134" s="79">
        <v>3051699</v>
      </c>
      <c r="C134" s="6">
        <v>2780740</v>
      </c>
      <c r="D134" s="6">
        <v>270959</v>
      </c>
      <c r="E134" s="6">
        <v>2350943</v>
      </c>
      <c r="F134" s="6">
        <v>331725</v>
      </c>
      <c r="G134" s="20">
        <f t="shared" si="2"/>
        <v>2682668</v>
      </c>
    </row>
    <row r="135" spans="1:7">
      <c r="A135" s="24">
        <v>40148</v>
      </c>
      <c r="B135" s="79">
        <v>2958205</v>
      </c>
      <c r="C135" s="6">
        <v>2673417</v>
      </c>
      <c r="D135" s="6">
        <v>284789</v>
      </c>
      <c r="E135" s="6">
        <v>2336998</v>
      </c>
      <c r="F135" s="6">
        <v>311467</v>
      </c>
      <c r="G135" s="20">
        <f t="shared" si="2"/>
        <v>2648465</v>
      </c>
    </row>
    <row r="136" spans="1:7">
      <c r="A136" s="24">
        <v>40179</v>
      </c>
      <c r="B136" s="79">
        <v>3058096</v>
      </c>
      <c r="C136" s="6">
        <v>2736110</v>
      </c>
      <c r="D136" s="6">
        <v>321986</v>
      </c>
      <c r="E136" s="6">
        <v>2394314</v>
      </c>
      <c r="F136" s="6">
        <v>321708</v>
      </c>
      <c r="G136" s="20">
        <f t="shared" si="2"/>
        <v>2716022</v>
      </c>
    </row>
    <row r="137" spans="1:7">
      <c r="A137" s="24">
        <v>40210</v>
      </c>
      <c r="B137" s="79">
        <v>3019262</v>
      </c>
      <c r="C137" s="6">
        <v>2695889</v>
      </c>
      <c r="D137" s="6">
        <v>323373</v>
      </c>
      <c r="E137" s="6">
        <v>2358660</v>
      </c>
      <c r="F137" s="6">
        <v>322987</v>
      </c>
      <c r="G137" s="20">
        <f t="shared" si="2"/>
        <v>2681647</v>
      </c>
    </row>
    <row r="138" spans="1:7">
      <c r="A138" s="24">
        <v>40238</v>
      </c>
      <c r="B138" s="79">
        <v>3011263</v>
      </c>
      <c r="C138" s="6">
        <v>2700700</v>
      </c>
      <c r="D138" s="6">
        <v>310563</v>
      </c>
      <c r="E138" s="6">
        <v>2338989</v>
      </c>
      <c r="F138" s="6">
        <v>354423</v>
      </c>
      <c r="G138" s="20">
        <f t="shared" si="2"/>
        <v>2693412</v>
      </c>
    </row>
    <row r="139" spans="1:7">
      <c r="A139" s="24">
        <v>40269</v>
      </c>
      <c r="B139" s="79">
        <v>2999878</v>
      </c>
      <c r="C139" s="6">
        <v>2686513</v>
      </c>
      <c r="D139" s="6">
        <v>313364</v>
      </c>
      <c r="E139" s="6">
        <v>2314314</v>
      </c>
      <c r="F139" s="6">
        <v>313973</v>
      </c>
      <c r="G139" s="20">
        <f t="shared" si="2"/>
        <v>2628287</v>
      </c>
    </row>
    <row r="140" spans="1:7">
      <c r="A140" s="24">
        <v>40299</v>
      </c>
      <c r="B140" s="79">
        <v>2963565</v>
      </c>
      <c r="C140" s="6">
        <v>2660942</v>
      </c>
      <c r="D140" s="6">
        <v>302623</v>
      </c>
      <c r="E140" s="6">
        <v>2280749</v>
      </c>
      <c r="F140" s="6">
        <v>300074</v>
      </c>
      <c r="G140" s="20">
        <f t="shared" si="2"/>
        <v>2580823</v>
      </c>
    </row>
    <row r="141" spans="1:7">
      <c r="A141" s="24">
        <v>40330</v>
      </c>
      <c r="B141" s="79">
        <v>2941635</v>
      </c>
      <c r="C141" s="6">
        <v>2647179</v>
      </c>
      <c r="D141" s="6">
        <v>294456</v>
      </c>
      <c r="E141" s="6">
        <v>2265002</v>
      </c>
      <c r="F141" s="6">
        <v>302282</v>
      </c>
      <c r="G141" s="20">
        <f t="shared" si="2"/>
        <v>2567284</v>
      </c>
    </row>
    <row r="142" spans="1:7">
      <c r="A142" s="24">
        <v>40360</v>
      </c>
      <c r="B142" s="79">
        <v>2952124</v>
      </c>
      <c r="C142" s="6">
        <v>2632074</v>
      </c>
      <c r="D142" s="6">
        <v>320050</v>
      </c>
      <c r="E142" s="6">
        <v>2272417</v>
      </c>
      <c r="F142" s="6">
        <v>294470</v>
      </c>
      <c r="G142" s="20">
        <f t="shared" si="2"/>
        <v>2566887</v>
      </c>
    </row>
    <row r="143" spans="1:7">
      <c r="A143" s="24">
        <v>40391</v>
      </c>
      <c r="B143" s="79">
        <v>2912496</v>
      </c>
      <c r="C143" s="6">
        <v>2624219</v>
      </c>
      <c r="D143" s="6">
        <v>288277</v>
      </c>
      <c r="E143" s="6">
        <v>2254874</v>
      </c>
      <c r="F143" s="6">
        <v>275442</v>
      </c>
      <c r="G143" s="20">
        <f t="shared" si="2"/>
        <v>2530316</v>
      </c>
    </row>
    <row r="144" spans="1:7">
      <c r="A144" s="24">
        <v>40422</v>
      </c>
      <c r="B144" s="79">
        <v>2869684</v>
      </c>
      <c r="C144" s="6">
        <v>2564967</v>
      </c>
      <c r="D144" s="6">
        <v>304718</v>
      </c>
      <c r="E144" s="6">
        <v>2279201</v>
      </c>
      <c r="F144" s="6">
        <v>205587</v>
      </c>
      <c r="G144" s="20">
        <f t="shared" si="2"/>
        <v>2484788</v>
      </c>
    </row>
    <row r="145" spans="1:7">
      <c r="A145" s="24">
        <v>40452</v>
      </c>
      <c r="B145" s="79">
        <v>2839140</v>
      </c>
      <c r="C145" s="6">
        <v>2518118</v>
      </c>
      <c r="D145" s="6">
        <v>321022</v>
      </c>
      <c r="E145" s="6">
        <v>2261418</v>
      </c>
      <c r="F145" s="6">
        <v>192874</v>
      </c>
      <c r="G145" s="20">
        <f t="shared" si="2"/>
        <v>2454292</v>
      </c>
    </row>
    <row r="146" spans="1:7">
      <c r="A146" s="24">
        <v>40483</v>
      </c>
      <c r="B146" s="79">
        <v>2878589</v>
      </c>
      <c r="C146" s="6">
        <v>2557655</v>
      </c>
      <c r="D146" s="6">
        <v>320934</v>
      </c>
      <c r="E146" s="6">
        <v>2270081</v>
      </c>
      <c r="F146" s="6">
        <v>196756</v>
      </c>
      <c r="G146" s="20">
        <f t="shared" si="2"/>
        <v>2466837</v>
      </c>
    </row>
    <row r="147" spans="1:7">
      <c r="A147" s="24">
        <v>40513</v>
      </c>
      <c r="B147" s="79">
        <v>2765413</v>
      </c>
      <c r="C147" s="6">
        <v>2479410</v>
      </c>
      <c r="D147" s="6">
        <v>286003</v>
      </c>
      <c r="E147" s="6">
        <v>2142689</v>
      </c>
      <c r="F147" s="6">
        <v>207607</v>
      </c>
      <c r="G147" s="20">
        <f t="shared" si="2"/>
        <v>2350296</v>
      </c>
    </row>
    <row r="148" spans="1:7">
      <c r="A148" s="24">
        <v>40544</v>
      </c>
      <c r="B148" s="79">
        <v>2768073</v>
      </c>
      <c r="C148" s="6">
        <v>2479162</v>
      </c>
      <c r="D148" s="6">
        <v>288911</v>
      </c>
      <c r="E148" s="6">
        <v>2150464</v>
      </c>
      <c r="F148" s="6">
        <v>199536</v>
      </c>
      <c r="G148" s="20">
        <f t="shared" si="2"/>
        <v>2350000</v>
      </c>
    </row>
    <row r="149" spans="1:7">
      <c r="A149" s="24">
        <v>40575</v>
      </c>
      <c r="B149" s="79">
        <v>2773136</v>
      </c>
      <c r="C149" s="6">
        <v>2475304</v>
      </c>
      <c r="D149" s="6">
        <v>297832</v>
      </c>
      <c r="E149" s="6">
        <v>2142180</v>
      </c>
      <c r="F149" s="6">
        <v>193949</v>
      </c>
      <c r="G149" s="20">
        <f t="shared" si="2"/>
        <v>2336129</v>
      </c>
    </row>
    <row r="150" spans="1:7">
      <c r="A150" s="24">
        <v>40603</v>
      </c>
      <c r="B150" s="79">
        <v>2779939</v>
      </c>
      <c r="C150" s="6">
        <v>2481654</v>
      </c>
      <c r="D150" s="6">
        <v>298285</v>
      </c>
      <c r="E150" s="6">
        <v>2152926</v>
      </c>
      <c r="F150" s="6">
        <v>189982</v>
      </c>
      <c r="G150" s="20">
        <f t="shared" si="2"/>
        <v>2342908</v>
      </c>
    </row>
    <row r="151" spans="1:7">
      <c r="A151" s="24">
        <v>40634</v>
      </c>
      <c r="B151" s="79">
        <v>2757398</v>
      </c>
      <c r="C151" s="6">
        <v>2470104</v>
      </c>
      <c r="D151" s="6">
        <v>287294</v>
      </c>
      <c r="E151" s="6">
        <v>2126800</v>
      </c>
      <c r="F151" s="6">
        <v>187747</v>
      </c>
      <c r="G151" s="20">
        <f t="shared" si="2"/>
        <v>2314547</v>
      </c>
    </row>
    <row r="152" spans="1:7">
      <c r="A152" s="24">
        <v>40664</v>
      </c>
      <c r="B152" s="79">
        <v>2760467</v>
      </c>
      <c r="C152" s="6">
        <v>2468321</v>
      </c>
      <c r="D152" s="6">
        <v>292146</v>
      </c>
      <c r="E152" s="6">
        <v>2136623</v>
      </c>
      <c r="F152" s="6">
        <v>182480</v>
      </c>
      <c r="G152" s="20">
        <f t="shared" si="2"/>
        <v>2319103</v>
      </c>
    </row>
    <row r="153" spans="1:7">
      <c r="A153" s="24">
        <v>40695</v>
      </c>
      <c r="B153" s="79">
        <v>2815147</v>
      </c>
      <c r="C153" s="6">
        <v>2519822</v>
      </c>
      <c r="D153" s="6">
        <v>295326</v>
      </c>
      <c r="E153" s="6">
        <v>2168828</v>
      </c>
      <c r="F153" s="6">
        <v>180203</v>
      </c>
      <c r="G153" s="20">
        <f t="shared" si="2"/>
        <v>2349031</v>
      </c>
    </row>
    <row r="154" spans="1:7">
      <c r="A154" s="24">
        <v>40725</v>
      </c>
      <c r="B154" s="79">
        <v>2853186</v>
      </c>
      <c r="C154" s="6">
        <v>2540707</v>
      </c>
      <c r="D154" s="6">
        <v>312479</v>
      </c>
      <c r="E154" s="6">
        <v>2194230</v>
      </c>
      <c r="F154" s="6">
        <v>185093</v>
      </c>
      <c r="G154" s="20">
        <f t="shared" si="2"/>
        <v>2379323</v>
      </c>
    </row>
    <row r="155" spans="1:7">
      <c r="A155" s="24">
        <v>40756</v>
      </c>
      <c r="B155" s="79">
        <v>2855407</v>
      </c>
      <c r="C155" s="6">
        <v>2528830</v>
      </c>
      <c r="D155" s="6">
        <v>326578</v>
      </c>
      <c r="E155" s="6">
        <v>2202551</v>
      </c>
      <c r="F155" s="6">
        <v>168202</v>
      </c>
      <c r="G155" s="20">
        <f t="shared" si="2"/>
        <v>2370753</v>
      </c>
    </row>
    <row r="156" spans="1:7">
      <c r="A156" s="24">
        <v>40787</v>
      </c>
      <c r="B156" s="79">
        <v>2852952</v>
      </c>
      <c r="C156" s="6">
        <v>2546588</v>
      </c>
      <c r="D156" s="6">
        <v>306364</v>
      </c>
      <c r="E156" s="6">
        <v>2214263</v>
      </c>
      <c r="F156" s="6">
        <v>165482</v>
      </c>
      <c r="G156" s="20">
        <f t="shared" si="2"/>
        <v>2379745</v>
      </c>
    </row>
    <row r="157" spans="1:7">
      <c r="A157" s="24">
        <v>40817</v>
      </c>
      <c r="B157" s="79">
        <v>2878053</v>
      </c>
      <c r="C157" s="6">
        <v>2544836</v>
      </c>
      <c r="D157" s="6">
        <v>333217</v>
      </c>
      <c r="E157" s="6">
        <v>2243423</v>
      </c>
      <c r="F157" s="6">
        <v>158656</v>
      </c>
      <c r="G157" s="20">
        <f t="shared" si="2"/>
        <v>2402079</v>
      </c>
    </row>
    <row r="158" spans="1:7">
      <c r="A158" s="24">
        <v>40848</v>
      </c>
      <c r="B158" s="79">
        <v>2857465</v>
      </c>
      <c r="C158" s="6">
        <v>2514022</v>
      </c>
      <c r="D158" s="6">
        <v>343442</v>
      </c>
      <c r="E158" s="6">
        <v>2224855</v>
      </c>
      <c r="F158" s="6">
        <v>151122</v>
      </c>
      <c r="G158" s="20">
        <f t="shared" si="2"/>
        <v>2375977</v>
      </c>
    </row>
    <row r="159" spans="1:7">
      <c r="A159" s="24">
        <v>40878</v>
      </c>
      <c r="B159" s="79">
        <v>2914347</v>
      </c>
      <c r="C159" s="6">
        <v>2564836</v>
      </c>
      <c r="D159" s="6">
        <v>349512</v>
      </c>
      <c r="E159" s="6">
        <v>2316087</v>
      </c>
      <c r="F159" s="6">
        <v>153335</v>
      </c>
      <c r="G159" s="20">
        <f t="shared" si="2"/>
        <v>2469422</v>
      </c>
    </row>
    <row r="160" spans="1:7">
      <c r="A160" s="24">
        <v>40909</v>
      </c>
      <c r="B160" s="79">
        <v>2972170</v>
      </c>
      <c r="C160" s="6">
        <v>2594217</v>
      </c>
      <c r="D160" s="6">
        <v>377953</v>
      </c>
      <c r="E160" s="6">
        <v>2375468</v>
      </c>
      <c r="F160" s="6">
        <v>143895</v>
      </c>
      <c r="G160" s="20">
        <f t="shared" si="2"/>
        <v>2519363</v>
      </c>
    </row>
    <row r="161" spans="1:7">
      <c r="A161" s="24">
        <v>40940</v>
      </c>
      <c r="B161" s="79">
        <v>2971223</v>
      </c>
      <c r="C161" s="6">
        <v>2580116</v>
      </c>
      <c r="D161" s="6">
        <v>391107</v>
      </c>
      <c r="E161" s="6">
        <v>2367532</v>
      </c>
      <c r="F161" s="6">
        <v>148095</v>
      </c>
      <c r="G161" s="20">
        <f t="shared" si="2"/>
        <v>2515627</v>
      </c>
    </row>
    <row r="162" spans="1:7">
      <c r="A162" s="24">
        <v>40969</v>
      </c>
      <c r="B162" s="79">
        <v>2964794</v>
      </c>
      <c r="C162" s="6">
        <v>2588496</v>
      </c>
      <c r="D162" s="6">
        <v>376299</v>
      </c>
      <c r="E162" s="6">
        <v>2347448</v>
      </c>
      <c r="F162" s="6">
        <v>158155</v>
      </c>
      <c r="G162" s="20">
        <f t="shared" si="2"/>
        <v>2505603</v>
      </c>
    </row>
    <row r="163" spans="1:7">
      <c r="A163" s="24">
        <v>41000</v>
      </c>
      <c r="B163" s="79">
        <v>2960994</v>
      </c>
      <c r="C163" s="6">
        <v>2587674</v>
      </c>
      <c r="D163" s="6">
        <v>373320</v>
      </c>
      <c r="E163" s="6">
        <v>2340565</v>
      </c>
      <c r="F163" s="6">
        <v>160771</v>
      </c>
      <c r="G163" s="20">
        <f t="shared" si="2"/>
        <v>2501336</v>
      </c>
    </row>
    <row r="164" spans="1:7">
      <c r="A164" s="24">
        <v>41030</v>
      </c>
      <c r="B164" s="79">
        <v>2934356</v>
      </c>
      <c r="C164" s="6">
        <v>2555507</v>
      </c>
      <c r="D164" s="6">
        <v>378849</v>
      </c>
      <c r="E164" s="6">
        <v>2330736</v>
      </c>
      <c r="F164" s="6">
        <v>140820</v>
      </c>
      <c r="G164" s="20">
        <f t="shared" si="2"/>
        <v>2471556</v>
      </c>
    </row>
    <row r="165" spans="1:7">
      <c r="A165" s="24">
        <v>41061</v>
      </c>
      <c r="B165" s="79">
        <v>2837236</v>
      </c>
      <c r="C165" s="6">
        <v>2554293</v>
      </c>
      <c r="D165" s="6">
        <v>282944</v>
      </c>
      <c r="E165" s="6">
        <v>2232844</v>
      </c>
      <c r="F165" s="6">
        <v>134919</v>
      </c>
      <c r="G165" s="20">
        <f t="shared" si="2"/>
        <v>2367763</v>
      </c>
    </row>
    <row r="166" spans="1:7">
      <c r="A166" s="24">
        <v>41091</v>
      </c>
      <c r="B166" s="79">
        <v>2815315</v>
      </c>
      <c r="C166" s="6">
        <v>2534288</v>
      </c>
      <c r="D166" s="6">
        <v>281027</v>
      </c>
      <c r="E166" s="6">
        <v>2205867</v>
      </c>
      <c r="F166" s="6">
        <v>134171</v>
      </c>
      <c r="G166" s="20">
        <f t="shared" si="2"/>
        <v>2340038</v>
      </c>
    </row>
    <row r="167" spans="1:7">
      <c r="A167" s="24">
        <v>41122</v>
      </c>
      <c r="B167" s="79">
        <v>2853197</v>
      </c>
      <c r="C167" s="6">
        <v>2539574</v>
      </c>
      <c r="D167" s="6">
        <v>313623</v>
      </c>
      <c r="E167" s="6">
        <v>2228265</v>
      </c>
      <c r="F167" s="6">
        <v>144054</v>
      </c>
      <c r="G167" s="20">
        <f t="shared" si="2"/>
        <v>2372319</v>
      </c>
    </row>
    <row r="168" spans="1:7">
      <c r="A168" s="24">
        <v>41153</v>
      </c>
      <c r="B168" s="79">
        <v>2848126</v>
      </c>
      <c r="C168" s="6">
        <v>2504273</v>
      </c>
      <c r="D168" s="6">
        <v>343852</v>
      </c>
      <c r="E168" s="6">
        <v>2229992</v>
      </c>
      <c r="F168" s="6">
        <v>136302</v>
      </c>
      <c r="G168" s="20">
        <f t="shared" si="2"/>
        <v>2366294</v>
      </c>
    </row>
    <row r="169" spans="1:7">
      <c r="A169" s="24">
        <v>41183</v>
      </c>
      <c r="B169" s="79">
        <v>2860468</v>
      </c>
      <c r="C169" s="6">
        <v>2510232</v>
      </c>
      <c r="D169" s="6">
        <v>350236</v>
      </c>
      <c r="E169" s="6">
        <v>2245646</v>
      </c>
      <c r="F169" s="6">
        <v>130957</v>
      </c>
      <c r="G169" s="20">
        <f t="shared" si="2"/>
        <v>2376603</v>
      </c>
    </row>
    <row r="170" spans="1:7">
      <c r="A170" s="24">
        <v>41214</v>
      </c>
      <c r="B170" s="79">
        <v>2882716</v>
      </c>
      <c r="C170" s="6">
        <v>2526865</v>
      </c>
      <c r="D170" s="6">
        <v>355850</v>
      </c>
      <c r="E170" s="6">
        <v>2261051</v>
      </c>
      <c r="F170" s="6">
        <v>127823</v>
      </c>
      <c r="G170" s="20">
        <f t="shared" si="2"/>
        <v>2388874</v>
      </c>
    </row>
    <row r="171" spans="1:7">
      <c r="A171" s="24">
        <v>41244</v>
      </c>
      <c r="B171" s="79">
        <v>2909250</v>
      </c>
      <c r="C171" s="6">
        <v>2543041</v>
      </c>
      <c r="D171" s="6">
        <v>366209</v>
      </c>
      <c r="E171" s="6">
        <v>2279183</v>
      </c>
      <c r="F171" s="6">
        <v>121549</v>
      </c>
      <c r="G171" s="20">
        <f t="shared" si="2"/>
        <v>2400732</v>
      </c>
    </row>
    <row r="172" spans="1:7">
      <c r="A172" s="24">
        <v>41275</v>
      </c>
      <c r="B172" s="79">
        <v>2877190</v>
      </c>
      <c r="C172" s="6">
        <v>2501896</v>
      </c>
      <c r="D172" s="6">
        <v>375294</v>
      </c>
      <c r="E172" s="6">
        <v>2249253</v>
      </c>
      <c r="F172" s="6">
        <v>123077</v>
      </c>
      <c r="G172" s="20">
        <f t="shared" si="2"/>
        <v>2372330</v>
      </c>
    </row>
    <row r="173" spans="1:7">
      <c r="A173" s="24">
        <v>41306</v>
      </c>
      <c r="B173" s="79">
        <v>2878351</v>
      </c>
      <c r="C173" s="6">
        <v>2491179</v>
      </c>
      <c r="D173" s="6">
        <v>387172</v>
      </c>
      <c r="E173" s="6">
        <v>2238095</v>
      </c>
      <c r="F173" s="6">
        <v>123711</v>
      </c>
      <c r="G173" s="20">
        <f t="shared" si="2"/>
        <v>2361806</v>
      </c>
    </row>
    <row r="174" spans="1:7">
      <c r="A174" s="24">
        <v>41334</v>
      </c>
      <c r="B174" s="79">
        <v>2888024</v>
      </c>
      <c r="C174" s="6">
        <v>2503240</v>
      </c>
      <c r="D174" s="6">
        <v>384784</v>
      </c>
      <c r="E174" s="6">
        <v>2241592</v>
      </c>
      <c r="F174" s="6">
        <v>125850</v>
      </c>
      <c r="G174" s="20">
        <f t="shared" si="2"/>
        <v>2367442</v>
      </c>
    </row>
    <row r="175" spans="1:7">
      <c r="A175" s="24">
        <v>41365</v>
      </c>
      <c r="B175" s="79">
        <v>2863313</v>
      </c>
      <c r="C175" s="6">
        <v>2496574</v>
      </c>
      <c r="D175" s="6">
        <v>366739</v>
      </c>
      <c r="E175" s="6">
        <v>2211311</v>
      </c>
      <c r="F175" s="6">
        <v>129257</v>
      </c>
      <c r="G175" s="20">
        <f t="shared" si="2"/>
        <v>2340568</v>
      </c>
    </row>
    <row r="176" spans="1:7">
      <c r="A176" s="24">
        <v>41395</v>
      </c>
      <c r="B176" s="79">
        <v>2933682</v>
      </c>
      <c r="C176" s="6">
        <v>2544078</v>
      </c>
      <c r="D176" s="6">
        <v>389604</v>
      </c>
      <c r="E176" s="6">
        <v>2255692</v>
      </c>
      <c r="F176" s="6">
        <v>149057</v>
      </c>
      <c r="G176" s="20">
        <f t="shared" si="2"/>
        <v>2404749</v>
      </c>
    </row>
    <row r="177" spans="1:7">
      <c r="A177" s="24">
        <v>41426</v>
      </c>
      <c r="B177" s="79">
        <v>2954988</v>
      </c>
      <c r="C177" s="6">
        <v>2540720</v>
      </c>
      <c r="D177" s="6">
        <v>414268</v>
      </c>
      <c r="E177" s="6">
        <v>2296984</v>
      </c>
      <c r="F177" s="6">
        <v>133131</v>
      </c>
      <c r="G177" s="20">
        <f t="shared" si="2"/>
        <v>2430115</v>
      </c>
    </row>
    <row r="178" spans="1:7">
      <c r="A178" s="24">
        <v>41456</v>
      </c>
      <c r="B178" s="79">
        <v>2951731</v>
      </c>
      <c r="C178" s="6">
        <v>2540011</v>
      </c>
      <c r="D178" s="6">
        <v>411720</v>
      </c>
      <c r="E178" s="6">
        <v>2284086</v>
      </c>
      <c r="F178" s="6">
        <v>136727</v>
      </c>
      <c r="G178" s="20">
        <f t="shared" si="2"/>
        <v>2420813</v>
      </c>
    </row>
    <row r="179" spans="1:7">
      <c r="A179" s="24">
        <v>41487</v>
      </c>
      <c r="B179" s="79">
        <v>2985888</v>
      </c>
      <c r="C179" s="6">
        <v>2547597</v>
      </c>
      <c r="D179" s="6">
        <v>438291</v>
      </c>
      <c r="E179" s="6">
        <v>2317470</v>
      </c>
      <c r="F179" s="6">
        <v>132143</v>
      </c>
      <c r="G179" s="20">
        <f t="shared" si="2"/>
        <v>2449613</v>
      </c>
    </row>
    <row r="180" spans="1:7">
      <c r="A180" s="24">
        <v>41518</v>
      </c>
      <c r="B180" s="79">
        <v>3033008</v>
      </c>
      <c r="C180" s="6">
        <v>2572326</v>
      </c>
      <c r="D180" s="6">
        <v>460683</v>
      </c>
      <c r="E180" s="6">
        <v>2360608</v>
      </c>
      <c r="F180" s="6">
        <v>133940</v>
      </c>
      <c r="G180" s="20">
        <f t="shared" si="2"/>
        <v>2494548</v>
      </c>
    </row>
    <row r="181" spans="1:7">
      <c r="A181" s="24">
        <v>41548</v>
      </c>
      <c r="B181" s="79">
        <v>3028764</v>
      </c>
      <c r="C181" s="6">
        <v>2568243</v>
      </c>
      <c r="D181" s="6">
        <v>460520</v>
      </c>
      <c r="E181" s="6">
        <v>2355556</v>
      </c>
      <c r="F181" s="6">
        <v>132139</v>
      </c>
      <c r="G181" s="20">
        <f t="shared" si="2"/>
        <v>2487695</v>
      </c>
    </row>
    <row r="182" spans="1:7">
      <c r="A182" s="24">
        <v>41579</v>
      </c>
      <c r="B182" s="79">
        <v>3045062</v>
      </c>
      <c r="C182" s="6">
        <v>2606290</v>
      </c>
      <c r="D182" s="6">
        <v>438772</v>
      </c>
      <c r="E182" s="6">
        <v>2357028</v>
      </c>
      <c r="F182" s="6">
        <v>136649</v>
      </c>
      <c r="G182" s="20">
        <f t="shared" si="2"/>
        <v>2493677</v>
      </c>
    </row>
    <row r="183" spans="1:7">
      <c r="A183" s="24">
        <v>41609</v>
      </c>
      <c r="B183" s="79">
        <v>3028416</v>
      </c>
      <c r="C183" s="6">
        <v>2590418</v>
      </c>
      <c r="D183" s="6">
        <v>437998</v>
      </c>
      <c r="E183" s="6">
        <v>2333757</v>
      </c>
      <c r="F183" s="6">
        <v>143927</v>
      </c>
      <c r="G183" s="20">
        <f t="shared" si="2"/>
        <v>2477684</v>
      </c>
    </row>
    <row r="184" spans="1:7">
      <c r="A184" s="24">
        <v>41640</v>
      </c>
      <c r="B184" s="79">
        <v>3069004</v>
      </c>
      <c r="C184" s="6">
        <v>2619835</v>
      </c>
      <c r="D184" s="6">
        <v>449169</v>
      </c>
      <c r="E184" s="6">
        <v>2367701</v>
      </c>
      <c r="F184" s="6">
        <v>147025</v>
      </c>
      <c r="G184" s="20">
        <f t="shared" si="2"/>
        <v>2514726</v>
      </c>
    </row>
    <row r="185" spans="1:7">
      <c r="A185" s="24">
        <v>41671</v>
      </c>
      <c r="B185" s="79">
        <v>3055472</v>
      </c>
      <c r="C185" s="6">
        <v>2609281</v>
      </c>
      <c r="D185" s="6">
        <v>446191</v>
      </c>
      <c r="E185" s="6">
        <v>2348925</v>
      </c>
      <c r="F185" s="6">
        <v>148618</v>
      </c>
      <c r="G185" s="20">
        <f t="shared" si="2"/>
        <v>2497543</v>
      </c>
    </row>
    <row r="186" spans="1:7">
      <c r="A186" s="24">
        <v>41699</v>
      </c>
      <c r="B186" s="79">
        <v>3048704</v>
      </c>
      <c r="C186" s="6">
        <v>2616206</v>
      </c>
      <c r="D186" s="6">
        <v>432498</v>
      </c>
      <c r="E186" s="6">
        <v>2345366</v>
      </c>
      <c r="F186" s="6">
        <v>152341</v>
      </c>
      <c r="G186" s="20">
        <f t="shared" si="2"/>
        <v>2497707</v>
      </c>
    </row>
    <row r="187" spans="1:7">
      <c r="A187" s="24">
        <v>41730</v>
      </c>
      <c r="B187" s="79">
        <v>3066431</v>
      </c>
      <c r="C187" s="6">
        <v>2620699</v>
      </c>
      <c r="D187" s="6">
        <v>445733</v>
      </c>
      <c r="E187" s="6">
        <v>2356220</v>
      </c>
      <c r="F187" s="6">
        <v>151385</v>
      </c>
      <c r="G187" s="20">
        <f t="shared" si="2"/>
        <v>2507605</v>
      </c>
    </row>
    <row r="188" spans="1:7">
      <c r="A188" s="24">
        <v>41760</v>
      </c>
      <c r="B188" s="79">
        <v>3070240</v>
      </c>
      <c r="C188" s="6">
        <v>2616580</v>
      </c>
      <c r="D188" s="6">
        <v>453660</v>
      </c>
      <c r="E188" s="6">
        <v>2354542</v>
      </c>
      <c r="F188" s="6">
        <v>159627</v>
      </c>
      <c r="G188" s="20">
        <f t="shared" si="2"/>
        <v>2514169</v>
      </c>
    </row>
    <row r="189" spans="1:7">
      <c r="A189" s="24">
        <v>41791</v>
      </c>
      <c r="B189" s="79">
        <v>3068974</v>
      </c>
      <c r="C189" s="6">
        <v>2614040</v>
      </c>
      <c r="D189" s="6">
        <v>454934</v>
      </c>
      <c r="E189" s="6">
        <v>2347088</v>
      </c>
      <c r="F189" s="6">
        <v>153689</v>
      </c>
      <c r="G189" s="20">
        <f t="shared" si="2"/>
        <v>2500777</v>
      </c>
    </row>
    <row r="190" spans="1:7">
      <c r="A190" s="24">
        <v>41821</v>
      </c>
      <c r="B190" s="79">
        <v>3100802</v>
      </c>
      <c r="C190" s="6">
        <v>2636780</v>
      </c>
      <c r="D190" s="6">
        <v>464023</v>
      </c>
      <c r="E190" s="6">
        <v>2364532</v>
      </c>
      <c r="F190" s="6">
        <v>152446</v>
      </c>
      <c r="G190" s="20">
        <f t="shared" si="2"/>
        <v>2516978</v>
      </c>
    </row>
    <row r="191" spans="1:7">
      <c r="A191" s="24">
        <v>41852</v>
      </c>
      <c r="B191" s="79">
        <v>3097705</v>
      </c>
      <c r="C191" s="6">
        <v>2620525</v>
      </c>
      <c r="D191" s="6">
        <v>477180</v>
      </c>
      <c r="E191" s="6">
        <v>2366885</v>
      </c>
      <c r="F191" s="6">
        <v>155264</v>
      </c>
      <c r="G191" s="20">
        <f t="shared" si="2"/>
        <v>2522149</v>
      </c>
    </row>
    <row r="192" spans="1:7">
      <c r="A192" s="24">
        <v>41883</v>
      </c>
      <c r="B192" s="79">
        <v>3135701</v>
      </c>
      <c r="C192" s="6">
        <v>2660832</v>
      </c>
      <c r="D192" s="6">
        <v>474869</v>
      </c>
      <c r="E192" s="6">
        <v>2398315</v>
      </c>
      <c r="F192" s="6">
        <v>157542</v>
      </c>
      <c r="G192" s="20">
        <f t="shared" si="2"/>
        <v>2555857</v>
      </c>
    </row>
    <row r="193" spans="1:7">
      <c r="A193" s="24">
        <v>41913</v>
      </c>
      <c r="B193" s="79">
        <v>3143924</v>
      </c>
      <c r="C193" s="6">
        <v>2687193</v>
      </c>
      <c r="D193" s="6">
        <v>456730</v>
      </c>
      <c r="E193" s="6">
        <v>2404313</v>
      </c>
      <c r="F193" s="6">
        <v>159917</v>
      </c>
      <c r="G193" s="20">
        <f t="shared" si="2"/>
        <v>2564230</v>
      </c>
    </row>
    <row r="194" spans="1:7">
      <c r="A194" s="24">
        <v>41944</v>
      </c>
      <c r="B194" s="79">
        <v>3119724</v>
      </c>
      <c r="C194" s="6">
        <v>2664397</v>
      </c>
      <c r="D194" s="6">
        <v>455327</v>
      </c>
      <c r="E194" s="6">
        <v>2376727</v>
      </c>
      <c r="F194" s="6">
        <v>155625</v>
      </c>
      <c r="G194" s="20">
        <f t="shared" si="2"/>
        <v>2532352</v>
      </c>
    </row>
    <row r="195" spans="1:7">
      <c r="A195" s="24">
        <v>41974</v>
      </c>
      <c r="B195" s="79">
        <v>2997389</v>
      </c>
      <c r="C195" s="6">
        <v>2602638</v>
      </c>
      <c r="D195" s="6">
        <v>394751</v>
      </c>
      <c r="E195" s="6">
        <v>2242985</v>
      </c>
      <c r="F195" s="6">
        <v>150800</v>
      </c>
      <c r="G195" s="20">
        <f t="shared" si="2"/>
        <v>2393785</v>
      </c>
    </row>
    <row r="196" spans="1:7">
      <c r="A196" s="24">
        <v>42005</v>
      </c>
      <c r="B196" s="79">
        <v>3038874</v>
      </c>
      <c r="C196" s="6">
        <v>2624158</v>
      </c>
      <c r="D196" s="6">
        <v>414716</v>
      </c>
      <c r="E196" s="6">
        <v>2264208</v>
      </c>
      <c r="F196" s="6">
        <v>164867</v>
      </c>
      <c r="G196" s="20">
        <f t="shared" si="2"/>
        <v>2429075</v>
      </c>
    </row>
    <row r="197" spans="1:7">
      <c r="A197" s="24">
        <v>42036</v>
      </c>
      <c r="B197" s="79">
        <v>3077937</v>
      </c>
      <c r="C197" s="6">
        <v>2628832</v>
      </c>
      <c r="D197" s="6">
        <v>449105</v>
      </c>
      <c r="E197" s="6">
        <v>2315162</v>
      </c>
      <c r="F197" s="6">
        <v>151930</v>
      </c>
      <c r="G197" s="20">
        <f t="shared" ref="G197:G203" si="3">E197+F197</f>
        <v>2467092</v>
      </c>
    </row>
    <row r="198" spans="1:7">
      <c r="A198" s="24">
        <v>42064</v>
      </c>
      <c r="B198" s="79">
        <v>3146295</v>
      </c>
      <c r="C198" s="6">
        <v>2696459</v>
      </c>
      <c r="D198" s="6">
        <v>449836</v>
      </c>
      <c r="E198" s="6">
        <v>2355896</v>
      </c>
      <c r="F198" s="6">
        <v>187338</v>
      </c>
      <c r="G198" s="20">
        <f t="shared" si="3"/>
        <v>2543234</v>
      </c>
    </row>
    <row r="199" spans="1:7">
      <c r="A199" s="24">
        <v>42095</v>
      </c>
      <c r="B199" s="79">
        <v>3146217</v>
      </c>
      <c r="C199" s="6">
        <v>2701103</v>
      </c>
      <c r="D199" s="6">
        <v>445115</v>
      </c>
      <c r="E199" s="6">
        <v>2364947</v>
      </c>
      <c r="F199" s="6">
        <v>194577</v>
      </c>
      <c r="G199" s="20">
        <f t="shared" si="3"/>
        <v>2559524</v>
      </c>
    </row>
    <row r="200" spans="1:7">
      <c r="A200" s="24">
        <v>42125</v>
      </c>
      <c r="B200" s="79">
        <v>3153133</v>
      </c>
      <c r="C200" s="6">
        <v>2705436</v>
      </c>
      <c r="D200" s="6">
        <v>447697</v>
      </c>
      <c r="E200" s="6">
        <v>2368462</v>
      </c>
      <c r="F200" s="6">
        <v>192307</v>
      </c>
      <c r="G200" s="20">
        <f t="shared" si="3"/>
        <v>2560769</v>
      </c>
    </row>
    <row r="201" spans="1:7">
      <c r="A201" s="24">
        <v>42156</v>
      </c>
      <c r="B201" s="79">
        <v>3198012</v>
      </c>
      <c r="C201" s="6">
        <v>2753402</v>
      </c>
      <c r="D201" s="6">
        <v>444610</v>
      </c>
      <c r="E201" s="6">
        <v>2405391</v>
      </c>
      <c r="F201" s="6">
        <v>194671</v>
      </c>
      <c r="G201" s="20">
        <f t="shared" si="3"/>
        <v>2600062</v>
      </c>
    </row>
    <row r="202" spans="1:7">
      <c r="A202" s="24">
        <v>42186</v>
      </c>
      <c r="B202" s="79">
        <v>3214335</v>
      </c>
      <c r="C202" s="6">
        <v>2770697</v>
      </c>
      <c r="D202" s="6">
        <v>443639</v>
      </c>
      <c r="E202" s="6">
        <v>2406121</v>
      </c>
      <c r="F202" s="6">
        <v>203878</v>
      </c>
      <c r="G202" s="20">
        <f t="shared" si="3"/>
        <v>2609999</v>
      </c>
    </row>
    <row r="203" spans="1:7">
      <c r="A203" s="24">
        <v>42217</v>
      </c>
      <c r="B203" s="79">
        <v>3223539</v>
      </c>
      <c r="C203" s="6">
        <v>2791217</v>
      </c>
      <c r="D203" s="6">
        <v>432322</v>
      </c>
      <c r="E203" s="6">
        <v>2408964</v>
      </c>
      <c r="F203" s="6">
        <v>203993</v>
      </c>
      <c r="G203" s="20">
        <f t="shared" si="3"/>
        <v>2612957</v>
      </c>
    </row>
  </sheetData>
  <mergeCells count="1">
    <mergeCell ref="B3:C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workbookViewId="0">
      <selection activeCell="D2" sqref="D2"/>
    </sheetView>
  </sheetViews>
  <sheetFormatPr baseColWidth="10" defaultRowHeight="12" x14ac:dyDescent="0"/>
  <cols>
    <col min="1" max="5" width="16.1640625" style="20" customWidth="1"/>
    <col min="6" max="16384" width="10.83203125" style="20"/>
  </cols>
  <sheetData>
    <row r="1" spans="1:4">
      <c r="A1" s="25"/>
      <c r="B1" s="15" t="s">
        <v>464</v>
      </c>
      <c r="C1" s="15" t="s">
        <v>1097</v>
      </c>
      <c r="D1" s="15" t="s">
        <v>475</v>
      </c>
    </row>
    <row r="2" spans="1:4">
      <c r="A2" s="25" t="s">
        <v>327</v>
      </c>
      <c r="B2" s="21">
        <v>701627</v>
      </c>
      <c r="C2" s="20">
        <v>859884</v>
      </c>
      <c r="D2" s="31">
        <f t="shared" ref="D2:D11" si="0">C2/B2</f>
        <v>1.2255571692651508</v>
      </c>
    </row>
    <row r="3" spans="1:4">
      <c r="A3" s="25" t="s">
        <v>328</v>
      </c>
      <c r="B3" s="21">
        <v>791688</v>
      </c>
      <c r="C3" s="20">
        <v>1016977</v>
      </c>
      <c r="D3" s="31">
        <f t="shared" si="0"/>
        <v>1.2845679105910408</v>
      </c>
    </row>
    <row r="4" spans="1:4">
      <c r="A4" s="25" t="s">
        <v>329</v>
      </c>
      <c r="B4" s="21">
        <v>839786</v>
      </c>
      <c r="C4" s="20">
        <v>1158274</v>
      </c>
      <c r="D4" s="31">
        <f t="shared" si="0"/>
        <v>1.3792489991497834</v>
      </c>
    </row>
    <row r="5" spans="1:4">
      <c r="A5" s="25" t="s">
        <v>330</v>
      </c>
      <c r="B5" s="21">
        <v>866583</v>
      </c>
      <c r="C5" s="20">
        <v>1546280</v>
      </c>
      <c r="D5" s="31">
        <f t="shared" si="0"/>
        <v>1.7843414883513755</v>
      </c>
    </row>
    <row r="6" spans="1:4">
      <c r="A6" s="25" t="s">
        <v>331</v>
      </c>
      <c r="B6" s="21">
        <v>961938</v>
      </c>
      <c r="C6" s="20">
        <v>2342759</v>
      </c>
      <c r="D6" s="31">
        <f t="shared" si="0"/>
        <v>2.435457378749982</v>
      </c>
    </row>
    <row r="7" spans="1:4">
      <c r="A7" s="25" t="s">
        <v>332</v>
      </c>
      <c r="B7" s="21">
        <v>1054900</v>
      </c>
      <c r="C7" s="20">
        <v>4070630</v>
      </c>
      <c r="D7" s="31">
        <f t="shared" si="0"/>
        <v>3.8587828230163996</v>
      </c>
    </row>
    <row r="8" spans="1:4">
      <c r="A8" s="25" t="s">
        <v>333</v>
      </c>
      <c r="B8" s="21">
        <v>1195958</v>
      </c>
      <c r="C8" s="20">
        <v>6566503</v>
      </c>
      <c r="D8" s="31">
        <f t="shared" si="0"/>
        <v>5.4905799367536314</v>
      </c>
    </row>
    <row r="9" spans="1:4">
      <c r="A9" s="25" t="s">
        <v>334</v>
      </c>
      <c r="B9" s="21">
        <v>1363977</v>
      </c>
      <c r="C9" s="20">
        <v>9700241</v>
      </c>
      <c r="D9" s="31">
        <f t="shared" si="0"/>
        <v>7.1117335556244718</v>
      </c>
    </row>
    <row r="10" spans="1:4">
      <c r="A10" s="25" t="s">
        <v>335</v>
      </c>
      <c r="B10" s="21">
        <v>1541784</v>
      </c>
      <c r="C10" s="20">
        <v>4185871</v>
      </c>
      <c r="D10" s="31">
        <f t="shared" si="0"/>
        <v>2.7149529376358816</v>
      </c>
    </row>
    <row r="11" spans="1:4">
      <c r="A11" s="25" t="s">
        <v>336</v>
      </c>
      <c r="B11" s="21">
        <v>1589405</v>
      </c>
      <c r="C11" s="20">
        <v>2958205</v>
      </c>
      <c r="D11" s="31">
        <f t="shared" si="0"/>
        <v>1.8612027771398731</v>
      </c>
    </row>
    <row r="13" spans="1:4">
      <c r="C13" s="20" t="s">
        <v>1097</v>
      </c>
    </row>
    <row r="14" spans="1:4">
      <c r="A14" s="24">
        <v>36526</v>
      </c>
      <c r="B14" s="79">
        <v>607792</v>
      </c>
    </row>
    <row r="15" spans="1:4">
      <c r="A15" s="24">
        <v>36557</v>
      </c>
      <c r="B15" s="79">
        <v>614586</v>
      </c>
    </row>
    <row r="16" spans="1:4">
      <c r="A16" s="24">
        <v>36586</v>
      </c>
      <c r="B16" s="79">
        <v>638903</v>
      </c>
    </row>
    <row r="17" spans="1:7">
      <c r="A17" s="24">
        <v>36617</v>
      </c>
      <c r="B17" s="79">
        <v>652832</v>
      </c>
    </row>
    <row r="18" spans="1:7">
      <c r="A18" s="24">
        <v>36647</v>
      </c>
      <c r="B18" s="79">
        <v>660714</v>
      </c>
    </row>
    <row r="19" spans="1:7">
      <c r="A19" s="24">
        <v>36678</v>
      </c>
      <c r="B19" s="79">
        <v>820668</v>
      </c>
    </row>
    <row r="20" spans="1:7">
      <c r="A20" s="24">
        <v>36708</v>
      </c>
      <c r="B20" s="79">
        <v>792622</v>
      </c>
    </row>
    <row r="21" spans="1:7">
      <c r="A21" s="24">
        <v>36739</v>
      </c>
      <c r="B21" s="79">
        <v>800583</v>
      </c>
    </row>
    <row r="22" spans="1:7">
      <c r="A22" s="24">
        <v>36770</v>
      </c>
      <c r="B22" s="79">
        <v>812216</v>
      </c>
    </row>
    <row r="23" spans="1:7">
      <c r="A23" s="24">
        <v>36800</v>
      </c>
      <c r="B23" s="79">
        <v>829746</v>
      </c>
    </row>
    <row r="24" spans="1:7">
      <c r="A24" s="24">
        <v>36831</v>
      </c>
      <c r="B24" s="79">
        <v>832159</v>
      </c>
    </row>
    <row r="25" spans="1:7">
      <c r="A25" s="24">
        <v>36861</v>
      </c>
      <c r="B25" s="79">
        <v>859884</v>
      </c>
      <c r="C25" s="20">
        <f>B25</f>
        <v>859884</v>
      </c>
      <c r="G25" s="20" t="s">
        <v>1076</v>
      </c>
    </row>
    <row r="26" spans="1:7">
      <c r="A26" s="24">
        <v>36892</v>
      </c>
      <c r="B26" s="79">
        <v>859016</v>
      </c>
    </row>
    <row r="27" spans="1:7">
      <c r="A27" s="24">
        <v>36923</v>
      </c>
      <c r="B27" s="79">
        <v>874243</v>
      </c>
    </row>
    <row r="28" spans="1:7">
      <c r="A28" s="24">
        <v>36951</v>
      </c>
      <c r="B28" s="79">
        <v>907514</v>
      </c>
    </row>
    <row r="29" spans="1:7">
      <c r="A29" s="24">
        <v>36982</v>
      </c>
      <c r="B29" s="79">
        <v>940361</v>
      </c>
    </row>
    <row r="30" spans="1:7">
      <c r="A30" s="24">
        <v>37012</v>
      </c>
      <c r="B30" s="79">
        <v>976163</v>
      </c>
    </row>
    <row r="31" spans="1:7">
      <c r="A31" s="24">
        <v>37043</v>
      </c>
      <c r="B31" s="79">
        <v>969819</v>
      </c>
    </row>
    <row r="32" spans="1:7">
      <c r="A32" s="24">
        <v>37073</v>
      </c>
      <c r="B32" s="79">
        <v>963962</v>
      </c>
    </row>
    <row r="33" spans="1:3">
      <c r="A33" s="24">
        <v>37104</v>
      </c>
      <c r="B33" s="79">
        <v>981471</v>
      </c>
    </row>
    <row r="34" spans="1:3">
      <c r="A34" s="24">
        <v>37135</v>
      </c>
      <c r="B34" s="79">
        <v>992436</v>
      </c>
    </row>
    <row r="35" spans="1:3">
      <c r="A35" s="24">
        <v>37165</v>
      </c>
      <c r="B35" s="79">
        <v>1004481</v>
      </c>
    </row>
    <row r="36" spans="1:3">
      <c r="A36" s="24">
        <v>37196</v>
      </c>
      <c r="B36" s="79">
        <v>1016495</v>
      </c>
    </row>
    <row r="37" spans="1:3">
      <c r="A37" s="24">
        <v>37226</v>
      </c>
      <c r="B37" s="79">
        <v>1016977</v>
      </c>
      <c r="C37" s="20">
        <f t="shared" ref="C37" si="1">B37</f>
        <v>1016977</v>
      </c>
    </row>
    <row r="38" spans="1:3">
      <c r="A38" s="24">
        <v>37257</v>
      </c>
      <c r="B38" s="79">
        <v>1120257</v>
      </c>
    </row>
    <row r="39" spans="1:3">
      <c r="A39" s="24">
        <v>37288</v>
      </c>
      <c r="B39" s="79">
        <v>1119361</v>
      </c>
    </row>
    <row r="40" spans="1:3">
      <c r="A40" s="24">
        <v>37316</v>
      </c>
      <c r="B40" s="79">
        <v>1135281</v>
      </c>
    </row>
    <row r="41" spans="1:3">
      <c r="A41" s="24">
        <v>37347</v>
      </c>
      <c r="B41" s="79">
        <v>1106174</v>
      </c>
    </row>
    <row r="42" spans="1:3">
      <c r="A42" s="24">
        <v>37377</v>
      </c>
      <c r="B42" s="79">
        <v>1124405</v>
      </c>
    </row>
    <row r="43" spans="1:3">
      <c r="A43" s="24">
        <v>37408</v>
      </c>
      <c r="B43" s="79">
        <v>1159046</v>
      </c>
    </row>
    <row r="44" spans="1:3">
      <c r="A44" s="24">
        <v>37438</v>
      </c>
      <c r="B44" s="79">
        <v>1142112</v>
      </c>
    </row>
    <row r="45" spans="1:3">
      <c r="A45" s="24">
        <v>37469</v>
      </c>
      <c r="B45" s="79">
        <v>1147418</v>
      </c>
    </row>
    <row r="46" spans="1:3">
      <c r="A46" s="24">
        <v>37500</v>
      </c>
      <c r="B46" s="79">
        <v>1155879</v>
      </c>
    </row>
    <row r="47" spans="1:3">
      <c r="A47" s="24">
        <v>37530</v>
      </c>
      <c r="B47" s="79">
        <v>1191416</v>
      </c>
    </row>
    <row r="48" spans="1:3">
      <c r="A48" s="24">
        <v>37561</v>
      </c>
      <c r="B48" s="79">
        <v>1181954</v>
      </c>
    </row>
    <row r="49" spans="1:3">
      <c r="A49" s="24">
        <v>37591</v>
      </c>
      <c r="B49" s="79">
        <v>1158274</v>
      </c>
      <c r="C49" s="20">
        <f t="shared" ref="C49" si="2">B49</f>
        <v>1158274</v>
      </c>
    </row>
    <row r="50" spans="1:3">
      <c r="A50" s="24">
        <v>37622</v>
      </c>
      <c r="B50" s="79">
        <v>1172188</v>
      </c>
    </row>
    <row r="51" spans="1:3">
      <c r="A51" s="24">
        <v>37653</v>
      </c>
      <c r="B51" s="79">
        <v>1214901</v>
      </c>
    </row>
    <row r="52" spans="1:3">
      <c r="A52" s="24">
        <v>37681</v>
      </c>
      <c r="B52" s="79">
        <v>1222158</v>
      </c>
    </row>
    <row r="53" spans="1:3">
      <c r="A53" s="24">
        <v>37712</v>
      </c>
      <c r="B53" s="79">
        <v>1242471</v>
      </c>
    </row>
    <row r="54" spans="1:3">
      <c r="A54" s="24">
        <v>37742</v>
      </c>
      <c r="B54" s="79">
        <v>1267843</v>
      </c>
    </row>
    <row r="55" spans="1:3">
      <c r="A55" s="24">
        <v>37773</v>
      </c>
      <c r="B55" s="79">
        <v>1344170</v>
      </c>
    </row>
    <row r="56" spans="1:3">
      <c r="A56" s="24">
        <v>37803</v>
      </c>
      <c r="B56" s="79">
        <v>1364845</v>
      </c>
    </row>
    <row r="57" spans="1:3">
      <c r="A57" s="24">
        <v>37834</v>
      </c>
      <c r="B57" s="79">
        <v>1376251</v>
      </c>
    </row>
    <row r="58" spans="1:3">
      <c r="A58" s="24">
        <v>37865</v>
      </c>
      <c r="B58" s="79">
        <v>1442951</v>
      </c>
    </row>
    <row r="59" spans="1:3">
      <c r="A59" s="24">
        <v>37895</v>
      </c>
      <c r="B59" s="79">
        <v>1477138</v>
      </c>
    </row>
    <row r="60" spans="1:3">
      <c r="A60" s="24">
        <v>37926</v>
      </c>
      <c r="B60" s="79">
        <v>1508338</v>
      </c>
    </row>
    <row r="61" spans="1:3">
      <c r="A61" s="24">
        <v>37956</v>
      </c>
      <c r="B61" s="79">
        <v>1546280</v>
      </c>
      <c r="C61" s="20">
        <f t="shared" ref="C61" si="3">B61</f>
        <v>1546280</v>
      </c>
    </row>
    <row r="62" spans="1:3">
      <c r="A62" s="24">
        <v>37987</v>
      </c>
      <c r="B62" s="79">
        <v>1582481</v>
      </c>
    </row>
    <row r="63" spans="1:3">
      <c r="A63" s="24">
        <v>38018</v>
      </c>
      <c r="B63" s="79">
        <v>1587937</v>
      </c>
    </row>
    <row r="64" spans="1:3">
      <c r="A64" s="24">
        <v>38047</v>
      </c>
      <c r="B64" s="79">
        <v>1661992</v>
      </c>
    </row>
    <row r="65" spans="1:3">
      <c r="A65" s="24">
        <v>38078</v>
      </c>
      <c r="B65" s="79">
        <v>1717739</v>
      </c>
    </row>
    <row r="66" spans="1:3">
      <c r="A66" s="24">
        <v>38108</v>
      </c>
      <c r="B66" s="79">
        <v>1732492</v>
      </c>
    </row>
    <row r="67" spans="1:3">
      <c r="A67" s="24">
        <v>38139</v>
      </c>
      <c r="B67" s="79">
        <v>1787404</v>
      </c>
    </row>
    <row r="68" spans="1:3">
      <c r="A68" s="24">
        <v>38169</v>
      </c>
      <c r="B68" s="79">
        <v>1808818</v>
      </c>
    </row>
    <row r="69" spans="1:3">
      <c r="A69" s="24">
        <v>38200</v>
      </c>
      <c r="B69" s="79">
        <v>1906752</v>
      </c>
    </row>
    <row r="70" spans="1:3">
      <c r="A70" s="24">
        <v>38231</v>
      </c>
      <c r="B70" s="79">
        <v>2047848</v>
      </c>
    </row>
    <row r="71" spans="1:3">
      <c r="A71" s="24">
        <v>38261</v>
      </c>
      <c r="B71" s="79">
        <v>2163025</v>
      </c>
    </row>
    <row r="72" spans="1:3">
      <c r="A72" s="24">
        <v>38292</v>
      </c>
      <c r="B72" s="79">
        <v>2236934</v>
      </c>
    </row>
    <row r="73" spans="1:3">
      <c r="A73" s="24">
        <v>38322</v>
      </c>
      <c r="B73" s="79">
        <v>2342759</v>
      </c>
      <c r="C73" s="20">
        <f t="shared" ref="C73" si="4">B73</f>
        <v>2342759</v>
      </c>
    </row>
    <row r="74" spans="1:3">
      <c r="A74" s="24">
        <v>38353</v>
      </c>
      <c r="B74" s="79">
        <v>2397132</v>
      </c>
    </row>
    <row r="75" spans="1:3">
      <c r="A75" s="24">
        <v>38384</v>
      </c>
      <c r="B75" s="79">
        <v>2447613</v>
      </c>
    </row>
    <row r="76" spans="1:3">
      <c r="A76" s="24">
        <v>38412</v>
      </c>
      <c r="B76" s="79">
        <v>2598963</v>
      </c>
    </row>
    <row r="77" spans="1:3">
      <c r="A77" s="24">
        <v>38443</v>
      </c>
      <c r="B77" s="79">
        <v>2765772</v>
      </c>
    </row>
    <row r="78" spans="1:3">
      <c r="A78" s="24">
        <v>38473</v>
      </c>
      <c r="B78" s="79">
        <v>2961956</v>
      </c>
    </row>
    <row r="79" spans="1:3">
      <c r="A79" s="24">
        <v>38504</v>
      </c>
      <c r="B79" s="79">
        <v>3149427</v>
      </c>
    </row>
    <row r="80" spans="1:3">
      <c r="A80" s="24">
        <v>38534</v>
      </c>
      <c r="B80" s="79">
        <v>3269352</v>
      </c>
    </row>
    <row r="81" spans="1:3">
      <c r="A81" s="24">
        <v>38565</v>
      </c>
      <c r="B81" s="79">
        <v>3279039</v>
      </c>
    </row>
    <row r="82" spans="1:3">
      <c r="A82" s="24">
        <v>38596</v>
      </c>
      <c r="B82" s="79">
        <v>3424880</v>
      </c>
    </row>
    <row r="83" spans="1:3">
      <c r="A83" s="24">
        <v>38626</v>
      </c>
      <c r="B83" s="79">
        <v>3611669</v>
      </c>
    </row>
    <row r="84" spans="1:3">
      <c r="A84" s="24">
        <v>38657</v>
      </c>
      <c r="B84" s="79">
        <v>3833986</v>
      </c>
    </row>
    <row r="85" spans="1:3">
      <c r="A85" s="24">
        <v>38687</v>
      </c>
      <c r="B85" s="79">
        <v>4070630</v>
      </c>
      <c r="C85" s="20">
        <f t="shared" ref="C85" si="5">B85</f>
        <v>4070630</v>
      </c>
    </row>
    <row r="86" spans="1:3">
      <c r="A86" s="24">
        <v>38718</v>
      </c>
      <c r="B86" s="79">
        <v>4131510</v>
      </c>
    </row>
    <row r="87" spans="1:3">
      <c r="A87" s="24">
        <v>38749</v>
      </c>
      <c r="B87" s="79">
        <v>4503387</v>
      </c>
    </row>
    <row r="88" spans="1:3">
      <c r="A88" s="24">
        <v>38777</v>
      </c>
      <c r="B88" s="79">
        <v>4982808</v>
      </c>
    </row>
    <row r="89" spans="1:3">
      <c r="A89" s="24">
        <v>38808</v>
      </c>
      <c r="B89" s="79">
        <v>5182424</v>
      </c>
    </row>
    <row r="90" spans="1:3">
      <c r="A90" s="24">
        <v>38838</v>
      </c>
      <c r="B90" s="79">
        <v>5253718</v>
      </c>
    </row>
    <row r="91" spans="1:3">
      <c r="A91" s="24">
        <v>38869</v>
      </c>
      <c r="B91" s="79">
        <v>5577944</v>
      </c>
    </row>
    <row r="92" spans="1:3">
      <c r="A92" s="24">
        <v>38899</v>
      </c>
      <c r="B92" s="79">
        <v>5484727</v>
      </c>
    </row>
    <row r="93" spans="1:3">
      <c r="A93" s="24">
        <v>38930</v>
      </c>
      <c r="B93" s="79">
        <v>5529434</v>
      </c>
    </row>
    <row r="94" spans="1:3">
      <c r="A94" s="24">
        <v>38961</v>
      </c>
      <c r="B94" s="79">
        <v>5623026</v>
      </c>
    </row>
    <row r="95" spans="1:3">
      <c r="A95" s="24">
        <v>38991</v>
      </c>
      <c r="B95" s="79">
        <v>5877024</v>
      </c>
    </row>
    <row r="96" spans="1:3">
      <c r="A96" s="24">
        <v>39022</v>
      </c>
      <c r="B96" s="79">
        <v>6203336</v>
      </c>
    </row>
    <row r="97" spans="1:3">
      <c r="A97" s="24">
        <v>39052</v>
      </c>
      <c r="B97" s="79">
        <v>6566503</v>
      </c>
      <c r="C97" s="20">
        <f t="shared" ref="C97" si="6">B97</f>
        <v>6566503</v>
      </c>
    </row>
    <row r="98" spans="1:3">
      <c r="A98" s="24">
        <v>39083</v>
      </c>
      <c r="B98" s="79">
        <v>6517051</v>
      </c>
    </row>
    <row r="99" spans="1:3">
      <c r="A99" s="24">
        <v>39114</v>
      </c>
      <c r="B99" s="79">
        <v>6750150</v>
      </c>
    </row>
    <row r="100" spans="1:3">
      <c r="A100" s="24">
        <v>39142</v>
      </c>
      <c r="B100" s="79">
        <v>6803165</v>
      </c>
    </row>
    <row r="101" spans="1:3">
      <c r="A101" s="24">
        <v>39173</v>
      </c>
      <c r="B101" s="79">
        <v>6984680</v>
      </c>
    </row>
    <row r="102" spans="1:3">
      <c r="A102" s="24">
        <v>39203</v>
      </c>
      <c r="B102" s="79">
        <v>6989640</v>
      </c>
    </row>
    <row r="103" spans="1:3">
      <c r="A103" s="24">
        <v>39234</v>
      </c>
      <c r="B103" s="79">
        <v>7305009</v>
      </c>
    </row>
    <row r="104" spans="1:3">
      <c r="A104" s="24">
        <v>39264</v>
      </c>
      <c r="B104" s="79">
        <v>7524015</v>
      </c>
    </row>
    <row r="105" spans="1:3">
      <c r="A105" s="24">
        <v>39295</v>
      </c>
      <c r="B105" s="79">
        <v>7854164</v>
      </c>
    </row>
    <row r="106" spans="1:3">
      <c r="A106" s="24">
        <v>39326</v>
      </c>
      <c r="B106" s="79">
        <v>8638277</v>
      </c>
    </row>
    <row r="107" spans="1:3">
      <c r="A107" s="24">
        <v>39356</v>
      </c>
      <c r="B107" s="79">
        <v>8737681</v>
      </c>
    </row>
    <row r="108" spans="1:3">
      <c r="A108" s="24">
        <v>39387</v>
      </c>
      <c r="B108" s="79">
        <v>9112564</v>
      </c>
    </row>
    <row r="109" spans="1:3">
      <c r="A109" s="24">
        <v>39417</v>
      </c>
      <c r="B109" s="79">
        <v>9700241</v>
      </c>
      <c r="C109" s="20">
        <f t="shared" ref="C109" si="7">B109</f>
        <v>9700241</v>
      </c>
    </row>
    <row r="110" spans="1:3">
      <c r="A110" s="24">
        <v>39448</v>
      </c>
      <c r="B110" s="79">
        <v>9797143</v>
      </c>
    </row>
    <row r="111" spans="1:3">
      <c r="A111" s="24">
        <v>39479</v>
      </c>
      <c r="B111" s="79">
        <v>10058059</v>
      </c>
    </row>
    <row r="112" spans="1:3">
      <c r="A112" s="24">
        <v>39508</v>
      </c>
      <c r="B112" s="79">
        <v>11966505</v>
      </c>
    </row>
    <row r="113" spans="1:3">
      <c r="A113" s="24">
        <v>39539</v>
      </c>
      <c r="B113" s="79">
        <v>11717084</v>
      </c>
    </row>
    <row r="114" spans="1:3">
      <c r="A114" s="24">
        <v>39569</v>
      </c>
      <c r="B114" s="79">
        <v>11893499</v>
      </c>
    </row>
    <row r="115" spans="1:3">
      <c r="A115" s="24">
        <v>39600</v>
      </c>
      <c r="B115" s="79">
        <v>12456027</v>
      </c>
    </row>
    <row r="116" spans="1:3">
      <c r="A116" s="24">
        <v>39630</v>
      </c>
      <c r="B116" s="79">
        <v>12626749</v>
      </c>
    </row>
    <row r="117" spans="1:3">
      <c r="A117" s="24">
        <v>39661</v>
      </c>
      <c r="B117" s="79">
        <v>12652165</v>
      </c>
    </row>
    <row r="118" spans="1:3">
      <c r="A118" s="24">
        <v>39692</v>
      </c>
      <c r="B118" s="79">
        <v>14896283</v>
      </c>
    </row>
    <row r="119" spans="1:3">
      <c r="A119" s="24">
        <v>39722</v>
      </c>
      <c r="B119" s="79">
        <v>4227443</v>
      </c>
    </row>
    <row r="120" spans="1:3">
      <c r="A120" s="24">
        <v>39753</v>
      </c>
      <c r="B120" s="79">
        <v>4375952</v>
      </c>
    </row>
    <row r="121" spans="1:3">
      <c r="A121" s="24">
        <v>39783</v>
      </c>
      <c r="B121" s="79">
        <v>4185871</v>
      </c>
      <c r="C121" s="20">
        <f t="shared" ref="C121" si="8">B121</f>
        <v>4185871</v>
      </c>
    </row>
    <row r="122" spans="1:3">
      <c r="A122" s="24">
        <v>39814</v>
      </c>
      <c r="B122" s="79">
        <v>3869430</v>
      </c>
    </row>
    <row r="123" spans="1:3">
      <c r="A123" s="24">
        <v>39845</v>
      </c>
      <c r="B123" s="79">
        <v>3898189</v>
      </c>
    </row>
    <row r="124" spans="1:3">
      <c r="A124" s="24">
        <v>39873</v>
      </c>
      <c r="B124" s="79">
        <v>2951636</v>
      </c>
    </row>
    <row r="125" spans="1:3">
      <c r="A125" s="24">
        <v>39904</v>
      </c>
      <c r="B125" s="79">
        <v>3050635</v>
      </c>
    </row>
    <row r="126" spans="1:3">
      <c r="A126" s="24">
        <v>39934</v>
      </c>
      <c r="B126" s="79">
        <v>3044385</v>
      </c>
    </row>
    <row r="127" spans="1:3">
      <c r="A127" s="24">
        <v>39965</v>
      </c>
      <c r="B127" s="79">
        <v>3194548</v>
      </c>
    </row>
    <row r="128" spans="1:3">
      <c r="A128" s="24">
        <v>39995</v>
      </c>
      <c r="B128" s="79">
        <v>3154350</v>
      </c>
    </row>
    <row r="129" spans="1:3">
      <c r="A129" s="24">
        <v>40026</v>
      </c>
      <c r="B129" s="79">
        <v>3150725</v>
      </c>
    </row>
    <row r="130" spans="1:3">
      <c r="A130" s="24">
        <v>40057</v>
      </c>
      <c r="B130" s="79">
        <v>3095554</v>
      </c>
    </row>
    <row r="131" spans="1:3">
      <c r="A131" s="24">
        <v>40087</v>
      </c>
      <c r="B131" s="79">
        <v>3098853</v>
      </c>
    </row>
    <row r="132" spans="1:3">
      <c r="A132" s="24">
        <v>40118</v>
      </c>
      <c r="B132" s="79">
        <v>3051699</v>
      </c>
    </row>
    <row r="133" spans="1:3">
      <c r="A133" s="24">
        <v>40148</v>
      </c>
      <c r="B133" s="79">
        <v>2958205</v>
      </c>
      <c r="C133" s="20">
        <f t="shared" ref="C133" si="9">B133</f>
        <v>2958205</v>
      </c>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769"/>
  <sheetViews>
    <sheetView workbookViewId="0">
      <selection activeCell="C4" sqref="C4"/>
    </sheetView>
  </sheetViews>
  <sheetFormatPr baseColWidth="10" defaultRowHeight="14" x14ac:dyDescent="0"/>
  <sheetData>
    <row r="1" spans="1:37" ht="15">
      <c r="A1" s="8" t="s">
        <v>479</v>
      </c>
      <c r="B1" s="8" t="s">
        <v>507</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c r="A2" s="42">
        <v>38355</v>
      </c>
      <c r="B2">
        <v>1.3507</v>
      </c>
    </row>
    <row r="3" spans="1:37">
      <c r="A3" s="42">
        <v>38356</v>
      </c>
      <c r="B3">
        <v>1.3365</v>
      </c>
    </row>
    <row r="4" spans="1:37">
      <c r="A4" s="42">
        <v>38357</v>
      </c>
      <c r="B4">
        <v>1.3224</v>
      </c>
    </row>
    <row r="5" spans="1:37">
      <c r="A5" s="42">
        <v>38358</v>
      </c>
      <c r="B5">
        <v>1.3183</v>
      </c>
    </row>
    <row r="6" spans="1:37">
      <c r="A6" s="42">
        <v>38359</v>
      </c>
      <c r="B6">
        <v>1.32</v>
      </c>
    </row>
    <row r="7" spans="1:37">
      <c r="A7" s="42">
        <v>38362</v>
      </c>
      <c r="B7">
        <v>1.3103</v>
      </c>
    </row>
    <row r="8" spans="1:37">
      <c r="A8" s="42">
        <v>38363</v>
      </c>
      <c r="B8">
        <v>1.3143</v>
      </c>
    </row>
    <row r="9" spans="1:37">
      <c r="A9" s="42">
        <v>38364</v>
      </c>
      <c r="B9">
        <v>1.3139000000000001</v>
      </c>
    </row>
    <row r="10" spans="1:37">
      <c r="A10" s="42">
        <v>38365</v>
      </c>
      <c r="B10">
        <v>1.3231999999999999</v>
      </c>
    </row>
    <row r="11" spans="1:37">
      <c r="A11" s="42">
        <v>38366</v>
      </c>
      <c r="B11">
        <v>1.3090999999999999</v>
      </c>
    </row>
    <row r="12" spans="1:37">
      <c r="A12" s="42">
        <v>38369</v>
      </c>
      <c r="B12">
        <v>1.3085</v>
      </c>
    </row>
    <row r="13" spans="1:37">
      <c r="A13" s="42">
        <v>38370</v>
      </c>
      <c r="B13">
        <v>1.306</v>
      </c>
    </row>
    <row r="14" spans="1:37">
      <c r="A14" s="42">
        <v>38371</v>
      </c>
      <c r="B14">
        <v>1.3083</v>
      </c>
    </row>
    <row r="15" spans="1:37">
      <c r="A15" s="42">
        <v>38372</v>
      </c>
      <c r="B15">
        <v>1.2936000000000001</v>
      </c>
    </row>
    <row r="16" spans="1:37">
      <c r="A16" s="42">
        <v>38373</v>
      </c>
      <c r="B16">
        <v>1.2963</v>
      </c>
    </row>
    <row r="17" spans="1:4">
      <c r="A17" s="42">
        <v>38376</v>
      </c>
      <c r="B17">
        <v>1.3065</v>
      </c>
    </row>
    <row r="18" spans="1:4">
      <c r="A18" s="42">
        <v>38377</v>
      </c>
      <c r="B18">
        <v>1.3025</v>
      </c>
    </row>
    <row r="19" spans="1:4">
      <c r="A19" s="42">
        <v>38378</v>
      </c>
      <c r="B19">
        <v>1.3005</v>
      </c>
    </row>
    <row r="20" spans="1:4">
      <c r="A20" s="42">
        <v>38379</v>
      </c>
      <c r="B20">
        <v>1.3026</v>
      </c>
    </row>
    <row r="21" spans="1:4">
      <c r="A21" s="42">
        <v>38380</v>
      </c>
      <c r="B21">
        <v>1.3035000000000001</v>
      </c>
    </row>
    <row r="22" spans="1:4">
      <c r="A22" s="42">
        <v>38383</v>
      </c>
      <c r="B22">
        <v>1.3035000000000001</v>
      </c>
    </row>
    <row r="23" spans="1:4">
      <c r="A23" s="42">
        <v>38384</v>
      </c>
      <c r="B23">
        <v>1.3027</v>
      </c>
      <c r="D23" t="s">
        <v>1085</v>
      </c>
    </row>
    <row r="24" spans="1:4">
      <c r="A24" s="42">
        <v>38385</v>
      </c>
      <c r="B24">
        <v>1.3061</v>
      </c>
    </row>
    <row r="25" spans="1:4">
      <c r="A25" s="42">
        <v>38386</v>
      </c>
      <c r="B25">
        <v>1.3001</v>
      </c>
    </row>
    <row r="26" spans="1:4">
      <c r="A26" s="42">
        <v>38387</v>
      </c>
      <c r="B26">
        <v>1.2958000000000001</v>
      </c>
    </row>
    <row r="27" spans="1:4">
      <c r="A27" s="42">
        <v>38390</v>
      </c>
      <c r="B27">
        <v>1.2844</v>
      </c>
    </row>
    <row r="28" spans="1:4">
      <c r="A28" s="42">
        <v>38391</v>
      </c>
      <c r="B28">
        <v>1.2764</v>
      </c>
    </row>
    <row r="29" spans="1:4">
      <c r="A29" s="42">
        <v>38392</v>
      </c>
      <c r="B29">
        <v>1.2762</v>
      </c>
    </row>
    <row r="30" spans="1:4">
      <c r="A30" s="42">
        <v>38393</v>
      </c>
      <c r="B30">
        <v>1.2777000000000001</v>
      </c>
    </row>
    <row r="31" spans="1:4">
      <c r="A31" s="42">
        <v>38394</v>
      </c>
      <c r="B31">
        <v>1.2855000000000001</v>
      </c>
    </row>
    <row r="32" spans="1:4">
      <c r="A32" s="42">
        <v>38397</v>
      </c>
      <c r="B32">
        <v>1.2967</v>
      </c>
    </row>
    <row r="33" spans="1:2">
      <c r="A33" s="42">
        <v>38398</v>
      </c>
      <c r="B33">
        <v>1.3016000000000001</v>
      </c>
    </row>
    <row r="34" spans="1:2">
      <c r="A34" s="42">
        <v>38399</v>
      </c>
      <c r="B34">
        <v>1.304</v>
      </c>
    </row>
    <row r="35" spans="1:2">
      <c r="A35" s="42">
        <v>38400</v>
      </c>
      <c r="B35">
        <v>1.3041</v>
      </c>
    </row>
    <row r="36" spans="1:2">
      <c r="A36" s="42">
        <v>38401</v>
      </c>
      <c r="B36">
        <v>1.3039000000000001</v>
      </c>
    </row>
    <row r="37" spans="1:2">
      <c r="A37" s="42">
        <v>38404</v>
      </c>
      <c r="B37">
        <v>1.3055000000000001</v>
      </c>
    </row>
    <row r="38" spans="1:2">
      <c r="A38" s="42">
        <v>38405</v>
      </c>
      <c r="B38">
        <v>1.3192999999999999</v>
      </c>
    </row>
    <row r="39" spans="1:2">
      <c r="A39" s="42">
        <v>38406</v>
      </c>
      <c r="B39">
        <v>1.3203</v>
      </c>
    </row>
    <row r="40" spans="1:2">
      <c r="A40" s="42">
        <v>38407</v>
      </c>
      <c r="B40">
        <v>1.3260000000000001</v>
      </c>
    </row>
    <row r="41" spans="1:2">
      <c r="A41" s="42">
        <v>38408</v>
      </c>
      <c r="B41">
        <v>1.3165</v>
      </c>
    </row>
    <row r="42" spans="1:2">
      <c r="A42" s="42">
        <v>38411</v>
      </c>
      <c r="B42">
        <v>1.3257000000000001</v>
      </c>
    </row>
    <row r="43" spans="1:2">
      <c r="A43" s="42">
        <v>38412</v>
      </c>
      <c r="B43">
        <v>1.3216000000000001</v>
      </c>
    </row>
    <row r="44" spans="1:2">
      <c r="A44" s="42">
        <v>38413</v>
      </c>
      <c r="B44">
        <v>1.3101</v>
      </c>
    </row>
    <row r="45" spans="1:2">
      <c r="A45" s="42">
        <v>38414</v>
      </c>
      <c r="B45">
        <v>1.3144</v>
      </c>
    </row>
    <row r="46" spans="1:2">
      <c r="A46" s="42">
        <v>38415</v>
      </c>
      <c r="B46">
        <v>1.3115000000000001</v>
      </c>
    </row>
    <row r="47" spans="1:2">
      <c r="A47" s="42">
        <v>38418</v>
      </c>
      <c r="B47">
        <v>1.3197000000000001</v>
      </c>
    </row>
    <row r="48" spans="1:2">
      <c r="A48" s="42">
        <v>38419</v>
      </c>
      <c r="B48">
        <v>1.3246</v>
      </c>
    </row>
    <row r="49" spans="1:2">
      <c r="A49" s="42">
        <v>38420</v>
      </c>
      <c r="B49">
        <v>1.3346</v>
      </c>
    </row>
    <row r="50" spans="1:2">
      <c r="A50" s="42">
        <v>38421</v>
      </c>
      <c r="B50">
        <v>1.3409</v>
      </c>
    </row>
    <row r="51" spans="1:2">
      <c r="A51" s="42">
        <v>38422</v>
      </c>
      <c r="B51">
        <v>1.3415999999999999</v>
      </c>
    </row>
    <row r="52" spans="1:2">
      <c r="A52" s="42">
        <v>38425</v>
      </c>
      <c r="B52">
        <v>1.3371999999999999</v>
      </c>
    </row>
    <row r="53" spans="1:2">
      <c r="A53" s="42">
        <v>38426</v>
      </c>
      <c r="B53">
        <v>1.3383</v>
      </c>
    </row>
    <row r="54" spans="1:2">
      <c r="A54" s="42">
        <v>38427</v>
      </c>
      <c r="B54">
        <v>1.3372999999999999</v>
      </c>
    </row>
    <row r="55" spans="1:2">
      <c r="A55" s="42">
        <v>38428</v>
      </c>
      <c r="B55">
        <v>1.3378000000000001</v>
      </c>
    </row>
    <row r="56" spans="1:2">
      <c r="A56" s="42">
        <v>38429</v>
      </c>
      <c r="B56">
        <v>1.3279000000000001</v>
      </c>
    </row>
    <row r="57" spans="1:2">
      <c r="A57" s="42">
        <v>38432</v>
      </c>
      <c r="B57">
        <v>1.3199000000000001</v>
      </c>
    </row>
    <row r="58" spans="1:2">
      <c r="A58" s="42">
        <v>38433</v>
      </c>
      <c r="B58">
        <v>1.3174999999999999</v>
      </c>
    </row>
    <row r="59" spans="1:2">
      <c r="A59" s="42">
        <v>38434</v>
      </c>
      <c r="B59">
        <v>1.3049999999999999</v>
      </c>
    </row>
    <row r="60" spans="1:2">
      <c r="A60" s="42">
        <v>38435</v>
      </c>
      <c r="B60">
        <v>1.2982</v>
      </c>
    </row>
    <row r="61" spans="1:2">
      <c r="A61" s="42">
        <v>38440</v>
      </c>
      <c r="B61">
        <v>1.2926</v>
      </c>
    </row>
    <row r="62" spans="1:2">
      <c r="A62" s="42">
        <v>38441</v>
      </c>
      <c r="B62">
        <v>1.2943</v>
      </c>
    </row>
    <row r="63" spans="1:2">
      <c r="A63" s="42">
        <v>38442</v>
      </c>
      <c r="B63">
        <v>1.2964</v>
      </c>
    </row>
    <row r="64" spans="1:2">
      <c r="A64" s="42">
        <v>38443</v>
      </c>
      <c r="B64">
        <v>1.2959000000000001</v>
      </c>
    </row>
    <row r="65" spans="1:2">
      <c r="A65" s="42">
        <v>38446</v>
      </c>
      <c r="B65">
        <v>1.2883</v>
      </c>
    </row>
    <row r="66" spans="1:2">
      <c r="A66" s="42">
        <v>38447</v>
      </c>
      <c r="B66">
        <v>1.2809999999999999</v>
      </c>
    </row>
    <row r="67" spans="1:2">
      <c r="A67" s="42">
        <v>38448</v>
      </c>
      <c r="B67">
        <v>1.286</v>
      </c>
    </row>
    <row r="68" spans="1:2">
      <c r="A68" s="42">
        <v>38449</v>
      </c>
      <c r="B68">
        <v>1.2923</v>
      </c>
    </row>
    <row r="69" spans="1:2">
      <c r="A69" s="42">
        <v>38450</v>
      </c>
      <c r="B69">
        <v>1.2819</v>
      </c>
    </row>
    <row r="70" spans="1:2">
      <c r="A70" s="42">
        <v>38453</v>
      </c>
      <c r="B70">
        <v>1.2970999999999999</v>
      </c>
    </row>
    <row r="71" spans="1:2">
      <c r="A71" s="42">
        <v>38454</v>
      </c>
      <c r="B71">
        <v>1.2985</v>
      </c>
    </row>
    <row r="72" spans="1:2">
      <c r="A72" s="42">
        <v>38455</v>
      </c>
      <c r="B72">
        <v>1.2922</v>
      </c>
    </row>
    <row r="73" spans="1:2">
      <c r="A73" s="42">
        <v>38456</v>
      </c>
      <c r="B73">
        <v>1.282</v>
      </c>
    </row>
    <row r="74" spans="1:2">
      <c r="A74" s="42">
        <v>38457</v>
      </c>
      <c r="B74">
        <v>1.2867999999999999</v>
      </c>
    </row>
    <row r="75" spans="1:2">
      <c r="A75" s="42">
        <v>38460</v>
      </c>
      <c r="B75">
        <v>1.2967</v>
      </c>
    </row>
    <row r="76" spans="1:2">
      <c r="A76" s="42">
        <v>38461</v>
      </c>
      <c r="B76">
        <v>1.2996000000000001</v>
      </c>
    </row>
    <row r="77" spans="1:2">
      <c r="A77" s="42">
        <v>38462</v>
      </c>
      <c r="B77">
        <v>1.3048999999999999</v>
      </c>
    </row>
    <row r="78" spans="1:2">
      <c r="A78" s="42">
        <v>38463</v>
      </c>
      <c r="B78">
        <v>1.3058000000000001</v>
      </c>
    </row>
    <row r="79" spans="1:2">
      <c r="A79" s="42">
        <v>38464</v>
      </c>
      <c r="B79">
        <v>1.3077000000000001</v>
      </c>
    </row>
    <row r="80" spans="1:2">
      <c r="A80" s="42">
        <v>38467</v>
      </c>
      <c r="B80">
        <v>1.2966</v>
      </c>
    </row>
    <row r="81" spans="1:2">
      <c r="A81" s="42">
        <v>38468</v>
      </c>
      <c r="B81">
        <v>1.2981</v>
      </c>
    </row>
    <row r="82" spans="1:2">
      <c r="A82" s="42">
        <v>38469</v>
      </c>
      <c r="B82">
        <v>1.292</v>
      </c>
    </row>
    <row r="83" spans="1:2">
      <c r="A83" s="42">
        <v>38470</v>
      </c>
      <c r="B83">
        <v>1.2905</v>
      </c>
    </row>
    <row r="84" spans="1:2">
      <c r="A84" s="42">
        <v>38471</v>
      </c>
      <c r="B84">
        <v>1.2957000000000001</v>
      </c>
    </row>
    <row r="85" spans="1:2">
      <c r="A85" s="42">
        <v>38474</v>
      </c>
      <c r="B85">
        <v>1.2863</v>
      </c>
    </row>
    <row r="86" spans="1:2">
      <c r="A86" s="42">
        <v>38475</v>
      </c>
      <c r="B86">
        <v>1.2856000000000001</v>
      </c>
    </row>
    <row r="87" spans="1:2">
      <c r="A87" s="42">
        <v>38476</v>
      </c>
      <c r="B87">
        <v>1.2952999999999999</v>
      </c>
    </row>
    <row r="88" spans="1:2">
      <c r="A88" s="42">
        <v>38477</v>
      </c>
      <c r="B88">
        <v>1.2954000000000001</v>
      </c>
    </row>
    <row r="89" spans="1:2">
      <c r="A89" s="42">
        <v>38478</v>
      </c>
      <c r="B89">
        <v>1.2947</v>
      </c>
    </row>
    <row r="90" spans="1:2">
      <c r="A90" s="42">
        <v>38481</v>
      </c>
      <c r="B90">
        <v>1.2824</v>
      </c>
    </row>
    <row r="91" spans="1:2">
      <c r="A91" s="42">
        <v>38482</v>
      </c>
      <c r="B91">
        <v>1.2854000000000001</v>
      </c>
    </row>
    <row r="92" spans="1:2">
      <c r="A92" s="42">
        <v>38483</v>
      </c>
      <c r="B92">
        <v>1.2882</v>
      </c>
    </row>
    <row r="93" spans="1:2">
      <c r="A93" s="42">
        <v>38484</v>
      </c>
      <c r="B93">
        <v>1.2770999999999999</v>
      </c>
    </row>
    <row r="94" spans="1:2">
      <c r="A94" s="42">
        <v>38485</v>
      </c>
      <c r="B94">
        <v>1.2635000000000001</v>
      </c>
    </row>
    <row r="95" spans="1:2">
      <c r="A95" s="42">
        <v>38488</v>
      </c>
      <c r="B95">
        <v>1.2616000000000001</v>
      </c>
    </row>
    <row r="96" spans="1:2">
      <c r="A96" s="42">
        <v>38489</v>
      </c>
      <c r="B96">
        <v>1.2636000000000001</v>
      </c>
    </row>
    <row r="97" spans="1:2">
      <c r="A97" s="42">
        <v>38490</v>
      </c>
      <c r="B97">
        <v>1.2621</v>
      </c>
    </row>
    <row r="98" spans="1:2">
      <c r="A98" s="42">
        <v>38491</v>
      </c>
      <c r="B98">
        <v>1.2642</v>
      </c>
    </row>
    <row r="99" spans="1:2">
      <c r="A99" s="42">
        <v>38492</v>
      </c>
      <c r="B99">
        <v>1.2606999999999999</v>
      </c>
    </row>
    <row r="100" spans="1:2">
      <c r="A100" s="42">
        <v>38495</v>
      </c>
      <c r="B100">
        <v>1.2547999999999999</v>
      </c>
    </row>
    <row r="101" spans="1:2">
      <c r="A101" s="42">
        <v>38496</v>
      </c>
      <c r="B101">
        <v>1.2617</v>
      </c>
    </row>
    <row r="102" spans="1:2">
      <c r="A102" s="42">
        <v>38497</v>
      </c>
      <c r="B102">
        <v>1.2564</v>
      </c>
    </row>
    <row r="103" spans="1:2">
      <c r="A103" s="42">
        <v>38498</v>
      </c>
      <c r="B103">
        <v>1.2523</v>
      </c>
    </row>
    <row r="104" spans="1:2">
      <c r="A104" s="42">
        <v>38499</v>
      </c>
      <c r="B104">
        <v>1.2551000000000001</v>
      </c>
    </row>
    <row r="105" spans="1:2">
      <c r="A105" s="42">
        <v>38502</v>
      </c>
      <c r="B105">
        <v>1.2472000000000001</v>
      </c>
    </row>
    <row r="106" spans="1:2">
      <c r="A106" s="42">
        <v>38503</v>
      </c>
      <c r="B106">
        <v>1.2331000000000001</v>
      </c>
    </row>
    <row r="107" spans="1:2">
      <c r="A107" s="42">
        <v>38504</v>
      </c>
      <c r="B107">
        <v>1.2228000000000001</v>
      </c>
    </row>
    <row r="108" spans="1:2">
      <c r="A108" s="42">
        <v>38505</v>
      </c>
      <c r="B108">
        <v>1.2262999999999999</v>
      </c>
    </row>
    <row r="109" spans="1:2">
      <c r="A109" s="42">
        <v>38506</v>
      </c>
      <c r="B109">
        <v>1.2289000000000001</v>
      </c>
    </row>
    <row r="110" spans="1:2">
      <c r="A110" s="42">
        <v>38509</v>
      </c>
      <c r="B110">
        <v>1.2272000000000001</v>
      </c>
    </row>
    <row r="111" spans="1:2">
      <c r="A111" s="42">
        <v>38510</v>
      </c>
      <c r="B111">
        <v>1.2284999999999999</v>
      </c>
    </row>
    <row r="112" spans="1:2">
      <c r="A112" s="42">
        <v>38511</v>
      </c>
      <c r="B112">
        <v>1.2323999999999999</v>
      </c>
    </row>
    <row r="113" spans="1:2">
      <c r="A113" s="42">
        <v>38512</v>
      </c>
      <c r="B113">
        <v>1.2239</v>
      </c>
    </row>
    <row r="114" spans="1:2">
      <c r="A114" s="42">
        <v>38513</v>
      </c>
      <c r="B114">
        <v>1.2229000000000001</v>
      </c>
    </row>
    <row r="115" spans="1:2">
      <c r="A115" s="42">
        <v>38516</v>
      </c>
      <c r="B115">
        <v>1.2061999999999999</v>
      </c>
    </row>
    <row r="116" spans="1:2">
      <c r="A116" s="42">
        <v>38517</v>
      </c>
      <c r="B116">
        <v>1.2110000000000001</v>
      </c>
    </row>
    <row r="117" spans="1:2">
      <c r="A117" s="42">
        <v>38518</v>
      </c>
      <c r="B117">
        <v>1.2069000000000001</v>
      </c>
    </row>
    <row r="118" spans="1:2">
      <c r="A118" s="42">
        <v>38519</v>
      </c>
      <c r="B118">
        <v>1.2115</v>
      </c>
    </row>
    <row r="119" spans="1:2">
      <c r="A119" s="42">
        <v>38520</v>
      </c>
      <c r="B119">
        <v>1.2177</v>
      </c>
    </row>
    <row r="120" spans="1:2">
      <c r="A120" s="42">
        <v>38523</v>
      </c>
      <c r="B120">
        <v>1.2210000000000001</v>
      </c>
    </row>
    <row r="121" spans="1:2">
      <c r="A121" s="42">
        <v>38524</v>
      </c>
      <c r="B121">
        <v>1.2092000000000001</v>
      </c>
    </row>
    <row r="122" spans="1:2">
      <c r="A122" s="42">
        <v>38525</v>
      </c>
      <c r="B122">
        <v>1.2111000000000001</v>
      </c>
    </row>
    <row r="123" spans="1:2">
      <c r="A123" s="42">
        <v>38526</v>
      </c>
      <c r="B123">
        <v>1.2065999999999999</v>
      </c>
    </row>
    <row r="124" spans="1:2">
      <c r="A124" s="42">
        <v>38527</v>
      </c>
      <c r="B124">
        <v>1.2081999999999999</v>
      </c>
    </row>
    <row r="125" spans="1:2">
      <c r="A125" s="42">
        <v>38530</v>
      </c>
      <c r="B125">
        <v>1.2163999999999999</v>
      </c>
    </row>
    <row r="126" spans="1:2">
      <c r="A126" s="42">
        <v>38531</v>
      </c>
      <c r="B126">
        <v>1.2095</v>
      </c>
    </row>
    <row r="127" spans="1:2">
      <c r="A127" s="42">
        <v>38532</v>
      </c>
      <c r="B127">
        <v>1.2054</v>
      </c>
    </row>
    <row r="128" spans="1:2">
      <c r="A128" s="42">
        <v>38533</v>
      </c>
      <c r="B128">
        <v>1.2092000000000001</v>
      </c>
    </row>
    <row r="129" spans="1:2">
      <c r="A129" s="42">
        <v>38534</v>
      </c>
      <c r="B129">
        <v>1.2087000000000001</v>
      </c>
    </row>
    <row r="130" spans="1:2">
      <c r="A130" s="42">
        <v>38537</v>
      </c>
      <c r="B130">
        <v>1.1894</v>
      </c>
    </row>
    <row r="131" spans="1:2">
      <c r="A131" s="42">
        <v>38538</v>
      </c>
      <c r="B131">
        <v>1.1882999999999999</v>
      </c>
    </row>
    <row r="132" spans="1:2">
      <c r="A132" s="42">
        <v>38539</v>
      </c>
      <c r="B132">
        <v>1.1913</v>
      </c>
    </row>
    <row r="133" spans="1:2">
      <c r="A133" s="42">
        <v>38540</v>
      </c>
      <c r="B133">
        <v>1.1957</v>
      </c>
    </row>
    <row r="134" spans="1:2">
      <c r="A134" s="42">
        <v>38541</v>
      </c>
      <c r="B134">
        <v>1.1903999999999999</v>
      </c>
    </row>
    <row r="135" spans="1:2">
      <c r="A135" s="42">
        <v>38544</v>
      </c>
      <c r="B135">
        <v>1.2005999999999999</v>
      </c>
    </row>
    <row r="136" spans="1:2">
      <c r="A136" s="42">
        <v>38545</v>
      </c>
      <c r="B136">
        <v>1.2165999999999999</v>
      </c>
    </row>
    <row r="137" spans="1:2">
      <c r="A137" s="42">
        <v>38546</v>
      </c>
      <c r="B137">
        <v>1.2183999999999999</v>
      </c>
    </row>
    <row r="138" spans="1:2">
      <c r="A138" s="42">
        <v>38547</v>
      </c>
      <c r="B138">
        <v>1.2067000000000001</v>
      </c>
    </row>
    <row r="139" spans="1:2">
      <c r="A139" s="42">
        <v>38548</v>
      </c>
      <c r="B139">
        <v>1.2073</v>
      </c>
    </row>
    <row r="140" spans="1:2">
      <c r="A140" s="42">
        <v>38551</v>
      </c>
      <c r="B140">
        <v>1.2054</v>
      </c>
    </row>
    <row r="141" spans="1:2">
      <c r="A141" s="42">
        <v>38552</v>
      </c>
      <c r="B141">
        <v>1.1964999999999999</v>
      </c>
    </row>
    <row r="142" spans="1:2">
      <c r="A142" s="42">
        <v>38553</v>
      </c>
      <c r="B142">
        <v>1.2062999999999999</v>
      </c>
    </row>
    <row r="143" spans="1:2">
      <c r="A143" s="42">
        <v>38554</v>
      </c>
      <c r="B143">
        <v>1.2186999999999999</v>
      </c>
    </row>
    <row r="144" spans="1:2">
      <c r="A144" s="42">
        <v>38555</v>
      </c>
      <c r="B144">
        <v>1.2142999999999999</v>
      </c>
    </row>
    <row r="145" spans="1:2">
      <c r="A145" s="42">
        <v>38558</v>
      </c>
      <c r="B145">
        <v>1.2064999999999999</v>
      </c>
    </row>
    <row r="146" spans="1:2">
      <c r="A146" s="42">
        <v>38559</v>
      </c>
      <c r="B146">
        <v>1.1987000000000001</v>
      </c>
    </row>
    <row r="147" spans="1:2">
      <c r="A147" s="42">
        <v>38560</v>
      </c>
      <c r="B147">
        <v>1.1990000000000001</v>
      </c>
    </row>
    <row r="148" spans="1:2">
      <c r="A148" s="42">
        <v>38561</v>
      </c>
      <c r="B148">
        <v>1.21</v>
      </c>
    </row>
    <row r="149" spans="1:2">
      <c r="A149" s="42">
        <v>38562</v>
      </c>
      <c r="B149">
        <v>1.2093</v>
      </c>
    </row>
    <row r="150" spans="1:2">
      <c r="A150" s="42">
        <v>38565</v>
      </c>
      <c r="B150">
        <v>1.2219</v>
      </c>
    </row>
    <row r="151" spans="1:2">
      <c r="A151" s="42">
        <v>38566</v>
      </c>
      <c r="B151">
        <v>1.2217</v>
      </c>
    </row>
    <row r="152" spans="1:2">
      <c r="A152" s="42">
        <v>38567</v>
      </c>
      <c r="B152">
        <v>1.2307999999999999</v>
      </c>
    </row>
    <row r="153" spans="1:2">
      <c r="A153" s="42">
        <v>38568</v>
      </c>
      <c r="B153">
        <v>1.2319</v>
      </c>
    </row>
    <row r="154" spans="1:2">
      <c r="A154" s="42">
        <v>38569</v>
      </c>
      <c r="B154">
        <v>1.2385999999999999</v>
      </c>
    </row>
    <row r="155" spans="1:2">
      <c r="A155" s="42">
        <v>38572</v>
      </c>
      <c r="B155">
        <v>1.2370000000000001</v>
      </c>
    </row>
    <row r="156" spans="1:2">
      <c r="A156" s="42">
        <v>38573</v>
      </c>
      <c r="B156">
        <v>1.2366999999999999</v>
      </c>
    </row>
    <row r="157" spans="1:2">
      <c r="A157" s="42">
        <v>38574</v>
      </c>
      <c r="B157">
        <v>1.2377</v>
      </c>
    </row>
    <row r="158" spans="1:2">
      <c r="A158" s="42">
        <v>38575</v>
      </c>
      <c r="B158">
        <v>1.2404999999999999</v>
      </c>
    </row>
    <row r="159" spans="1:2">
      <c r="A159" s="42">
        <v>38576</v>
      </c>
      <c r="B159">
        <v>1.2457</v>
      </c>
    </row>
    <row r="160" spans="1:2">
      <c r="A160" s="42">
        <v>38579</v>
      </c>
      <c r="B160">
        <v>1.2374000000000001</v>
      </c>
    </row>
    <row r="161" spans="1:2">
      <c r="A161" s="42">
        <v>38580</v>
      </c>
      <c r="B161">
        <v>1.2313000000000001</v>
      </c>
    </row>
    <row r="162" spans="1:2">
      <c r="A162" s="42">
        <v>38581</v>
      </c>
      <c r="B162">
        <v>1.2296</v>
      </c>
    </row>
    <row r="163" spans="1:2">
      <c r="A163" s="42">
        <v>38582</v>
      </c>
      <c r="B163">
        <v>1.2213000000000001</v>
      </c>
    </row>
    <row r="164" spans="1:2">
      <c r="A164" s="42">
        <v>38583</v>
      </c>
      <c r="B164">
        <v>1.2182999999999999</v>
      </c>
    </row>
    <row r="165" spans="1:2">
      <c r="A165" s="42">
        <v>38586</v>
      </c>
      <c r="B165">
        <v>1.2231000000000001</v>
      </c>
    </row>
    <row r="166" spans="1:2">
      <c r="A166" s="42">
        <v>38587</v>
      </c>
      <c r="B166">
        <v>1.2233000000000001</v>
      </c>
    </row>
    <row r="167" spans="1:2">
      <c r="A167" s="42">
        <v>38588</v>
      </c>
      <c r="B167">
        <v>1.2211000000000001</v>
      </c>
    </row>
    <row r="168" spans="1:2">
      <c r="A168" s="42">
        <v>38589</v>
      </c>
      <c r="B168">
        <v>1.2272000000000001</v>
      </c>
    </row>
    <row r="169" spans="1:2">
      <c r="A169" s="42">
        <v>38590</v>
      </c>
      <c r="B169">
        <v>1.2306999999999999</v>
      </c>
    </row>
    <row r="170" spans="1:2">
      <c r="A170" s="42">
        <v>38593</v>
      </c>
      <c r="B170">
        <v>1.2289000000000001</v>
      </c>
    </row>
    <row r="171" spans="1:2">
      <c r="A171" s="42">
        <v>38594</v>
      </c>
      <c r="B171">
        <v>1.2181</v>
      </c>
    </row>
    <row r="172" spans="1:2">
      <c r="A172" s="42">
        <v>38595</v>
      </c>
      <c r="B172">
        <v>1.2198</v>
      </c>
    </row>
    <row r="173" spans="1:2">
      <c r="A173" s="42">
        <v>38596</v>
      </c>
      <c r="B173">
        <v>1.2387999999999999</v>
      </c>
    </row>
    <row r="174" spans="1:2">
      <c r="A174" s="42">
        <v>38597</v>
      </c>
      <c r="B174">
        <v>1.2541</v>
      </c>
    </row>
    <row r="175" spans="1:2">
      <c r="A175" s="42">
        <v>38600</v>
      </c>
      <c r="B175">
        <v>1.2538</v>
      </c>
    </row>
    <row r="176" spans="1:2">
      <c r="A176" s="42">
        <v>38601</v>
      </c>
      <c r="B176">
        <v>1.2483</v>
      </c>
    </row>
    <row r="177" spans="1:2">
      <c r="A177" s="42">
        <v>38602</v>
      </c>
      <c r="B177">
        <v>1.2451000000000001</v>
      </c>
    </row>
    <row r="178" spans="1:2">
      <c r="A178" s="42">
        <v>38603</v>
      </c>
      <c r="B178">
        <v>1.2418</v>
      </c>
    </row>
    <row r="179" spans="1:2">
      <c r="A179" s="42">
        <v>38604</v>
      </c>
      <c r="B179">
        <v>1.2415</v>
      </c>
    </row>
    <row r="180" spans="1:2">
      <c r="A180" s="42">
        <v>38607</v>
      </c>
      <c r="B180">
        <v>1.2313000000000001</v>
      </c>
    </row>
    <row r="181" spans="1:2">
      <c r="A181" s="42">
        <v>38608</v>
      </c>
      <c r="B181">
        <v>1.2276</v>
      </c>
    </row>
    <row r="182" spans="1:2">
      <c r="A182" s="42">
        <v>38609</v>
      </c>
      <c r="B182">
        <v>1.2314000000000001</v>
      </c>
    </row>
    <row r="183" spans="1:2">
      <c r="A183" s="42">
        <v>38610</v>
      </c>
      <c r="B183">
        <v>1.2222999999999999</v>
      </c>
    </row>
    <row r="184" spans="1:2">
      <c r="A184" s="42">
        <v>38611</v>
      </c>
      <c r="B184">
        <v>1.2242999999999999</v>
      </c>
    </row>
    <row r="185" spans="1:2">
      <c r="A185" s="42">
        <v>38614</v>
      </c>
      <c r="B185">
        <v>1.2139</v>
      </c>
    </row>
    <row r="186" spans="1:2">
      <c r="A186" s="42">
        <v>38615</v>
      </c>
      <c r="B186">
        <v>1.2154</v>
      </c>
    </row>
    <row r="187" spans="1:2">
      <c r="A187" s="42">
        <v>38616</v>
      </c>
      <c r="B187">
        <v>1.2224999999999999</v>
      </c>
    </row>
    <row r="188" spans="1:2">
      <c r="A188" s="42">
        <v>38617</v>
      </c>
      <c r="B188">
        <v>1.2223999999999999</v>
      </c>
    </row>
    <row r="189" spans="1:2">
      <c r="A189" s="42">
        <v>38618</v>
      </c>
      <c r="B189">
        <v>1.2118</v>
      </c>
    </row>
    <row r="190" spans="1:2">
      <c r="A190" s="42">
        <v>38621</v>
      </c>
      <c r="B190">
        <v>1.2031000000000001</v>
      </c>
    </row>
    <row r="191" spans="1:2">
      <c r="A191" s="42">
        <v>38622</v>
      </c>
      <c r="B191">
        <v>1.2004999999999999</v>
      </c>
    </row>
    <row r="192" spans="1:2">
      <c r="A192" s="42">
        <v>38623</v>
      </c>
      <c r="B192">
        <v>1.2037</v>
      </c>
    </row>
    <row r="193" spans="1:2">
      <c r="A193" s="42">
        <v>38624</v>
      </c>
      <c r="B193">
        <v>1.2062999999999999</v>
      </c>
    </row>
    <row r="194" spans="1:2">
      <c r="A194" s="42">
        <v>38625</v>
      </c>
      <c r="B194">
        <v>1.2041999999999999</v>
      </c>
    </row>
    <row r="195" spans="1:2">
      <c r="A195" s="42">
        <v>38628</v>
      </c>
      <c r="B195">
        <v>1.1933</v>
      </c>
    </row>
    <row r="196" spans="1:2">
      <c r="A196" s="42">
        <v>38629</v>
      </c>
      <c r="B196">
        <v>1.1938</v>
      </c>
    </row>
    <row r="197" spans="1:2">
      <c r="A197" s="42">
        <v>38630</v>
      </c>
      <c r="B197">
        <v>1.1947000000000001</v>
      </c>
    </row>
    <row r="198" spans="1:2">
      <c r="A198" s="42">
        <v>38631</v>
      </c>
      <c r="B198">
        <v>1.2060999999999999</v>
      </c>
    </row>
    <row r="199" spans="1:2">
      <c r="A199" s="42">
        <v>38632</v>
      </c>
      <c r="B199">
        <v>1.2143999999999999</v>
      </c>
    </row>
    <row r="200" spans="1:2">
      <c r="A200" s="42">
        <v>38635</v>
      </c>
      <c r="B200">
        <v>1.2088000000000001</v>
      </c>
    </row>
    <row r="201" spans="1:2">
      <c r="A201" s="42">
        <v>38636</v>
      </c>
      <c r="B201">
        <v>1.2021999999999999</v>
      </c>
    </row>
    <row r="202" spans="1:2">
      <c r="A202" s="42">
        <v>38637</v>
      </c>
      <c r="B202">
        <v>1.2008000000000001</v>
      </c>
    </row>
    <row r="203" spans="1:2">
      <c r="A203" s="42">
        <v>38638</v>
      </c>
      <c r="B203">
        <v>1.198</v>
      </c>
    </row>
    <row r="204" spans="1:2">
      <c r="A204" s="42">
        <v>38639</v>
      </c>
      <c r="B204">
        <v>1.1999</v>
      </c>
    </row>
    <row r="205" spans="1:2">
      <c r="A205" s="42">
        <v>38642</v>
      </c>
      <c r="B205">
        <v>1.2021999999999999</v>
      </c>
    </row>
    <row r="206" spans="1:2">
      <c r="A206" s="42">
        <v>38643</v>
      </c>
      <c r="B206">
        <v>1.1937</v>
      </c>
    </row>
    <row r="207" spans="1:2">
      <c r="A207" s="42">
        <v>38644</v>
      </c>
      <c r="B207">
        <v>1.1950000000000001</v>
      </c>
    </row>
    <row r="208" spans="1:2">
      <c r="A208" s="42">
        <v>38645</v>
      </c>
      <c r="B208">
        <v>1.1953</v>
      </c>
    </row>
    <row r="209" spans="1:2">
      <c r="A209" s="42">
        <v>38646</v>
      </c>
      <c r="B209">
        <v>1.2012</v>
      </c>
    </row>
    <row r="210" spans="1:2">
      <c r="A210" s="42">
        <v>38649</v>
      </c>
      <c r="B210">
        <v>1.1943999999999999</v>
      </c>
    </row>
    <row r="211" spans="1:2">
      <c r="A211" s="42">
        <v>38650</v>
      </c>
      <c r="B211">
        <v>1.2017</v>
      </c>
    </row>
    <row r="212" spans="1:2">
      <c r="A212" s="42">
        <v>38651</v>
      </c>
      <c r="B212">
        <v>1.2059</v>
      </c>
    </row>
    <row r="213" spans="1:2">
      <c r="A213" s="42">
        <v>38652</v>
      </c>
      <c r="B213">
        <v>1.2130000000000001</v>
      </c>
    </row>
    <row r="214" spans="1:2">
      <c r="A214" s="42">
        <v>38653</v>
      </c>
      <c r="B214">
        <v>1.2138</v>
      </c>
    </row>
    <row r="215" spans="1:2">
      <c r="A215" s="42">
        <v>38656</v>
      </c>
      <c r="B215">
        <v>1.2022999999999999</v>
      </c>
    </row>
    <row r="216" spans="1:2">
      <c r="A216" s="42">
        <v>38657</v>
      </c>
      <c r="B216">
        <v>1.2008000000000001</v>
      </c>
    </row>
    <row r="217" spans="1:2">
      <c r="A217" s="42">
        <v>38658</v>
      </c>
      <c r="B217">
        <v>1.1992</v>
      </c>
    </row>
    <row r="218" spans="1:2">
      <c r="A218" s="42">
        <v>38659</v>
      </c>
      <c r="B218">
        <v>1.2040999999999999</v>
      </c>
    </row>
    <row r="219" spans="1:2">
      <c r="A219" s="42">
        <v>38660</v>
      </c>
      <c r="B219">
        <v>1.1933</v>
      </c>
    </row>
    <row r="220" spans="1:2">
      <c r="A220" s="42">
        <v>38663</v>
      </c>
      <c r="B220">
        <v>1.1823999999999999</v>
      </c>
    </row>
    <row r="221" spans="1:2">
      <c r="A221" s="42">
        <v>38664</v>
      </c>
      <c r="B221">
        <v>1.1740999999999999</v>
      </c>
    </row>
    <row r="222" spans="1:2">
      <c r="A222" s="42">
        <v>38665</v>
      </c>
      <c r="B222">
        <v>1.1738</v>
      </c>
    </row>
    <row r="223" spans="1:2">
      <c r="A223" s="42">
        <v>38666</v>
      </c>
      <c r="B223">
        <v>1.1761999999999999</v>
      </c>
    </row>
    <row r="224" spans="1:2">
      <c r="A224" s="42">
        <v>38667</v>
      </c>
      <c r="B224">
        <v>1.1697</v>
      </c>
    </row>
    <row r="225" spans="1:2">
      <c r="A225" s="42">
        <v>38670</v>
      </c>
      <c r="B225">
        <v>1.1713</v>
      </c>
    </row>
    <row r="226" spans="1:2">
      <c r="A226" s="42">
        <v>38671</v>
      </c>
      <c r="B226">
        <v>1.1667000000000001</v>
      </c>
    </row>
    <row r="227" spans="1:2">
      <c r="A227" s="42">
        <v>38672</v>
      </c>
      <c r="B227">
        <v>1.1677</v>
      </c>
    </row>
    <row r="228" spans="1:2">
      <c r="A228" s="42">
        <v>38673</v>
      </c>
      <c r="B228">
        <v>1.1692</v>
      </c>
    </row>
    <row r="229" spans="1:2">
      <c r="A229" s="42">
        <v>38674</v>
      </c>
      <c r="B229">
        <v>1.1678999999999999</v>
      </c>
    </row>
    <row r="230" spans="1:2">
      <c r="A230" s="42">
        <v>38677</v>
      </c>
      <c r="B230">
        <v>1.1811</v>
      </c>
    </row>
    <row r="231" spans="1:2">
      <c r="A231" s="42">
        <v>38678</v>
      </c>
      <c r="B231">
        <v>1.1700999999999999</v>
      </c>
    </row>
    <row r="232" spans="1:2">
      <c r="A232" s="42">
        <v>38679</v>
      </c>
      <c r="B232">
        <v>1.1776</v>
      </c>
    </row>
    <row r="233" spans="1:2">
      <c r="A233" s="42">
        <v>38680</v>
      </c>
      <c r="B233">
        <v>1.1782999999999999</v>
      </c>
    </row>
    <row r="234" spans="1:2">
      <c r="A234" s="42">
        <v>38681</v>
      </c>
      <c r="B234">
        <v>1.1762999999999999</v>
      </c>
    </row>
    <row r="235" spans="1:2">
      <c r="A235" s="42">
        <v>38684</v>
      </c>
      <c r="B235">
        <v>1.1726000000000001</v>
      </c>
    </row>
    <row r="236" spans="1:2">
      <c r="A236" s="42">
        <v>38685</v>
      </c>
      <c r="B236">
        <v>1.1793</v>
      </c>
    </row>
    <row r="237" spans="1:2">
      <c r="A237" s="42">
        <v>38686</v>
      </c>
      <c r="B237">
        <v>1.1769000000000001</v>
      </c>
    </row>
    <row r="238" spans="1:2">
      <c r="A238" s="42">
        <v>38687</v>
      </c>
      <c r="B238">
        <v>1.1745000000000001</v>
      </c>
    </row>
    <row r="239" spans="1:2">
      <c r="A239" s="42">
        <v>38688</v>
      </c>
      <c r="B239">
        <v>1.1697</v>
      </c>
    </row>
    <row r="240" spans="1:2">
      <c r="A240" s="42">
        <v>38691</v>
      </c>
      <c r="B240">
        <v>1.1767000000000001</v>
      </c>
    </row>
    <row r="241" spans="1:2">
      <c r="A241" s="42">
        <v>38692</v>
      </c>
      <c r="B241">
        <v>1.1782999999999999</v>
      </c>
    </row>
    <row r="242" spans="1:2">
      <c r="A242" s="42">
        <v>38693</v>
      </c>
      <c r="B242">
        <v>1.171</v>
      </c>
    </row>
    <row r="243" spans="1:2">
      <c r="A243" s="42">
        <v>38694</v>
      </c>
      <c r="B243">
        <v>1.1763999999999999</v>
      </c>
    </row>
    <row r="244" spans="1:2">
      <c r="A244" s="42">
        <v>38695</v>
      </c>
      <c r="B244">
        <v>1.1785000000000001</v>
      </c>
    </row>
    <row r="245" spans="1:2">
      <c r="A245" s="42">
        <v>38698</v>
      </c>
      <c r="B245">
        <v>1.1924999999999999</v>
      </c>
    </row>
    <row r="246" spans="1:2">
      <c r="A246" s="42">
        <v>38699</v>
      </c>
      <c r="B246">
        <v>1.1924999999999999</v>
      </c>
    </row>
    <row r="247" spans="1:2">
      <c r="A247" s="42">
        <v>38700</v>
      </c>
      <c r="B247">
        <v>1.202</v>
      </c>
    </row>
    <row r="248" spans="1:2">
      <c r="A248" s="42">
        <v>38701</v>
      </c>
      <c r="B248">
        <v>1.1999</v>
      </c>
    </row>
    <row r="249" spans="1:2">
      <c r="A249" s="42">
        <v>38702</v>
      </c>
      <c r="B249">
        <v>1.1982999999999999</v>
      </c>
    </row>
    <row r="250" spans="1:2">
      <c r="A250" s="42">
        <v>38705</v>
      </c>
      <c r="B250">
        <v>1.1977</v>
      </c>
    </row>
    <row r="251" spans="1:2">
      <c r="A251" s="42">
        <v>38706</v>
      </c>
      <c r="B251">
        <v>1.1955</v>
      </c>
    </row>
    <row r="252" spans="1:2">
      <c r="A252" s="42">
        <v>38707</v>
      </c>
      <c r="B252">
        <v>1.1872</v>
      </c>
    </row>
    <row r="253" spans="1:2">
      <c r="A253" s="42">
        <v>38708</v>
      </c>
      <c r="B253">
        <v>1.1821999999999999</v>
      </c>
    </row>
    <row r="254" spans="1:2">
      <c r="A254" s="42">
        <v>38709</v>
      </c>
      <c r="B254">
        <v>1.1859</v>
      </c>
    </row>
    <row r="255" spans="1:2">
      <c r="A255" s="42">
        <v>38713</v>
      </c>
      <c r="B255">
        <v>1.1852</v>
      </c>
    </row>
    <row r="256" spans="1:2">
      <c r="A256" s="42">
        <v>38714</v>
      </c>
      <c r="B256">
        <v>1.1916</v>
      </c>
    </row>
    <row r="257" spans="1:2">
      <c r="A257" s="42">
        <v>38715</v>
      </c>
      <c r="B257">
        <v>1.1825000000000001</v>
      </c>
    </row>
    <row r="258" spans="1:2">
      <c r="A258" s="42">
        <v>38716</v>
      </c>
      <c r="B258">
        <v>1.1797</v>
      </c>
    </row>
    <row r="259" spans="1:2">
      <c r="A259" s="42">
        <v>38719</v>
      </c>
      <c r="B259">
        <v>1.1826000000000001</v>
      </c>
    </row>
    <row r="260" spans="1:2">
      <c r="A260" s="42">
        <v>38720</v>
      </c>
      <c r="B260">
        <v>1.1875</v>
      </c>
    </row>
    <row r="261" spans="1:2">
      <c r="A261" s="42">
        <v>38721</v>
      </c>
      <c r="B261">
        <v>1.2082999999999999</v>
      </c>
    </row>
    <row r="262" spans="1:2">
      <c r="A262" s="42">
        <v>38722</v>
      </c>
      <c r="B262">
        <v>1.2088000000000001</v>
      </c>
    </row>
    <row r="263" spans="1:2">
      <c r="A263" s="42">
        <v>38723</v>
      </c>
      <c r="B263">
        <v>1.2093</v>
      </c>
    </row>
    <row r="264" spans="1:2">
      <c r="A264" s="42">
        <v>38726</v>
      </c>
      <c r="B264">
        <v>1.2078</v>
      </c>
    </row>
    <row r="265" spans="1:2">
      <c r="A265" s="42">
        <v>38727</v>
      </c>
      <c r="B265">
        <v>1.2063999999999999</v>
      </c>
    </row>
    <row r="266" spans="1:2">
      <c r="A266" s="42">
        <v>38728</v>
      </c>
      <c r="B266">
        <v>1.2088000000000001</v>
      </c>
    </row>
    <row r="267" spans="1:2">
      <c r="A267" s="42">
        <v>38729</v>
      </c>
      <c r="B267">
        <v>1.2113</v>
      </c>
    </row>
    <row r="268" spans="1:2">
      <c r="A268" s="42">
        <v>38730</v>
      </c>
      <c r="B268">
        <v>1.2039</v>
      </c>
    </row>
    <row r="269" spans="1:2">
      <c r="A269" s="42">
        <v>38733</v>
      </c>
      <c r="B269">
        <v>1.2112000000000001</v>
      </c>
    </row>
    <row r="270" spans="1:2">
      <c r="A270" s="42">
        <v>38734</v>
      </c>
      <c r="B270">
        <v>1.2075</v>
      </c>
    </row>
    <row r="271" spans="1:2">
      <c r="A271" s="42">
        <v>38735</v>
      </c>
      <c r="B271">
        <v>1.2124999999999999</v>
      </c>
    </row>
    <row r="272" spans="1:2">
      <c r="A272" s="42">
        <v>38736</v>
      </c>
      <c r="B272">
        <v>1.2073</v>
      </c>
    </row>
    <row r="273" spans="1:2">
      <c r="A273" s="42">
        <v>38737</v>
      </c>
      <c r="B273">
        <v>1.2068000000000001</v>
      </c>
    </row>
    <row r="274" spans="1:2">
      <c r="A274" s="42">
        <v>38740</v>
      </c>
      <c r="B274">
        <v>1.2277</v>
      </c>
    </row>
    <row r="275" spans="1:2">
      <c r="A275" s="42">
        <v>38741</v>
      </c>
      <c r="B275">
        <v>1.2272000000000001</v>
      </c>
    </row>
    <row r="276" spans="1:2">
      <c r="A276" s="42">
        <v>38742</v>
      </c>
      <c r="B276">
        <v>1.2294</v>
      </c>
    </row>
    <row r="277" spans="1:2">
      <c r="A277" s="42">
        <v>38743</v>
      </c>
      <c r="B277">
        <v>1.2254</v>
      </c>
    </row>
    <row r="278" spans="1:2">
      <c r="A278" s="42">
        <v>38744</v>
      </c>
      <c r="B278">
        <v>1.2172000000000001</v>
      </c>
    </row>
    <row r="279" spans="1:2">
      <c r="A279" s="42">
        <v>38747</v>
      </c>
      <c r="B279">
        <v>1.2081999999999999</v>
      </c>
    </row>
    <row r="280" spans="1:2">
      <c r="A280" s="42">
        <v>38748</v>
      </c>
      <c r="B280">
        <v>1.2118</v>
      </c>
    </row>
    <row r="281" spans="1:2">
      <c r="A281" s="42">
        <v>38749</v>
      </c>
      <c r="B281">
        <v>1.2092000000000001</v>
      </c>
    </row>
    <row r="282" spans="1:2">
      <c r="A282" s="42">
        <v>38750</v>
      </c>
      <c r="B282">
        <v>1.2065999999999999</v>
      </c>
    </row>
    <row r="283" spans="1:2">
      <c r="A283" s="42">
        <v>38751</v>
      </c>
      <c r="B283">
        <v>1.2060999999999999</v>
      </c>
    </row>
    <row r="284" spans="1:2">
      <c r="A284" s="42">
        <v>38754</v>
      </c>
      <c r="B284">
        <v>1.1980999999999999</v>
      </c>
    </row>
    <row r="285" spans="1:2">
      <c r="A285" s="42">
        <v>38755</v>
      </c>
      <c r="B285">
        <v>1.1973</v>
      </c>
    </row>
    <row r="286" spans="1:2">
      <c r="A286" s="42">
        <v>38756</v>
      </c>
      <c r="B286">
        <v>1.1948000000000001</v>
      </c>
    </row>
    <row r="287" spans="1:2">
      <c r="A287" s="42">
        <v>38757</v>
      </c>
      <c r="B287">
        <v>1.1972</v>
      </c>
    </row>
    <row r="288" spans="1:2">
      <c r="A288" s="42">
        <v>38758</v>
      </c>
      <c r="B288">
        <v>1.1970000000000001</v>
      </c>
    </row>
    <row r="289" spans="1:2">
      <c r="A289" s="42">
        <v>38761</v>
      </c>
      <c r="B289">
        <v>1.1888000000000001</v>
      </c>
    </row>
    <row r="290" spans="1:2">
      <c r="A290" s="42">
        <v>38762</v>
      </c>
      <c r="B290">
        <v>1.1898</v>
      </c>
    </row>
    <row r="291" spans="1:2">
      <c r="A291" s="42">
        <v>38763</v>
      </c>
      <c r="B291">
        <v>1.1903999999999999</v>
      </c>
    </row>
    <row r="292" spans="1:2">
      <c r="A292" s="42">
        <v>38764</v>
      </c>
      <c r="B292">
        <v>1.1858</v>
      </c>
    </row>
    <row r="293" spans="1:2">
      <c r="A293" s="42">
        <v>38765</v>
      </c>
      <c r="B293">
        <v>1.1862999999999999</v>
      </c>
    </row>
    <row r="294" spans="1:2">
      <c r="A294" s="42">
        <v>38768</v>
      </c>
      <c r="B294">
        <v>1.1932</v>
      </c>
    </row>
    <row r="295" spans="1:2">
      <c r="A295" s="42">
        <v>38769</v>
      </c>
      <c r="B295">
        <v>1.1906000000000001</v>
      </c>
    </row>
    <row r="296" spans="1:2">
      <c r="A296" s="42">
        <v>38770</v>
      </c>
      <c r="B296">
        <v>1.1875</v>
      </c>
    </row>
    <row r="297" spans="1:2">
      <c r="A297" s="42">
        <v>38771</v>
      </c>
      <c r="B297">
        <v>1.1957</v>
      </c>
    </row>
    <row r="298" spans="1:2">
      <c r="A298" s="42">
        <v>38772</v>
      </c>
      <c r="B298">
        <v>1.1896</v>
      </c>
    </row>
    <row r="299" spans="1:2">
      <c r="A299" s="42">
        <v>38775</v>
      </c>
      <c r="B299">
        <v>1.1852</v>
      </c>
    </row>
    <row r="300" spans="1:2">
      <c r="A300" s="42">
        <v>38776</v>
      </c>
      <c r="B300">
        <v>1.1875</v>
      </c>
    </row>
    <row r="301" spans="1:2">
      <c r="A301" s="42">
        <v>38777</v>
      </c>
      <c r="B301">
        <v>1.1954</v>
      </c>
    </row>
    <row r="302" spans="1:2">
      <c r="A302" s="42">
        <v>38778</v>
      </c>
      <c r="B302">
        <v>1.1920999999999999</v>
      </c>
    </row>
    <row r="303" spans="1:2">
      <c r="A303" s="42">
        <v>38779</v>
      </c>
      <c r="B303">
        <v>1.202</v>
      </c>
    </row>
    <row r="304" spans="1:2">
      <c r="A304" s="42">
        <v>38782</v>
      </c>
      <c r="B304">
        <v>1.2017</v>
      </c>
    </row>
    <row r="305" spans="1:2">
      <c r="A305" s="42">
        <v>38783</v>
      </c>
      <c r="B305">
        <v>1.1913</v>
      </c>
    </row>
    <row r="306" spans="1:2">
      <c r="A306" s="42">
        <v>38784</v>
      </c>
      <c r="B306">
        <v>1.1914</v>
      </c>
    </row>
    <row r="307" spans="1:2">
      <c r="A307" s="42">
        <v>38785</v>
      </c>
      <c r="B307">
        <v>1.1919999999999999</v>
      </c>
    </row>
    <row r="308" spans="1:2">
      <c r="A308" s="42">
        <v>38786</v>
      </c>
      <c r="B308">
        <v>1.1919</v>
      </c>
    </row>
    <row r="309" spans="1:2">
      <c r="A309" s="42">
        <v>38789</v>
      </c>
      <c r="B309">
        <v>1.1921999999999999</v>
      </c>
    </row>
    <row r="310" spans="1:2">
      <c r="A310" s="42">
        <v>38790</v>
      </c>
      <c r="B310">
        <v>1.1948000000000001</v>
      </c>
    </row>
    <row r="311" spans="1:2">
      <c r="A311" s="42">
        <v>38791</v>
      </c>
      <c r="B311">
        <v>1.2025999999999999</v>
      </c>
    </row>
    <row r="312" spans="1:2">
      <c r="A312" s="42">
        <v>38792</v>
      </c>
      <c r="B312">
        <v>1.2069000000000001</v>
      </c>
    </row>
    <row r="313" spans="1:2">
      <c r="A313" s="42">
        <v>38793</v>
      </c>
      <c r="B313">
        <v>1.2184999999999999</v>
      </c>
    </row>
    <row r="314" spans="1:2">
      <c r="A314" s="42">
        <v>38796</v>
      </c>
      <c r="B314">
        <v>1.2174</v>
      </c>
    </row>
    <row r="315" spans="1:2">
      <c r="A315" s="42">
        <v>38797</v>
      </c>
      <c r="B315">
        <v>1.2143999999999999</v>
      </c>
    </row>
    <row r="316" spans="1:2">
      <c r="A316" s="42">
        <v>38798</v>
      </c>
      <c r="B316">
        <v>1.2069000000000001</v>
      </c>
    </row>
    <row r="317" spans="1:2">
      <c r="A317" s="42">
        <v>38799</v>
      </c>
      <c r="B317">
        <v>1.2055</v>
      </c>
    </row>
    <row r="318" spans="1:2">
      <c r="A318" s="42">
        <v>38800</v>
      </c>
      <c r="B318">
        <v>1.1969000000000001</v>
      </c>
    </row>
    <row r="319" spans="1:2">
      <c r="A319" s="42">
        <v>38803</v>
      </c>
      <c r="B319">
        <v>1.2024999999999999</v>
      </c>
    </row>
    <row r="320" spans="1:2">
      <c r="A320" s="42">
        <v>38804</v>
      </c>
      <c r="B320">
        <v>1.2083999999999999</v>
      </c>
    </row>
    <row r="321" spans="1:2">
      <c r="A321" s="42">
        <v>38805</v>
      </c>
      <c r="B321">
        <v>1.2012</v>
      </c>
    </row>
    <row r="322" spans="1:2">
      <c r="A322" s="42">
        <v>38806</v>
      </c>
      <c r="B322">
        <v>1.2096</v>
      </c>
    </row>
    <row r="323" spans="1:2">
      <c r="A323" s="42">
        <v>38807</v>
      </c>
      <c r="B323">
        <v>1.2103999999999999</v>
      </c>
    </row>
    <row r="324" spans="1:2">
      <c r="A324" s="42">
        <v>38810</v>
      </c>
      <c r="B324">
        <v>1.2062999999999999</v>
      </c>
    </row>
    <row r="325" spans="1:2">
      <c r="A325" s="42">
        <v>38811</v>
      </c>
      <c r="B325">
        <v>1.2217</v>
      </c>
    </row>
    <row r="326" spans="1:2">
      <c r="A326" s="42">
        <v>38812</v>
      </c>
      <c r="B326">
        <v>1.2262</v>
      </c>
    </row>
    <row r="327" spans="1:2">
      <c r="A327" s="42">
        <v>38813</v>
      </c>
      <c r="B327">
        <v>1.2312000000000001</v>
      </c>
    </row>
    <row r="328" spans="1:2">
      <c r="A328" s="42">
        <v>38814</v>
      </c>
      <c r="B328">
        <v>1.2179</v>
      </c>
    </row>
    <row r="329" spans="1:2">
      <c r="A329" s="42">
        <v>38817</v>
      </c>
      <c r="B329">
        <v>1.2099</v>
      </c>
    </row>
    <row r="330" spans="1:2">
      <c r="A330" s="42">
        <v>38818</v>
      </c>
      <c r="B330">
        <v>1.2104999999999999</v>
      </c>
    </row>
    <row r="331" spans="1:2">
      <c r="A331" s="42">
        <v>38819</v>
      </c>
      <c r="B331">
        <v>1.2124999999999999</v>
      </c>
    </row>
    <row r="332" spans="1:2">
      <c r="A332" s="42">
        <v>38820</v>
      </c>
      <c r="B332">
        <v>1.2094</v>
      </c>
    </row>
    <row r="333" spans="1:2">
      <c r="A333" s="42">
        <v>38825</v>
      </c>
      <c r="B333">
        <v>1.2252000000000001</v>
      </c>
    </row>
    <row r="334" spans="1:2">
      <c r="A334" s="42">
        <v>38826</v>
      </c>
      <c r="B334">
        <v>1.2345999999999999</v>
      </c>
    </row>
    <row r="335" spans="1:2">
      <c r="A335" s="42">
        <v>38827</v>
      </c>
      <c r="B335">
        <v>1.2345999999999999</v>
      </c>
    </row>
    <row r="336" spans="1:2">
      <c r="A336" s="42">
        <v>38828</v>
      </c>
      <c r="B336">
        <v>1.2315</v>
      </c>
    </row>
    <row r="337" spans="1:2">
      <c r="A337" s="42">
        <v>38831</v>
      </c>
      <c r="B337">
        <v>1.2364999999999999</v>
      </c>
    </row>
    <row r="338" spans="1:2">
      <c r="A338" s="42">
        <v>38832</v>
      </c>
      <c r="B338">
        <v>1.2424999999999999</v>
      </c>
    </row>
    <row r="339" spans="1:2">
      <c r="A339" s="42">
        <v>38833</v>
      </c>
      <c r="B339">
        <v>1.2424999999999999</v>
      </c>
    </row>
    <row r="340" spans="1:2">
      <c r="A340" s="42">
        <v>38834</v>
      </c>
      <c r="B340">
        <v>1.2414000000000001</v>
      </c>
    </row>
    <row r="341" spans="1:2">
      <c r="A341" s="42">
        <v>38835</v>
      </c>
      <c r="B341">
        <v>1.2537</v>
      </c>
    </row>
    <row r="342" spans="1:2">
      <c r="A342" s="42">
        <v>38839</v>
      </c>
      <c r="B342">
        <v>1.2643</v>
      </c>
    </row>
    <row r="343" spans="1:2">
      <c r="A343" s="42">
        <v>38840</v>
      </c>
      <c r="B343">
        <v>1.2622</v>
      </c>
    </row>
    <row r="344" spans="1:2">
      <c r="A344" s="42">
        <v>38841</v>
      </c>
      <c r="B344">
        <v>1.2592000000000001</v>
      </c>
    </row>
    <row r="345" spans="1:2">
      <c r="A345" s="42">
        <v>38842</v>
      </c>
      <c r="B345">
        <v>1.2687999999999999</v>
      </c>
    </row>
    <row r="346" spans="1:2">
      <c r="A346" s="42">
        <v>38845</v>
      </c>
      <c r="B346">
        <v>1.2756000000000001</v>
      </c>
    </row>
    <row r="347" spans="1:2">
      <c r="A347" s="42">
        <v>38846</v>
      </c>
      <c r="B347">
        <v>1.2697000000000001</v>
      </c>
    </row>
    <row r="348" spans="1:2">
      <c r="A348" s="42">
        <v>38847</v>
      </c>
      <c r="B348">
        <v>1.2779</v>
      </c>
    </row>
    <row r="349" spans="1:2">
      <c r="A349" s="42">
        <v>38848</v>
      </c>
      <c r="B349">
        <v>1.2716000000000001</v>
      </c>
    </row>
    <row r="350" spans="1:2">
      <c r="A350" s="42">
        <v>38849</v>
      </c>
      <c r="B350">
        <v>1.2914000000000001</v>
      </c>
    </row>
    <row r="351" spans="1:2">
      <c r="A351" s="42">
        <v>38852</v>
      </c>
      <c r="B351">
        <v>1.2826</v>
      </c>
    </row>
    <row r="352" spans="1:2">
      <c r="A352" s="42">
        <v>38853</v>
      </c>
      <c r="B352">
        <v>1.2817000000000001</v>
      </c>
    </row>
    <row r="353" spans="1:2">
      <c r="A353" s="42">
        <v>38854</v>
      </c>
      <c r="B353">
        <v>1.2882</v>
      </c>
    </row>
    <row r="354" spans="1:2">
      <c r="A354" s="42">
        <v>38855</v>
      </c>
      <c r="B354">
        <v>1.2769999999999999</v>
      </c>
    </row>
    <row r="355" spans="1:2">
      <c r="A355" s="42">
        <v>38856</v>
      </c>
      <c r="B355">
        <v>1.2766999999999999</v>
      </c>
    </row>
    <row r="356" spans="1:2">
      <c r="A356" s="42">
        <v>38859</v>
      </c>
      <c r="B356">
        <v>1.2753000000000001</v>
      </c>
    </row>
    <row r="357" spans="1:2">
      <c r="A357" s="42">
        <v>38860</v>
      </c>
      <c r="B357">
        <v>1.2841</v>
      </c>
    </row>
    <row r="358" spans="1:2">
      <c r="A358" s="42">
        <v>38861</v>
      </c>
      <c r="B358">
        <v>1.2850999999999999</v>
      </c>
    </row>
    <row r="359" spans="1:2">
      <c r="A359" s="42">
        <v>38862</v>
      </c>
      <c r="B359">
        <v>1.2755000000000001</v>
      </c>
    </row>
    <row r="360" spans="1:2">
      <c r="A360" s="42">
        <v>38863</v>
      </c>
      <c r="B360">
        <v>1.2797000000000001</v>
      </c>
    </row>
    <row r="361" spans="1:2">
      <c r="A361" s="42">
        <v>38866</v>
      </c>
      <c r="B361">
        <v>1.2758</v>
      </c>
    </row>
    <row r="362" spans="1:2">
      <c r="A362" s="42">
        <v>38867</v>
      </c>
      <c r="B362">
        <v>1.2839</v>
      </c>
    </row>
    <row r="363" spans="1:2">
      <c r="A363" s="42">
        <v>38868</v>
      </c>
      <c r="B363">
        <v>1.2867999999999999</v>
      </c>
    </row>
    <row r="364" spans="1:2">
      <c r="A364" s="42">
        <v>38869</v>
      </c>
      <c r="B364">
        <v>1.2736000000000001</v>
      </c>
    </row>
    <row r="365" spans="1:2">
      <c r="A365" s="42">
        <v>38870</v>
      </c>
      <c r="B365">
        <v>1.2815000000000001</v>
      </c>
    </row>
    <row r="366" spans="1:2">
      <c r="A366" s="42">
        <v>38873</v>
      </c>
      <c r="B366">
        <v>1.2958000000000001</v>
      </c>
    </row>
    <row r="367" spans="1:2">
      <c r="A367" s="42">
        <v>38874</v>
      </c>
      <c r="B367">
        <v>1.2847</v>
      </c>
    </row>
    <row r="368" spans="1:2">
      <c r="A368" s="42">
        <v>38875</v>
      </c>
      <c r="B368">
        <v>1.2788999999999999</v>
      </c>
    </row>
    <row r="369" spans="1:2">
      <c r="A369" s="42">
        <v>38876</v>
      </c>
      <c r="B369">
        <v>1.2735000000000001</v>
      </c>
    </row>
    <row r="370" spans="1:2">
      <c r="A370" s="42">
        <v>38877</v>
      </c>
      <c r="B370">
        <v>1.2659</v>
      </c>
    </row>
    <row r="371" spans="1:2">
      <c r="A371" s="42">
        <v>38880</v>
      </c>
      <c r="B371">
        <v>1.2572000000000001</v>
      </c>
    </row>
    <row r="372" spans="1:2">
      <c r="A372" s="42">
        <v>38881</v>
      </c>
      <c r="B372">
        <v>1.2571000000000001</v>
      </c>
    </row>
    <row r="373" spans="1:2">
      <c r="A373" s="42">
        <v>38882</v>
      </c>
      <c r="B373">
        <v>1.2563</v>
      </c>
    </row>
    <row r="374" spans="1:2">
      <c r="A374" s="42">
        <v>38883</v>
      </c>
      <c r="B374">
        <v>1.2609999999999999</v>
      </c>
    </row>
    <row r="375" spans="1:2">
      <c r="A375" s="42">
        <v>38884</v>
      </c>
      <c r="B375">
        <v>1.2650999999999999</v>
      </c>
    </row>
    <row r="376" spans="1:2">
      <c r="A376" s="42">
        <v>38887</v>
      </c>
      <c r="B376">
        <v>1.2591000000000001</v>
      </c>
    </row>
    <row r="377" spans="1:2">
      <c r="A377" s="42">
        <v>38888</v>
      </c>
      <c r="B377">
        <v>1.2545999999999999</v>
      </c>
    </row>
    <row r="378" spans="1:2">
      <c r="A378" s="42">
        <v>38889</v>
      </c>
      <c r="B378">
        <v>1.2632000000000001</v>
      </c>
    </row>
    <row r="379" spans="1:2">
      <c r="A379" s="42">
        <v>38890</v>
      </c>
      <c r="B379">
        <v>1.2582</v>
      </c>
    </row>
    <row r="380" spans="1:2">
      <c r="A380" s="42">
        <v>38891</v>
      </c>
      <c r="B380">
        <v>1.2502</v>
      </c>
    </row>
    <row r="381" spans="1:2">
      <c r="A381" s="42">
        <v>38894</v>
      </c>
      <c r="B381">
        <v>1.2561</v>
      </c>
    </row>
    <row r="382" spans="1:2">
      <c r="A382" s="42">
        <v>38895</v>
      </c>
      <c r="B382">
        <v>1.2566999999999999</v>
      </c>
    </row>
    <row r="383" spans="1:2">
      <c r="A383" s="42">
        <v>38896</v>
      </c>
      <c r="B383">
        <v>1.2569999999999999</v>
      </c>
    </row>
    <row r="384" spans="1:2">
      <c r="A384" s="42">
        <v>38897</v>
      </c>
      <c r="B384">
        <v>1.2528999999999999</v>
      </c>
    </row>
    <row r="385" spans="1:2">
      <c r="A385" s="42">
        <v>38898</v>
      </c>
      <c r="B385">
        <v>1.2713000000000001</v>
      </c>
    </row>
    <row r="386" spans="1:2">
      <c r="A386" s="42">
        <v>38901</v>
      </c>
      <c r="B386">
        <v>1.2789999999999999</v>
      </c>
    </row>
    <row r="387" spans="1:2">
      <c r="A387" s="42">
        <v>38902</v>
      </c>
      <c r="B387">
        <v>1.2790999999999999</v>
      </c>
    </row>
    <row r="388" spans="1:2">
      <c r="A388" s="42">
        <v>38903</v>
      </c>
      <c r="B388">
        <v>1.2794000000000001</v>
      </c>
    </row>
    <row r="389" spans="1:2">
      <c r="A389" s="42">
        <v>38904</v>
      </c>
      <c r="B389">
        <v>1.2735000000000001</v>
      </c>
    </row>
    <row r="390" spans="1:2">
      <c r="A390" s="42">
        <v>38905</v>
      </c>
      <c r="B390">
        <v>1.2778</v>
      </c>
    </row>
    <row r="391" spans="1:2">
      <c r="A391" s="42">
        <v>38908</v>
      </c>
      <c r="B391">
        <v>1.2751999999999999</v>
      </c>
    </row>
    <row r="392" spans="1:2">
      <c r="A392" s="42">
        <v>38909</v>
      </c>
      <c r="B392">
        <v>1.2736000000000001</v>
      </c>
    </row>
    <row r="393" spans="1:2">
      <c r="A393" s="42">
        <v>38910</v>
      </c>
      <c r="B393">
        <v>1.2722</v>
      </c>
    </row>
    <row r="394" spans="1:2">
      <c r="A394" s="42">
        <v>38911</v>
      </c>
      <c r="B394">
        <v>1.2692000000000001</v>
      </c>
    </row>
    <row r="395" spans="1:2">
      <c r="A395" s="42">
        <v>38912</v>
      </c>
      <c r="B395">
        <v>1.2665999999999999</v>
      </c>
    </row>
    <row r="396" spans="1:2">
      <c r="A396" s="42">
        <v>38915</v>
      </c>
      <c r="B396">
        <v>1.2541</v>
      </c>
    </row>
    <row r="397" spans="1:2">
      <c r="A397" s="42">
        <v>38916</v>
      </c>
      <c r="B397">
        <v>1.2531000000000001</v>
      </c>
    </row>
    <row r="398" spans="1:2">
      <c r="A398" s="42">
        <v>38917</v>
      </c>
      <c r="B398">
        <v>1.2482</v>
      </c>
    </row>
    <row r="399" spans="1:2">
      <c r="A399" s="42">
        <v>38918</v>
      </c>
      <c r="B399">
        <v>1.2643</v>
      </c>
    </row>
    <row r="400" spans="1:2">
      <c r="A400" s="42">
        <v>38919</v>
      </c>
      <c r="B400">
        <v>1.268</v>
      </c>
    </row>
    <row r="401" spans="1:2">
      <c r="A401" s="42">
        <v>38922</v>
      </c>
      <c r="B401">
        <v>1.2633000000000001</v>
      </c>
    </row>
    <row r="402" spans="1:2">
      <c r="A402" s="42">
        <v>38923</v>
      </c>
      <c r="B402">
        <v>1.2636000000000001</v>
      </c>
    </row>
    <row r="403" spans="1:2">
      <c r="A403" s="42">
        <v>38924</v>
      </c>
      <c r="B403">
        <v>1.2586999999999999</v>
      </c>
    </row>
    <row r="404" spans="1:2">
      <c r="A404" s="42">
        <v>38925</v>
      </c>
      <c r="B404">
        <v>1.2737000000000001</v>
      </c>
    </row>
    <row r="405" spans="1:2">
      <c r="A405" s="42">
        <v>38926</v>
      </c>
      <c r="B405">
        <v>1.2664</v>
      </c>
    </row>
    <row r="406" spans="1:2">
      <c r="A406" s="42">
        <v>38929</v>
      </c>
      <c r="B406">
        <v>1.2766999999999999</v>
      </c>
    </row>
    <row r="407" spans="1:2">
      <c r="A407" s="42">
        <v>38930</v>
      </c>
      <c r="B407">
        <v>1.2759</v>
      </c>
    </row>
    <row r="408" spans="1:2">
      <c r="A408" s="42">
        <v>38931</v>
      </c>
      <c r="B408">
        <v>1.2798</v>
      </c>
    </row>
    <row r="409" spans="1:2">
      <c r="A409" s="42">
        <v>38932</v>
      </c>
      <c r="B409">
        <v>1.2781</v>
      </c>
    </row>
    <row r="410" spans="1:2">
      <c r="A410" s="42">
        <v>38933</v>
      </c>
      <c r="B410">
        <v>1.2791999999999999</v>
      </c>
    </row>
    <row r="411" spans="1:2">
      <c r="A411" s="42">
        <v>38936</v>
      </c>
      <c r="B411">
        <v>1.2849999999999999</v>
      </c>
    </row>
    <row r="412" spans="1:2">
      <c r="A412" s="42">
        <v>38937</v>
      </c>
      <c r="B412">
        <v>1.2839</v>
      </c>
    </row>
    <row r="413" spans="1:2">
      <c r="A413" s="42">
        <v>38938</v>
      </c>
      <c r="B413">
        <v>1.2879</v>
      </c>
    </row>
    <row r="414" spans="1:2">
      <c r="A414" s="42">
        <v>38939</v>
      </c>
      <c r="B414">
        <v>1.2857000000000001</v>
      </c>
    </row>
    <row r="415" spans="1:2">
      <c r="A415" s="42">
        <v>38940</v>
      </c>
      <c r="B415">
        <v>1.2775000000000001</v>
      </c>
    </row>
    <row r="416" spans="1:2">
      <c r="A416" s="42">
        <v>38943</v>
      </c>
      <c r="B416">
        <v>1.2718</v>
      </c>
    </row>
    <row r="417" spans="1:2">
      <c r="A417" s="42">
        <v>38944</v>
      </c>
      <c r="B417">
        <v>1.2725</v>
      </c>
    </row>
    <row r="418" spans="1:2">
      <c r="A418" s="42">
        <v>38945</v>
      </c>
      <c r="B418">
        <v>1.2793000000000001</v>
      </c>
    </row>
    <row r="419" spans="1:2">
      <c r="A419" s="42">
        <v>38946</v>
      </c>
      <c r="B419">
        <v>1.2879</v>
      </c>
    </row>
    <row r="420" spans="1:2">
      <c r="A420" s="42">
        <v>38947</v>
      </c>
      <c r="B420">
        <v>1.2802</v>
      </c>
    </row>
    <row r="421" spans="1:2">
      <c r="A421" s="42">
        <v>38950</v>
      </c>
      <c r="B421">
        <v>1.2919</v>
      </c>
    </row>
    <row r="422" spans="1:2">
      <c r="A422" s="42">
        <v>38951</v>
      </c>
      <c r="B422">
        <v>1.2811999999999999</v>
      </c>
    </row>
    <row r="423" spans="1:2">
      <c r="A423" s="42">
        <v>38952</v>
      </c>
      <c r="B423">
        <v>1.2811999999999999</v>
      </c>
    </row>
    <row r="424" spans="1:2">
      <c r="A424" s="42">
        <v>38953</v>
      </c>
      <c r="B424">
        <v>1.2830999999999999</v>
      </c>
    </row>
    <row r="425" spans="1:2">
      <c r="A425" s="42">
        <v>38954</v>
      </c>
      <c r="B425">
        <v>1.2762</v>
      </c>
    </row>
    <row r="426" spans="1:2">
      <c r="A426" s="42">
        <v>38957</v>
      </c>
      <c r="B426">
        <v>1.28</v>
      </c>
    </row>
    <row r="427" spans="1:2">
      <c r="A427" s="42">
        <v>38958</v>
      </c>
      <c r="B427">
        <v>1.2807999999999999</v>
      </c>
    </row>
    <row r="428" spans="1:2">
      <c r="A428" s="42">
        <v>38959</v>
      </c>
      <c r="B428">
        <v>1.2818000000000001</v>
      </c>
    </row>
    <row r="429" spans="1:2">
      <c r="A429" s="42">
        <v>38960</v>
      </c>
      <c r="B429">
        <v>1.2850999999999999</v>
      </c>
    </row>
    <row r="430" spans="1:2">
      <c r="A430" s="42">
        <v>38961</v>
      </c>
      <c r="B430">
        <v>1.2817000000000001</v>
      </c>
    </row>
    <row r="431" spans="1:2">
      <c r="A431" s="42">
        <v>38964</v>
      </c>
      <c r="B431">
        <v>1.2851999999999999</v>
      </c>
    </row>
    <row r="432" spans="1:2">
      <c r="A432" s="42">
        <v>38965</v>
      </c>
      <c r="B432">
        <v>1.2809999999999999</v>
      </c>
    </row>
    <row r="433" spans="1:2">
      <c r="A433" s="42">
        <v>38966</v>
      </c>
      <c r="B433">
        <v>1.2793000000000001</v>
      </c>
    </row>
    <row r="434" spans="1:2">
      <c r="A434" s="42">
        <v>38967</v>
      </c>
      <c r="B434">
        <v>1.2730999999999999</v>
      </c>
    </row>
    <row r="435" spans="1:2">
      <c r="A435" s="42">
        <v>38968</v>
      </c>
      <c r="B435">
        <v>1.2713000000000001</v>
      </c>
    </row>
    <row r="436" spans="1:2">
      <c r="A436" s="42">
        <v>38971</v>
      </c>
      <c r="B436">
        <v>1.2713000000000001</v>
      </c>
    </row>
    <row r="437" spans="1:2">
      <c r="A437" s="42">
        <v>38972</v>
      </c>
      <c r="B437">
        <v>1.2708999999999999</v>
      </c>
    </row>
    <row r="438" spans="1:2">
      <c r="A438" s="42">
        <v>38973</v>
      </c>
      <c r="B438">
        <v>1.2677</v>
      </c>
    </row>
    <row r="439" spans="1:2">
      <c r="A439" s="42">
        <v>38974</v>
      </c>
      <c r="B439">
        <v>1.2723</v>
      </c>
    </row>
    <row r="440" spans="1:2">
      <c r="A440" s="42">
        <v>38975</v>
      </c>
      <c r="B440">
        <v>1.2675000000000001</v>
      </c>
    </row>
    <row r="441" spans="1:2">
      <c r="A441" s="42">
        <v>38978</v>
      </c>
      <c r="B441">
        <v>1.2665</v>
      </c>
    </row>
    <row r="442" spans="1:2">
      <c r="A442" s="42">
        <v>38979</v>
      </c>
      <c r="B442">
        <v>1.2654000000000001</v>
      </c>
    </row>
    <row r="443" spans="1:2">
      <c r="A443" s="42">
        <v>38980</v>
      </c>
      <c r="B443">
        <v>1.2676000000000001</v>
      </c>
    </row>
    <row r="444" spans="1:2">
      <c r="A444" s="42">
        <v>38981</v>
      </c>
      <c r="B444">
        <v>1.2730999999999999</v>
      </c>
    </row>
    <row r="445" spans="1:2">
      <c r="A445" s="42">
        <v>38982</v>
      </c>
      <c r="B445">
        <v>1.2817000000000001</v>
      </c>
    </row>
    <row r="446" spans="1:2">
      <c r="A446" s="42">
        <v>38985</v>
      </c>
      <c r="B446">
        <v>1.2767999999999999</v>
      </c>
    </row>
    <row r="447" spans="1:2">
      <c r="A447" s="42">
        <v>38986</v>
      </c>
      <c r="B447">
        <v>1.2695000000000001</v>
      </c>
    </row>
    <row r="448" spans="1:2">
      <c r="A448" s="42">
        <v>38987</v>
      </c>
      <c r="B448">
        <v>1.2684</v>
      </c>
    </row>
    <row r="449" spans="1:2">
      <c r="A449" s="42">
        <v>38988</v>
      </c>
      <c r="B449">
        <v>1.2713000000000001</v>
      </c>
    </row>
    <row r="450" spans="1:2">
      <c r="A450" s="42">
        <v>38989</v>
      </c>
      <c r="B450">
        <v>1.266</v>
      </c>
    </row>
    <row r="451" spans="1:2">
      <c r="A451" s="42">
        <v>38992</v>
      </c>
      <c r="B451">
        <v>1.2685</v>
      </c>
    </row>
    <row r="452" spans="1:2">
      <c r="A452" s="42">
        <v>38993</v>
      </c>
      <c r="B452">
        <v>1.2737000000000001</v>
      </c>
    </row>
    <row r="453" spans="1:2">
      <c r="A453" s="42">
        <v>38994</v>
      </c>
      <c r="B453">
        <v>1.2684</v>
      </c>
    </row>
    <row r="454" spans="1:2">
      <c r="A454" s="42">
        <v>38995</v>
      </c>
      <c r="B454">
        <v>1.2721</v>
      </c>
    </row>
    <row r="455" spans="1:2">
      <c r="A455" s="42">
        <v>38996</v>
      </c>
      <c r="B455">
        <v>1.2664</v>
      </c>
    </row>
    <row r="456" spans="1:2">
      <c r="A456" s="42">
        <v>38999</v>
      </c>
      <c r="B456">
        <v>1.2603</v>
      </c>
    </row>
    <row r="457" spans="1:2">
      <c r="A457" s="42">
        <v>39000</v>
      </c>
      <c r="B457">
        <v>1.2538</v>
      </c>
    </row>
    <row r="458" spans="1:2">
      <c r="A458" s="42">
        <v>39001</v>
      </c>
      <c r="B458">
        <v>1.2543</v>
      </c>
    </row>
    <row r="459" spans="1:2">
      <c r="A459" s="42">
        <v>39002</v>
      </c>
      <c r="B459">
        <v>1.2531000000000001</v>
      </c>
    </row>
    <row r="460" spans="1:2">
      <c r="A460" s="42">
        <v>39003</v>
      </c>
      <c r="B460">
        <v>1.2549999999999999</v>
      </c>
    </row>
    <row r="461" spans="1:2">
      <c r="A461" s="42">
        <v>39006</v>
      </c>
      <c r="B461">
        <v>1.2515000000000001</v>
      </c>
    </row>
    <row r="462" spans="1:2">
      <c r="A462" s="42">
        <v>39007</v>
      </c>
      <c r="B462">
        <v>1.2524</v>
      </c>
    </row>
    <row r="463" spans="1:2">
      <c r="A463" s="42">
        <v>39008</v>
      </c>
      <c r="B463">
        <v>1.2543</v>
      </c>
    </row>
    <row r="464" spans="1:2">
      <c r="A464" s="42">
        <v>39009</v>
      </c>
      <c r="B464">
        <v>1.2561</v>
      </c>
    </row>
    <row r="465" spans="1:2">
      <c r="A465" s="42">
        <v>39010</v>
      </c>
      <c r="B465">
        <v>1.2618</v>
      </c>
    </row>
    <row r="466" spans="1:2">
      <c r="A466" s="42">
        <v>39013</v>
      </c>
      <c r="B466">
        <v>1.2556</v>
      </c>
    </row>
    <row r="467" spans="1:2">
      <c r="A467" s="42">
        <v>39014</v>
      </c>
      <c r="B467">
        <v>1.2541</v>
      </c>
    </row>
    <row r="468" spans="1:2">
      <c r="A468" s="42">
        <v>39015</v>
      </c>
      <c r="B468">
        <v>1.258</v>
      </c>
    </row>
    <row r="469" spans="1:2">
      <c r="A469" s="42">
        <v>39016</v>
      </c>
      <c r="B469">
        <v>1.2653000000000001</v>
      </c>
    </row>
    <row r="470" spans="1:2">
      <c r="A470" s="42">
        <v>39017</v>
      </c>
      <c r="B470">
        <v>1.2683</v>
      </c>
    </row>
    <row r="471" spans="1:2">
      <c r="A471" s="42">
        <v>39020</v>
      </c>
      <c r="B471">
        <v>1.2717000000000001</v>
      </c>
    </row>
    <row r="472" spans="1:2">
      <c r="A472" s="42">
        <v>39021</v>
      </c>
      <c r="B472">
        <v>1.2696000000000001</v>
      </c>
    </row>
    <row r="473" spans="1:2">
      <c r="A473" s="42">
        <v>39022</v>
      </c>
      <c r="B473">
        <v>1.2757000000000001</v>
      </c>
    </row>
    <row r="474" spans="1:2">
      <c r="A474" s="42">
        <v>39023</v>
      </c>
      <c r="B474">
        <v>1.2766999999999999</v>
      </c>
    </row>
    <row r="475" spans="1:2">
      <c r="A475" s="42">
        <v>39024</v>
      </c>
      <c r="B475">
        <v>1.276</v>
      </c>
    </row>
    <row r="476" spans="1:2">
      <c r="A476" s="42">
        <v>39027</v>
      </c>
      <c r="B476">
        <v>1.2702</v>
      </c>
    </row>
    <row r="477" spans="1:2">
      <c r="A477" s="42">
        <v>39028</v>
      </c>
      <c r="B477">
        <v>1.2755000000000001</v>
      </c>
    </row>
    <row r="478" spans="1:2">
      <c r="A478" s="42">
        <v>39029</v>
      </c>
      <c r="B478">
        <v>1.2776000000000001</v>
      </c>
    </row>
    <row r="479" spans="1:2">
      <c r="A479" s="42">
        <v>39030</v>
      </c>
      <c r="B479">
        <v>1.2796000000000001</v>
      </c>
    </row>
    <row r="480" spans="1:2">
      <c r="A480" s="42">
        <v>39031</v>
      </c>
      <c r="B480">
        <v>1.2864</v>
      </c>
    </row>
    <row r="481" spans="1:2">
      <c r="A481" s="42">
        <v>39034</v>
      </c>
      <c r="B481">
        <v>1.2829999999999999</v>
      </c>
    </row>
    <row r="482" spans="1:2">
      <c r="A482" s="42">
        <v>39035</v>
      </c>
      <c r="B482">
        <v>1.2824</v>
      </c>
    </row>
    <row r="483" spans="1:2">
      <c r="A483" s="42">
        <v>39036</v>
      </c>
      <c r="B483">
        <v>1.2791999999999999</v>
      </c>
    </row>
    <row r="484" spans="1:2">
      <c r="A484" s="42">
        <v>39037</v>
      </c>
      <c r="B484">
        <v>1.2804</v>
      </c>
    </row>
    <row r="485" spans="1:2">
      <c r="A485" s="42">
        <v>39038</v>
      </c>
      <c r="B485">
        <v>1.2774000000000001</v>
      </c>
    </row>
    <row r="486" spans="1:2">
      <c r="A486" s="42">
        <v>39041</v>
      </c>
      <c r="B486">
        <v>1.2841</v>
      </c>
    </row>
    <row r="487" spans="1:2">
      <c r="A487" s="42">
        <v>39042</v>
      </c>
      <c r="B487">
        <v>1.2814000000000001</v>
      </c>
    </row>
    <row r="488" spans="1:2">
      <c r="A488" s="42">
        <v>39043</v>
      </c>
      <c r="B488">
        <v>1.2886</v>
      </c>
    </row>
    <row r="489" spans="1:2">
      <c r="A489" s="42">
        <v>39044</v>
      </c>
      <c r="B489">
        <v>1.2952999999999999</v>
      </c>
    </row>
    <row r="490" spans="1:2">
      <c r="A490" s="42">
        <v>39045</v>
      </c>
      <c r="B490">
        <v>1.3078000000000001</v>
      </c>
    </row>
    <row r="491" spans="1:2">
      <c r="A491" s="42">
        <v>39048</v>
      </c>
      <c r="B491">
        <v>1.3113999999999999</v>
      </c>
    </row>
    <row r="492" spans="1:2">
      <c r="A492" s="42">
        <v>39049</v>
      </c>
      <c r="B492">
        <v>1.3147</v>
      </c>
    </row>
    <row r="493" spans="1:2">
      <c r="A493" s="42">
        <v>39050</v>
      </c>
      <c r="B493">
        <v>1.3157000000000001</v>
      </c>
    </row>
    <row r="494" spans="1:2">
      <c r="A494" s="42">
        <v>39051</v>
      </c>
      <c r="B494">
        <v>1.32</v>
      </c>
    </row>
    <row r="495" spans="1:2">
      <c r="A495" s="42">
        <v>39052</v>
      </c>
      <c r="B495">
        <v>1.3244</v>
      </c>
    </row>
    <row r="496" spans="1:2">
      <c r="A496" s="42">
        <v>39055</v>
      </c>
      <c r="B496">
        <v>1.3309</v>
      </c>
    </row>
    <row r="497" spans="1:2">
      <c r="A497" s="42">
        <v>39056</v>
      </c>
      <c r="B497">
        <v>1.3331</v>
      </c>
    </row>
    <row r="498" spans="1:2">
      <c r="A498" s="42">
        <v>39057</v>
      </c>
      <c r="B498">
        <v>1.3273999999999999</v>
      </c>
    </row>
    <row r="499" spans="1:2">
      <c r="A499" s="42">
        <v>39058</v>
      </c>
      <c r="B499">
        <v>1.3297000000000001</v>
      </c>
    </row>
    <row r="500" spans="1:2">
      <c r="A500" s="42">
        <v>39059</v>
      </c>
      <c r="B500">
        <v>1.3275999999999999</v>
      </c>
    </row>
    <row r="501" spans="1:2">
      <c r="A501" s="42">
        <v>39062</v>
      </c>
      <c r="B501">
        <v>1.3177000000000001</v>
      </c>
    </row>
    <row r="502" spans="1:2">
      <c r="A502" s="42">
        <v>39063</v>
      </c>
      <c r="B502">
        <v>1.3244</v>
      </c>
    </row>
    <row r="503" spans="1:2">
      <c r="A503" s="42">
        <v>39064</v>
      </c>
      <c r="B503">
        <v>1.3265</v>
      </c>
    </row>
    <row r="504" spans="1:2">
      <c r="A504" s="42">
        <v>39065</v>
      </c>
      <c r="B504">
        <v>1.3191999999999999</v>
      </c>
    </row>
    <row r="505" spans="1:2">
      <c r="A505" s="42">
        <v>39066</v>
      </c>
      <c r="B505">
        <v>1.3106</v>
      </c>
    </row>
    <row r="506" spans="1:2">
      <c r="A506" s="42">
        <v>39069</v>
      </c>
      <c r="B506">
        <v>1.3095000000000001</v>
      </c>
    </row>
    <row r="507" spans="1:2">
      <c r="A507" s="42">
        <v>39070</v>
      </c>
      <c r="B507">
        <v>1.3158000000000001</v>
      </c>
    </row>
    <row r="508" spans="1:2">
      <c r="A508" s="42">
        <v>39071</v>
      </c>
      <c r="B508">
        <v>1.3203</v>
      </c>
    </row>
    <row r="509" spans="1:2">
      <c r="A509" s="42">
        <v>39072</v>
      </c>
      <c r="B509">
        <v>1.3178000000000001</v>
      </c>
    </row>
    <row r="510" spans="1:2">
      <c r="A510" s="42">
        <v>39073</v>
      </c>
      <c r="B510">
        <v>1.3191999999999999</v>
      </c>
    </row>
    <row r="511" spans="1:2">
      <c r="A511" s="42">
        <v>39078</v>
      </c>
      <c r="B511">
        <v>1.3159000000000001</v>
      </c>
    </row>
    <row r="512" spans="1:2">
      <c r="A512" s="42">
        <v>39079</v>
      </c>
      <c r="B512">
        <v>1.3172999999999999</v>
      </c>
    </row>
    <row r="513" spans="1:2">
      <c r="A513" s="42">
        <v>39080</v>
      </c>
      <c r="B513">
        <v>1.3169999999999999</v>
      </c>
    </row>
    <row r="514" spans="1:2">
      <c r="A514" s="42">
        <v>39084</v>
      </c>
      <c r="B514">
        <v>1.327</v>
      </c>
    </row>
    <row r="515" spans="1:2">
      <c r="A515" s="42">
        <v>39085</v>
      </c>
      <c r="B515">
        <v>1.3230999999999999</v>
      </c>
    </row>
    <row r="516" spans="1:2">
      <c r="A516" s="42">
        <v>39086</v>
      </c>
      <c r="B516">
        <v>1.3106</v>
      </c>
    </row>
    <row r="517" spans="1:2">
      <c r="A517" s="42">
        <v>39087</v>
      </c>
      <c r="B517">
        <v>1.3084</v>
      </c>
    </row>
    <row r="518" spans="1:2">
      <c r="A518" s="42">
        <v>39090</v>
      </c>
      <c r="B518">
        <v>1.3006</v>
      </c>
    </row>
    <row r="519" spans="1:2">
      <c r="A519" s="42">
        <v>39091</v>
      </c>
      <c r="B519">
        <v>1.3018000000000001</v>
      </c>
    </row>
    <row r="520" spans="1:2">
      <c r="A520" s="42">
        <v>39092</v>
      </c>
      <c r="B520">
        <v>1.2988</v>
      </c>
    </row>
    <row r="521" spans="1:2">
      <c r="A521" s="42">
        <v>39093</v>
      </c>
      <c r="B521">
        <v>1.2984</v>
      </c>
    </row>
    <row r="522" spans="1:2">
      <c r="A522" s="42">
        <v>39094</v>
      </c>
      <c r="B522">
        <v>1.2892999999999999</v>
      </c>
    </row>
    <row r="523" spans="1:2">
      <c r="A523" s="42">
        <v>39097</v>
      </c>
      <c r="B523">
        <v>1.2941</v>
      </c>
    </row>
    <row r="524" spans="1:2">
      <c r="A524" s="42">
        <v>39098</v>
      </c>
      <c r="B524">
        <v>1.2952999999999999</v>
      </c>
    </row>
    <row r="525" spans="1:2">
      <c r="A525" s="42">
        <v>39099</v>
      </c>
      <c r="B525">
        <v>1.2908999999999999</v>
      </c>
    </row>
    <row r="526" spans="1:2">
      <c r="A526" s="42">
        <v>39100</v>
      </c>
      <c r="B526">
        <v>1.2922</v>
      </c>
    </row>
    <row r="527" spans="1:2">
      <c r="A527" s="42">
        <v>39101</v>
      </c>
      <c r="B527">
        <v>1.2958000000000001</v>
      </c>
    </row>
    <row r="528" spans="1:2">
      <c r="A528" s="42">
        <v>39104</v>
      </c>
      <c r="B528">
        <v>1.2936000000000001</v>
      </c>
    </row>
    <row r="529" spans="1:2">
      <c r="A529" s="42">
        <v>39105</v>
      </c>
      <c r="B529">
        <v>1.304</v>
      </c>
    </row>
    <row r="530" spans="1:2">
      <c r="A530" s="42">
        <v>39106</v>
      </c>
      <c r="B530">
        <v>1.3005</v>
      </c>
    </row>
    <row r="531" spans="1:2">
      <c r="A531" s="42">
        <v>39107</v>
      </c>
      <c r="B531">
        <v>1.2978000000000001</v>
      </c>
    </row>
    <row r="532" spans="1:2">
      <c r="A532" s="42">
        <v>39108</v>
      </c>
      <c r="B532">
        <v>1.2901</v>
      </c>
    </row>
    <row r="533" spans="1:2">
      <c r="A533" s="42">
        <v>39111</v>
      </c>
      <c r="B533">
        <v>1.2921</v>
      </c>
    </row>
    <row r="534" spans="1:2">
      <c r="A534" s="42">
        <v>39112</v>
      </c>
      <c r="B534">
        <v>1.2971999999999999</v>
      </c>
    </row>
    <row r="535" spans="1:2">
      <c r="A535" s="42">
        <v>39113</v>
      </c>
      <c r="B535">
        <v>1.2954000000000001</v>
      </c>
    </row>
    <row r="536" spans="1:2">
      <c r="A536" s="42">
        <v>39114</v>
      </c>
      <c r="B536">
        <v>1.302</v>
      </c>
    </row>
    <row r="537" spans="1:2">
      <c r="A537" s="42">
        <v>39115</v>
      </c>
      <c r="B537">
        <v>1.302</v>
      </c>
    </row>
    <row r="538" spans="1:2">
      <c r="A538" s="42">
        <v>39118</v>
      </c>
      <c r="B538">
        <v>1.2925</v>
      </c>
    </row>
    <row r="539" spans="1:2">
      <c r="A539" s="42">
        <v>39119</v>
      </c>
      <c r="B539">
        <v>1.2955000000000001</v>
      </c>
    </row>
    <row r="540" spans="1:2">
      <c r="A540" s="42">
        <v>39120</v>
      </c>
      <c r="B540">
        <v>1.2987</v>
      </c>
    </row>
    <row r="541" spans="1:2">
      <c r="A541" s="42">
        <v>39121</v>
      </c>
      <c r="B541">
        <v>1.2990999999999999</v>
      </c>
    </row>
    <row r="542" spans="1:2">
      <c r="A542" s="42">
        <v>39122</v>
      </c>
      <c r="B542">
        <v>1.3007</v>
      </c>
    </row>
    <row r="543" spans="1:2">
      <c r="A543" s="42">
        <v>39125</v>
      </c>
      <c r="B543">
        <v>1.2956000000000001</v>
      </c>
    </row>
    <row r="544" spans="1:2">
      <c r="A544" s="42">
        <v>39126</v>
      </c>
      <c r="B544">
        <v>1.3022</v>
      </c>
    </row>
    <row r="545" spans="1:2">
      <c r="A545" s="42">
        <v>39127</v>
      </c>
      <c r="B545">
        <v>1.3082</v>
      </c>
    </row>
    <row r="546" spans="1:2">
      <c r="A546" s="42">
        <v>39128</v>
      </c>
      <c r="B546">
        <v>1.3137000000000001</v>
      </c>
    </row>
    <row r="547" spans="1:2">
      <c r="A547" s="42">
        <v>39129</v>
      </c>
      <c r="B547">
        <v>1.3119000000000001</v>
      </c>
    </row>
    <row r="548" spans="1:2">
      <c r="A548" s="42">
        <v>39132</v>
      </c>
      <c r="B548">
        <v>1.3131999999999999</v>
      </c>
    </row>
    <row r="549" spans="1:2">
      <c r="A549" s="42">
        <v>39133</v>
      </c>
      <c r="B549">
        <v>1.3145</v>
      </c>
    </row>
    <row r="550" spans="1:2">
      <c r="A550" s="42">
        <v>39134</v>
      </c>
      <c r="B550">
        <v>1.3145</v>
      </c>
    </row>
    <row r="551" spans="1:2">
      <c r="A551" s="42">
        <v>39135</v>
      </c>
      <c r="B551">
        <v>1.3106</v>
      </c>
    </row>
    <row r="552" spans="1:2">
      <c r="A552" s="42">
        <v>39136</v>
      </c>
      <c r="B552">
        <v>1.3133999999999999</v>
      </c>
    </row>
    <row r="553" spans="1:2">
      <c r="A553" s="42">
        <v>39139</v>
      </c>
      <c r="B553">
        <v>1.3160000000000001</v>
      </c>
    </row>
    <row r="554" spans="1:2">
      <c r="A554" s="42">
        <v>39140</v>
      </c>
      <c r="B554">
        <v>1.323</v>
      </c>
    </row>
    <row r="555" spans="1:2">
      <c r="A555" s="42">
        <v>39141</v>
      </c>
      <c r="B555">
        <v>1.3210999999999999</v>
      </c>
    </row>
    <row r="556" spans="1:2">
      <c r="A556" s="42">
        <v>39142</v>
      </c>
      <c r="B556">
        <v>1.3225</v>
      </c>
    </row>
    <row r="557" spans="1:2">
      <c r="A557" s="42">
        <v>39143</v>
      </c>
      <c r="B557">
        <v>1.3163</v>
      </c>
    </row>
    <row r="558" spans="1:2">
      <c r="A558" s="42">
        <v>39146</v>
      </c>
      <c r="B558">
        <v>1.3083</v>
      </c>
    </row>
    <row r="559" spans="1:2">
      <c r="A559" s="42">
        <v>39147</v>
      </c>
      <c r="B559">
        <v>1.31</v>
      </c>
    </row>
    <row r="560" spans="1:2">
      <c r="A560" s="42">
        <v>39148</v>
      </c>
      <c r="B560">
        <v>1.3134999999999999</v>
      </c>
    </row>
    <row r="561" spans="1:2">
      <c r="A561" s="42">
        <v>39149</v>
      </c>
      <c r="B561">
        <v>1.3151999999999999</v>
      </c>
    </row>
    <row r="562" spans="1:2">
      <c r="A562" s="42">
        <v>39150</v>
      </c>
      <c r="B562">
        <v>1.3154999999999999</v>
      </c>
    </row>
    <row r="563" spans="1:2">
      <c r="A563" s="42">
        <v>39153</v>
      </c>
      <c r="B563">
        <v>1.3156000000000001</v>
      </c>
    </row>
    <row r="564" spans="1:2">
      <c r="A564" s="42">
        <v>39154</v>
      </c>
      <c r="B564">
        <v>1.3218000000000001</v>
      </c>
    </row>
    <row r="565" spans="1:2">
      <c r="A565" s="42">
        <v>39155</v>
      </c>
      <c r="B565">
        <v>1.3183</v>
      </c>
    </row>
    <row r="566" spans="1:2">
      <c r="A566" s="42">
        <v>39156</v>
      </c>
      <c r="B566">
        <v>1.3226</v>
      </c>
    </row>
    <row r="567" spans="1:2">
      <c r="A567" s="42">
        <v>39157</v>
      </c>
      <c r="B567">
        <v>1.3325</v>
      </c>
    </row>
    <row r="568" spans="1:2">
      <c r="A568" s="42">
        <v>39160</v>
      </c>
      <c r="B568">
        <v>1.3303</v>
      </c>
    </row>
    <row r="569" spans="1:2">
      <c r="A569" s="42">
        <v>39161</v>
      </c>
      <c r="B569">
        <v>1.3295999999999999</v>
      </c>
    </row>
    <row r="570" spans="1:2">
      <c r="A570" s="42">
        <v>39162</v>
      </c>
      <c r="B570">
        <v>1.3292999999999999</v>
      </c>
    </row>
    <row r="571" spans="1:2">
      <c r="A571" s="42">
        <v>39163</v>
      </c>
      <c r="B571">
        <v>1.3351</v>
      </c>
    </row>
    <row r="572" spans="1:2">
      <c r="A572" s="42">
        <v>39164</v>
      </c>
      <c r="B572">
        <v>1.3327</v>
      </c>
    </row>
    <row r="573" spans="1:2">
      <c r="A573" s="42">
        <v>39167</v>
      </c>
      <c r="B573">
        <v>1.3265</v>
      </c>
    </row>
    <row r="574" spans="1:2">
      <c r="A574" s="42">
        <v>39168</v>
      </c>
      <c r="B574">
        <v>1.3347</v>
      </c>
    </row>
    <row r="575" spans="1:2">
      <c r="A575" s="42">
        <v>39169</v>
      </c>
      <c r="B575">
        <v>1.3348</v>
      </c>
    </row>
    <row r="576" spans="1:2">
      <c r="A576" s="42">
        <v>39170</v>
      </c>
      <c r="B576">
        <v>1.3351999999999999</v>
      </c>
    </row>
    <row r="577" spans="1:2">
      <c r="A577" s="42">
        <v>39171</v>
      </c>
      <c r="B577">
        <v>1.3318000000000001</v>
      </c>
    </row>
    <row r="578" spans="1:2">
      <c r="A578" s="42">
        <v>39174</v>
      </c>
      <c r="B578">
        <v>1.3366</v>
      </c>
    </row>
    <row r="579" spans="1:2">
      <c r="A579" s="42">
        <v>39175</v>
      </c>
      <c r="B579">
        <v>1.3358000000000001</v>
      </c>
    </row>
    <row r="580" spans="1:2">
      <c r="A580" s="42">
        <v>39176</v>
      </c>
      <c r="B580">
        <v>1.3351999999999999</v>
      </c>
    </row>
    <row r="581" spans="1:2">
      <c r="A581" s="42">
        <v>39177</v>
      </c>
      <c r="B581">
        <v>1.3372999999999999</v>
      </c>
    </row>
    <row r="582" spans="1:2">
      <c r="A582" s="42">
        <v>39182</v>
      </c>
      <c r="B582">
        <v>1.3426</v>
      </c>
    </row>
    <row r="583" spans="1:2">
      <c r="A583" s="42">
        <v>39183</v>
      </c>
      <c r="B583">
        <v>1.3418000000000001</v>
      </c>
    </row>
    <row r="584" spans="1:2">
      <c r="A584" s="42">
        <v>39184</v>
      </c>
      <c r="B584">
        <v>1.3467</v>
      </c>
    </row>
    <row r="585" spans="1:2">
      <c r="A585" s="42">
        <v>39185</v>
      </c>
      <c r="B585">
        <v>1.3532</v>
      </c>
    </row>
    <row r="586" spans="1:2">
      <c r="A586" s="42">
        <v>39188</v>
      </c>
      <c r="B586">
        <v>1.355</v>
      </c>
    </row>
    <row r="587" spans="1:2">
      <c r="A587" s="42">
        <v>39189</v>
      </c>
      <c r="B587">
        <v>1.3549</v>
      </c>
    </row>
    <row r="588" spans="1:2">
      <c r="A588" s="42">
        <v>39190</v>
      </c>
      <c r="B588">
        <v>1.3576999999999999</v>
      </c>
    </row>
    <row r="589" spans="1:2">
      <c r="A589" s="42">
        <v>39191</v>
      </c>
      <c r="B589">
        <v>1.3601000000000001</v>
      </c>
    </row>
    <row r="590" spans="1:2">
      <c r="A590" s="42">
        <v>39192</v>
      </c>
      <c r="B590">
        <v>1.3606</v>
      </c>
    </row>
    <row r="591" spans="1:2">
      <c r="A591" s="42">
        <v>39195</v>
      </c>
      <c r="B591">
        <v>1.3556999999999999</v>
      </c>
    </row>
    <row r="592" spans="1:2">
      <c r="A592" s="42">
        <v>39196</v>
      </c>
      <c r="B592">
        <v>1.3582000000000001</v>
      </c>
    </row>
    <row r="593" spans="1:2">
      <c r="A593" s="42">
        <v>39197</v>
      </c>
      <c r="B593">
        <v>1.3649</v>
      </c>
    </row>
    <row r="594" spans="1:2">
      <c r="A594" s="42">
        <v>39198</v>
      </c>
      <c r="B594">
        <v>1.3595999999999999</v>
      </c>
    </row>
    <row r="595" spans="1:2">
      <c r="A595" s="42">
        <v>39199</v>
      </c>
      <c r="B595">
        <v>1.3643000000000001</v>
      </c>
    </row>
    <row r="596" spans="1:2">
      <c r="A596" s="42">
        <v>39202</v>
      </c>
      <c r="B596">
        <v>1.3605</v>
      </c>
    </row>
    <row r="597" spans="1:2">
      <c r="A597" s="42">
        <v>39204</v>
      </c>
      <c r="B597">
        <v>1.3588</v>
      </c>
    </row>
    <row r="598" spans="1:2">
      <c r="A598" s="42">
        <v>39205</v>
      </c>
      <c r="B598">
        <v>1.3613</v>
      </c>
    </row>
    <row r="599" spans="1:2">
      <c r="A599" s="42">
        <v>39206</v>
      </c>
      <c r="B599">
        <v>1.3561000000000001</v>
      </c>
    </row>
    <row r="600" spans="1:2">
      <c r="A600" s="42">
        <v>39209</v>
      </c>
      <c r="B600">
        <v>1.3614999999999999</v>
      </c>
    </row>
    <row r="601" spans="1:2">
      <c r="A601" s="42">
        <v>39210</v>
      </c>
      <c r="B601">
        <v>1.3557999999999999</v>
      </c>
    </row>
    <row r="602" spans="1:2">
      <c r="A602" s="42">
        <v>39211</v>
      </c>
      <c r="B602">
        <v>1.3534999999999999</v>
      </c>
    </row>
    <row r="603" spans="1:2">
      <c r="A603" s="42">
        <v>39212</v>
      </c>
      <c r="B603">
        <v>1.3527</v>
      </c>
    </row>
    <row r="604" spans="1:2">
      <c r="A604" s="42">
        <v>39213</v>
      </c>
      <c r="B604">
        <v>1.3486</v>
      </c>
    </row>
    <row r="605" spans="1:2">
      <c r="A605" s="42">
        <v>39216</v>
      </c>
      <c r="B605">
        <v>1.3549</v>
      </c>
    </row>
    <row r="606" spans="1:2">
      <c r="A606" s="42">
        <v>39217</v>
      </c>
      <c r="B606">
        <v>1.3537999999999999</v>
      </c>
    </row>
    <row r="607" spans="1:2">
      <c r="A607" s="42">
        <v>39218</v>
      </c>
      <c r="B607">
        <v>1.3573999999999999</v>
      </c>
    </row>
    <row r="608" spans="1:2">
      <c r="A608" s="42">
        <v>39219</v>
      </c>
      <c r="B608">
        <v>1.3515999999999999</v>
      </c>
    </row>
    <row r="609" spans="1:2">
      <c r="A609" s="42">
        <v>39220</v>
      </c>
      <c r="B609">
        <v>1.3476999999999999</v>
      </c>
    </row>
    <row r="610" spans="1:2">
      <c r="A610" s="42">
        <v>39223</v>
      </c>
      <c r="B610">
        <v>1.3444</v>
      </c>
    </row>
    <row r="611" spans="1:2">
      <c r="A611" s="42">
        <v>39224</v>
      </c>
      <c r="B611">
        <v>1.3453999999999999</v>
      </c>
    </row>
    <row r="612" spans="1:2">
      <c r="A612" s="42">
        <v>39225</v>
      </c>
      <c r="B612">
        <v>1.349</v>
      </c>
    </row>
    <row r="613" spans="1:2">
      <c r="A613" s="42">
        <v>39226</v>
      </c>
      <c r="B613">
        <v>1.3448</v>
      </c>
    </row>
    <row r="614" spans="1:2">
      <c r="A614" s="42">
        <v>39227</v>
      </c>
      <c r="B614">
        <v>1.3441000000000001</v>
      </c>
    </row>
    <row r="615" spans="1:2">
      <c r="A615" s="42">
        <v>39230</v>
      </c>
      <c r="B615">
        <v>1.3452999999999999</v>
      </c>
    </row>
    <row r="616" spans="1:2">
      <c r="A616" s="42">
        <v>39231</v>
      </c>
      <c r="B616">
        <v>1.3509</v>
      </c>
    </row>
    <row r="617" spans="1:2">
      <c r="A617" s="42">
        <v>39232</v>
      </c>
      <c r="B617">
        <v>1.3420000000000001</v>
      </c>
    </row>
    <row r="618" spans="1:2">
      <c r="A618" s="42">
        <v>39233</v>
      </c>
      <c r="B618">
        <v>1.3452999999999999</v>
      </c>
    </row>
    <row r="619" spans="1:2">
      <c r="A619" s="42">
        <v>39234</v>
      </c>
      <c r="B619">
        <v>1.3435999999999999</v>
      </c>
    </row>
    <row r="620" spans="1:2">
      <c r="A620" s="42">
        <v>39237</v>
      </c>
      <c r="B620">
        <v>1.3482000000000001</v>
      </c>
    </row>
    <row r="621" spans="1:2">
      <c r="A621" s="42">
        <v>39238</v>
      </c>
      <c r="B621">
        <v>1.3532</v>
      </c>
    </row>
    <row r="622" spans="1:2">
      <c r="A622" s="42">
        <v>39239</v>
      </c>
      <c r="B622">
        <v>1.3512999999999999</v>
      </c>
    </row>
    <row r="623" spans="1:2">
      <c r="A623" s="42">
        <v>39240</v>
      </c>
      <c r="B623">
        <v>1.347</v>
      </c>
    </row>
    <row r="624" spans="1:2">
      <c r="A624" s="42">
        <v>39241</v>
      </c>
      <c r="B624">
        <v>1.3349</v>
      </c>
    </row>
    <row r="625" spans="1:2">
      <c r="A625" s="42">
        <v>39244</v>
      </c>
      <c r="B625">
        <v>1.3354999999999999</v>
      </c>
    </row>
    <row r="626" spans="1:2">
      <c r="A626" s="42">
        <v>39245</v>
      </c>
      <c r="B626">
        <v>1.3345</v>
      </c>
    </row>
    <row r="627" spans="1:2">
      <c r="A627" s="42">
        <v>39246</v>
      </c>
      <c r="B627">
        <v>1.3287</v>
      </c>
    </row>
    <row r="628" spans="1:2">
      <c r="A628" s="42">
        <v>39247</v>
      </c>
      <c r="B628">
        <v>1.3304</v>
      </c>
    </row>
    <row r="629" spans="1:2">
      <c r="A629" s="42">
        <v>39248</v>
      </c>
      <c r="B629">
        <v>1.3313999999999999</v>
      </c>
    </row>
    <row r="630" spans="1:2">
      <c r="A630" s="42">
        <v>39251</v>
      </c>
      <c r="B630">
        <v>1.3404</v>
      </c>
    </row>
    <row r="631" spans="1:2">
      <c r="A631" s="42">
        <v>39252</v>
      </c>
      <c r="B631">
        <v>1.3403</v>
      </c>
    </row>
    <row r="632" spans="1:2">
      <c r="A632" s="42">
        <v>39253</v>
      </c>
      <c r="B632">
        <v>1.3427</v>
      </c>
    </row>
    <row r="633" spans="1:2">
      <c r="A633" s="42">
        <v>39254</v>
      </c>
      <c r="B633">
        <v>1.3396999999999999</v>
      </c>
    </row>
    <row r="634" spans="1:2">
      <c r="A634" s="42">
        <v>39255</v>
      </c>
      <c r="B634">
        <v>1.3441000000000001</v>
      </c>
    </row>
    <row r="635" spans="1:2">
      <c r="A635" s="42">
        <v>39258</v>
      </c>
      <c r="B635">
        <v>1.3461000000000001</v>
      </c>
    </row>
    <row r="636" spans="1:2">
      <c r="A636" s="42">
        <v>39259</v>
      </c>
      <c r="B636">
        <v>1.3460000000000001</v>
      </c>
    </row>
    <row r="637" spans="1:2">
      <c r="A637" s="42">
        <v>39260</v>
      </c>
      <c r="B637">
        <v>1.3438000000000001</v>
      </c>
    </row>
    <row r="638" spans="1:2">
      <c r="A638" s="42">
        <v>39261</v>
      </c>
      <c r="B638">
        <v>1.3467</v>
      </c>
    </row>
    <row r="639" spans="1:2">
      <c r="A639" s="42">
        <v>39262</v>
      </c>
      <c r="B639">
        <v>1.3505</v>
      </c>
    </row>
    <row r="640" spans="1:2">
      <c r="A640" s="42">
        <v>39265</v>
      </c>
      <c r="B640">
        <v>1.3588</v>
      </c>
    </row>
    <row r="641" spans="1:2">
      <c r="A641" s="42">
        <v>39266</v>
      </c>
      <c r="B641">
        <v>1.3601000000000001</v>
      </c>
    </row>
    <row r="642" spans="1:2">
      <c r="A642" s="42">
        <v>39267</v>
      </c>
      <c r="B642">
        <v>1.3617999999999999</v>
      </c>
    </row>
    <row r="643" spans="1:2">
      <c r="A643" s="42">
        <v>39268</v>
      </c>
      <c r="B643">
        <v>1.3640000000000001</v>
      </c>
    </row>
    <row r="644" spans="1:2">
      <c r="A644" s="42">
        <v>39269</v>
      </c>
      <c r="B644">
        <v>1.3595999999999999</v>
      </c>
    </row>
    <row r="645" spans="1:2">
      <c r="A645" s="42">
        <v>39272</v>
      </c>
      <c r="B645">
        <v>1.3621000000000001</v>
      </c>
    </row>
    <row r="646" spans="1:2">
      <c r="A646" s="42">
        <v>39273</v>
      </c>
      <c r="B646">
        <v>1.3666</v>
      </c>
    </row>
    <row r="647" spans="1:2">
      <c r="A647" s="42">
        <v>39274</v>
      </c>
      <c r="B647">
        <v>1.3753</v>
      </c>
    </row>
    <row r="648" spans="1:2">
      <c r="A648" s="42">
        <v>39275</v>
      </c>
      <c r="B648">
        <v>1.3788</v>
      </c>
    </row>
    <row r="649" spans="1:2">
      <c r="A649" s="42">
        <v>39276</v>
      </c>
      <c r="B649">
        <v>1.3782000000000001</v>
      </c>
    </row>
    <row r="650" spans="1:2">
      <c r="A650" s="42">
        <v>39279</v>
      </c>
      <c r="B650">
        <v>1.3781000000000001</v>
      </c>
    </row>
    <row r="651" spans="1:2">
      <c r="A651" s="42">
        <v>39280</v>
      </c>
      <c r="B651">
        <v>1.3771</v>
      </c>
    </row>
    <row r="652" spans="1:2">
      <c r="A652" s="42">
        <v>39281</v>
      </c>
      <c r="B652">
        <v>1.3778999999999999</v>
      </c>
    </row>
    <row r="653" spans="1:2">
      <c r="A653" s="42">
        <v>39282</v>
      </c>
      <c r="B653">
        <v>1.3819999999999999</v>
      </c>
    </row>
    <row r="654" spans="1:2">
      <c r="A654" s="42">
        <v>39283</v>
      </c>
      <c r="B654">
        <v>1.3803000000000001</v>
      </c>
    </row>
    <row r="655" spans="1:2">
      <c r="A655" s="42">
        <v>39286</v>
      </c>
      <c r="B655">
        <v>1.3821000000000001</v>
      </c>
    </row>
    <row r="656" spans="1:2">
      <c r="A656" s="42">
        <v>39287</v>
      </c>
      <c r="B656">
        <v>1.3833</v>
      </c>
    </row>
    <row r="657" spans="1:2">
      <c r="A657" s="42">
        <v>39288</v>
      </c>
      <c r="B657">
        <v>1.3743000000000001</v>
      </c>
    </row>
    <row r="658" spans="1:2">
      <c r="A658" s="42">
        <v>39289</v>
      </c>
      <c r="B658">
        <v>1.3722000000000001</v>
      </c>
    </row>
    <row r="659" spans="1:2">
      <c r="A659" s="42">
        <v>39290</v>
      </c>
      <c r="B659">
        <v>1.3651</v>
      </c>
    </row>
    <row r="660" spans="1:2">
      <c r="A660" s="42">
        <v>39293</v>
      </c>
      <c r="B660">
        <v>1.3658999999999999</v>
      </c>
    </row>
    <row r="661" spans="1:2">
      <c r="A661" s="42">
        <v>39294</v>
      </c>
      <c r="B661">
        <v>1.3707</v>
      </c>
    </row>
    <row r="662" spans="1:2">
      <c r="A662" s="42">
        <v>39295</v>
      </c>
      <c r="B662">
        <v>1.3663000000000001</v>
      </c>
    </row>
    <row r="663" spans="1:2">
      <c r="A663" s="42">
        <v>39296</v>
      </c>
      <c r="B663">
        <v>1.3664000000000001</v>
      </c>
    </row>
    <row r="664" spans="1:2">
      <c r="A664" s="42">
        <v>39297</v>
      </c>
      <c r="B664">
        <v>1.3694</v>
      </c>
    </row>
    <row r="665" spans="1:2">
      <c r="A665" s="42">
        <v>39300</v>
      </c>
      <c r="B665">
        <v>1.3817999999999999</v>
      </c>
    </row>
    <row r="666" spans="1:2">
      <c r="A666" s="42">
        <v>39301</v>
      </c>
      <c r="B666">
        <v>1.3794</v>
      </c>
    </row>
    <row r="667" spans="1:2">
      <c r="A667" s="42">
        <v>39302</v>
      </c>
      <c r="B667">
        <v>1.3794</v>
      </c>
    </row>
    <row r="668" spans="1:2">
      <c r="A668" s="42">
        <v>39303</v>
      </c>
      <c r="B668">
        <v>1.3729</v>
      </c>
    </row>
    <row r="669" spans="1:2">
      <c r="A669" s="42">
        <v>39304</v>
      </c>
      <c r="B669">
        <v>1.365</v>
      </c>
    </row>
    <row r="670" spans="1:2">
      <c r="A670" s="42">
        <v>39307</v>
      </c>
      <c r="B670">
        <v>1.3651</v>
      </c>
    </row>
    <row r="671" spans="1:2">
      <c r="A671" s="42">
        <v>39308</v>
      </c>
      <c r="B671">
        <v>1.3591</v>
      </c>
    </row>
    <row r="672" spans="1:2">
      <c r="A672" s="42">
        <v>39309</v>
      </c>
      <c r="B672">
        <v>1.3475999999999999</v>
      </c>
    </row>
    <row r="673" spans="1:2">
      <c r="A673" s="42">
        <v>39310</v>
      </c>
      <c r="B673">
        <v>1.3405</v>
      </c>
    </row>
    <row r="674" spans="1:2">
      <c r="A674" s="42">
        <v>39311</v>
      </c>
      <c r="B674">
        <v>1.3453999999999999</v>
      </c>
    </row>
    <row r="675" spans="1:2">
      <c r="A675" s="42">
        <v>39314</v>
      </c>
      <c r="B675">
        <v>1.3475999999999999</v>
      </c>
    </row>
    <row r="676" spans="1:2">
      <c r="A676" s="42">
        <v>39315</v>
      </c>
      <c r="B676">
        <v>1.3508</v>
      </c>
    </row>
    <row r="677" spans="1:2">
      <c r="A677" s="42">
        <v>39316</v>
      </c>
      <c r="B677">
        <v>1.3492999999999999</v>
      </c>
    </row>
    <row r="678" spans="1:2">
      <c r="A678" s="42">
        <v>39317</v>
      </c>
      <c r="B678">
        <v>1.3573999999999999</v>
      </c>
    </row>
    <row r="679" spans="1:2">
      <c r="A679" s="42">
        <v>39318</v>
      </c>
      <c r="B679">
        <v>1.3614999999999999</v>
      </c>
    </row>
    <row r="680" spans="1:2">
      <c r="A680" s="42">
        <v>39321</v>
      </c>
      <c r="B680">
        <v>1.3657999999999999</v>
      </c>
    </row>
    <row r="681" spans="1:2">
      <c r="A681" s="42">
        <v>39322</v>
      </c>
      <c r="B681">
        <v>1.3664000000000001</v>
      </c>
    </row>
    <row r="682" spans="1:2">
      <c r="A682" s="42">
        <v>39323</v>
      </c>
      <c r="B682">
        <v>1.3631</v>
      </c>
    </row>
    <row r="683" spans="1:2">
      <c r="A683" s="42">
        <v>39324</v>
      </c>
      <c r="B683">
        <v>1.361</v>
      </c>
    </row>
    <row r="684" spans="1:2">
      <c r="A684" s="42">
        <v>39325</v>
      </c>
      <c r="B684">
        <v>1.3705000000000001</v>
      </c>
    </row>
    <row r="685" spans="1:2">
      <c r="A685" s="42">
        <v>39328</v>
      </c>
      <c r="B685">
        <v>1.3632</v>
      </c>
    </row>
    <row r="686" spans="1:2">
      <c r="A686" s="42">
        <v>39329</v>
      </c>
      <c r="B686">
        <v>1.3580000000000001</v>
      </c>
    </row>
    <row r="687" spans="1:2">
      <c r="A687" s="42">
        <v>39330</v>
      </c>
      <c r="B687">
        <v>1.3588</v>
      </c>
    </row>
    <row r="688" spans="1:2">
      <c r="A688" s="42">
        <v>39331</v>
      </c>
      <c r="B688">
        <v>1.3669</v>
      </c>
    </row>
    <row r="689" spans="1:2">
      <c r="A689" s="42">
        <v>39332</v>
      </c>
      <c r="B689">
        <v>1.3695999999999999</v>
      </c>
    </row>
    <row r="690" spans="1:2">
      <c r="A690" s="42">
        <v>39335</v>
      </c>
      <c r="B690">
        <v>1.3794999999999999</v>
      </c>
    </row>
    <row r="691" spans="1:2">
      <c r="A691" s="42">
        <v>39336</v>
      </c>
      <c r="B691">
        <v>1.3824000000000001</v>
      </c>
    </row>
    <row r="692" spans="1:2">
      <c r="A692" s="42">
        <v>39337</v>
      </c>
      <c r="B692">
        <v>1.3885000000000001</v>
      </c>
    </row>
    <row r="693" spans="1:2">
      <c r="A693" s="42">
        <v>39338</v>
      </c>
      <c r="B693">
        <v>1.3896999999999999</v>
      </c>
    </row>
    <row r="694" spans="1:2">
      <c r="A694" s="42">
        <v>39339</v>
      </c>
      <c r="B694">
        <v>1.3859999999999999</v>
      </c>
    </row>
    <row r="695" spans="1:2">
      <c r="A695" s="42">
        <v>39342</v>
      </c>
      <c r="B695">
        <v>1.3876999999999999</v>
      </c>
    </row>
    <row r="696" spans="1:2">
      <c r="A696" s="42">
        <v>39343</v>
      </c>
      <c r="B696">
        <v>1.3867</v>
      </c>
    </row>
    <row r="697" spans="1:2">
      <c r="A697" s="42">
        <v>39344</v>
      </c>
      <c r="B697">
        <v>1.3975</v>
      </c>
    </row>
    <row r="698" spans="1:2">
      <c r="A698" s="42">
        <v>39345</v>
      </c>
      <c r="B698">
        <v>1.403</v>
      </c>
    </row>
    <row r="699" spans="1:2">
      <c r="A699" s="42">
        <v>39346</v>
      </c>
      <c r="B699">
        <v>1.4049</v>
      </c>
    </row>
    <row r="700" spans="1:2">
      <c r="A700" s="42">
        <v>39349</v>
      </c>
      <c r="B700">
        <v>1.4113</v>
      </c>
    </row>
    <row r="701" spans="1:2">
      <c r="A701" s="42">
        <v>39350</v>
      </c>
      <c r="B701">
        <v>1.4106000000000001</v>
      </c>
    </row>
    <row r="702" spans="1:2">
      <c r="A702" s="42">
        <v>39351</v>
      </c>
      <c r="B702">
        <v>1.4127000000000001</v>
      </c>
    </row>
    <row r="703" spans="1:2">
      <c r="A703" s="42">
        <v>39352</v>
      </c>
      <c r="B703">
        <v>1.4179999999999999</v>
      </c>
    </row>
    <row r="704" spans="1:2">
      <c r="A704" s="42">
        <v>39353</v>
      </c>
      <c r="B704">
        <v>1.4178999999999999</v>
      </c>
    </row>
    <row r="705" spans="1:2">
      <c r="A705" s="42">
        <v>39356</v>
      </c>
      <c r="B705">
        <v>1.4232</v>
      </c>
    </row>
    <row r="706" spans="1:2">
      <c r="A706" s="42">
        <v>39357</v>
      </c>
      <c r="B706">
        <v>1.4165000000000001</v>
      </c>
    </row>
    <row r="707" spans="1:2">
      <c r="A707" s="42">
        <v>39358</v>
      </c>
      <c r="B707">
        <v>1.4195</v>
      </c>
    </row>
    <row r="708" spans="1:2">
      <c r="A708" s="42">
        <v>39359</v>
      </c>
      <c r="B708">
        <v>1.4109</v>
      </c>
    </row>
    <row r="709" spans="1:2">
      <c r="A709" s="42">
        <v>39360</v>
      </c>
      <c r="B709">
        <v>1.4136</v>
      </c>
    </row>
    <row r="710" spans="1:2">
      <c r="A710" s="42">
        <v>39363</v>
      </c>
      <c r="B710">
        <v>1.4089</v>
      </c>
    </row>
    <row r="711" spans="1:2">
      <c r="A711" s="42">
        <v>39364</v>
      </c>
      <c r="B711">
        <v>1.4036999999999999</v>
      </c>
    </row>
    <row r="712" spans="1:2">
      <c r="A712" s="42">
        <v>39365</v>
      </c>
      <c r="B712">
        <v>1.4146000000000001</v>
      </c>
    </row>
    <row r="713" spans="1:2">
      <c r="A713" s="42">
        <v>39366</v>
      </c>
      <c r="B713">
        <v>1.4198999999999999</v>
      </c>
    </row>
    <row r="714" spans="1:2">
      <c r="A714" s="42">
        <v>39367</v>
      </c>
      <c r="B714">
        <v>1.4173</v>
      </c>
    </row>
    <row r="715" spans="1:2">
      <c r="A715" s="42">
        <v>39370</v>
      </c>
      <c r="B715">
        <v>1.4226000000000001</v>
      </c>
    </row>
    <row r="716" spans="1:2">
      <c r="A716" s="42">
        <v>39371</v>
      </c>
      <c r="B716">
        <v>1.415</v>
      </c>
    </row>
    <row r="717" spans="1:2">
      <c r="A717" s="42">
        <v>39372</v>
      </c>
      <c r="B717">
        <v>1.42</v>
      </c>
    </row>
    <row r="718" spans="1:2">
      <c r="A718" s="42">
        <v>39373</v>
      </c>
      <c r="B718">
        <v>1.4298999999999999</v>
      </c>
    </row>
    <row r="719" spans="1:2">
      <c r="A719" s="42">
        <v>39374</v>
      </c>
      <c r="B719">
        <v>1.4288000000000001</v>
      </c>
    </row>
    <row r="720" spans="1:2">
      <c r="A720" s="42">
        <v>39377</v>
      </c>
      <c r="B720">
        <v>1.4166000000000001</v>
      </c>
    </row>
    <row r="721" spans="1:2">
      <c r="A721" s="42">
        <v>39378</v>
      </c>
      <c r="B721">
        <v>1.4254</v>
      </c>
    </row>
    <row r="722" spans="1:2">
      <c r="A722" s="42">
        <v>39379</v>
      </c>
      <c r="B722">
        <v>1.423</v>
      </c>
    </row>
    <row r="723" spans="1:2">
      <c r="A723" s="42">
        <v>39380</v>
      </c>
      <c r="B723">
        <v>1.4309000000000001</v>
      </c>
    </row>
    <row r="724" spans="1:2">
      <c r="A724" s="42">
        <v>39381</v>
      </c>
      <c r="B724">
        <v>1.4383999999999999</v>
      </c>
    </row>
    <row r="725" spans="1:2">
      <c r="A725" s="42">
        <v>39384</v>
      </c>
      <c r="B725">
        <v>1.4391</v>
      </c>
    </row>
    <row r="726" spans="1:2">
      <c r="A726" s="42">
        <v>39385</v>
      </c>
      <c r="B726">
        <v>1.4407000000000001</v>
      </c>
    </row>
    <row r="727" spans="1:2">
      <c r="A727" s="42">
        <v>39386</v>
      </c>
      <c r="B727">
        <v>1.4447000000000001</v>
      </c>
    </row>
    <row r="728" spans="1:2">
      <c r="A728" s="42">
        <v>39387</v>
      </c>
      <c r="B728">
        <v>1.4422999999999999</v>
      </c>
    </row>
    <row r="729" spans="1:2">
      <c r="A729" s="42">
        <v>39388</v>
      </c>
      <c r="B729">
        <v>1.4479</v>
      </c>
    </row>
    <row r="730" spans="1:2">
      <c r="A730" s="42">
        <v>39391</v>
      </c>
      <c r="B730">
        <v>1.4488000000000001</v>
      </c>
    </row>
    <row r="731" spans="1:2">
      <c r="A731" s="42">
        <v>39392</v>
      </c>
      <c r="B731">
        <v>1.4547000000000001</v>
      </c>
    </row>
    <row r="732" spans="1:2">
      <c r="A732" s="42">
        <v>39393</v>
      </c>
      <c r="B732">
        <v>1.4722</v>
      </c>
    </row>
    <row r="733" spans="1:2">
      <c r="A733" s="42">
        <v>39394</v>
      </c>
      <c r="B733">
        <v>1.4665999999999999</v>
      </c>
    </row>
    <row r="734" spans="1:2">
      <c r="A734" s="42">
        <v>39395</v>
      </c>
      <c r="B734">
        <v>1.4682999999999999</v>
      </c>
    </row>
    <row r="735" spans="1:2">
      <c r="A735" s="42">
        <v>39398</v>
      </c>
      <c r="B735">
        <v>1.4579</v>
      </c>
    </row>
    <row r="736" spans="1:2">
      <c r="A736" s="42">
        <v>39399</v>
      </c>
      <c r="B736">
        <v>1.4607000000000001</v>
      </c>
    </row>
    <row r="737" spans="1:2">
      <c r="A737" s="42">
        <v>39400</v>
      </c>
      <c r="B737">
        <v>1.47</v>
      </c>
    </row>
    <row r="738" spans="1:2">
      <c r="A738" s="42">
        <v>39401</v>
      </c>
      <c r="B738">
        <v>1.4639</v>
      </c>
    </row>
    <row r="739" spans="1:2">
      <c r="A739" s="42">
        <v>39402</v>
      </c>
      <c r="B739">
        <v>1.4651000000000001</v>
      </c>
    </row>
    <row r="740" spans="1:2">
      <c r="A740" s="42">
        <v>39405</v>
      </c>
      <c r="B740">
        <v>1.4654</v>
      </c>
    </row>
    <row r="741" spans="1:2">
      <c r="A741" s="42">
        <v>39406</v>
      </c>
      <c r="B741">
        <v>1.4784999999999999</v>
      </c>
    </row>
    <row r="742" spans="1:2">
      <c r="A742" s="42">
        <v>39407</v>
      </c>
      <c r="B742">
        <v>1.4814000000000001</v>
      </c>
    </row>
    <row r="743" spans="1:2">
      <c r="A743" s="42">
        <v>39408</v>
      </c>
      <c r="B743">
        <v>1.4829000000000001</v>
      </c>
    </row>
    <row r="744" spans="1:2">
      <c r="A744" s="42">
        <v>39409</v>
      </c>
      <c r="B744">
        <v>1.4809000000000001</v>
      </c>
    </row>
    <row r="745" spans="1:2">
      <c r="A745" s="42">
        <v>39412</v>
      </c>
      <c r="B745">
        <v>1.4844999999999999</v>
      </c>
    </row>
    <row r="746" spans="1:2">
      <c r="A746" s="42">
        <v>39413</v>
      </c>
      <c r="B746">
        <v>1.4874000000000001</v>
      </c>
    </row>
    <row r="747" spans="1:2">
      <c r="A747" s="42">
        <v>39414</v>
      </c>
      <c r="B747">
        <v>1.4746999999999999</v>
      </c>
    </row>
    <row r="748" spans="1:2">
      <c r="A748" s="42">
        <v>39415</v>
      </c>
      <c r="B748">
        <v>1.4738</v>
      </c>
    </row>
    <row r="749" spans="1:2">
      <c r="A749" s="42">
        <v>39416</v>
      </c>
      <c r="B749">
        <v>1.4761</v>
      </c>
    </row>
    <row r="750" spans="1:2">
      <c r="A750" s="42">
        <v>39419</v>
      </c>
      <c r="B750">
        <v>1.4665999999999999</v>
      </c>
    </row>
    <row r="751" spans="1:2">
      <c r="A751" s="42">
        <v>39420</v>
      </c>
      <c r="B751">
        <v>1.4741</v>
      </c>
    </row>
    <row r="752" spans="1:2">
      <c r="A752" s="42">
        <v>39421</v>
      </c>
      <c r="B752">
        <v>1.472</v>
      </c>
    </row>
    <row r="753" spans="1:2">
      <c r="A753" s="42">
        <v>39422</v>
      </c>
      <c r="B753">
        <v>1.4554</v>
      </c>
    </row>
    <row r="754" spans="1:2">
      <c r="A754" s="42">
        <v>39423</v>
      </c>
      <c r="B754">
        <v>1.4649000000000001</v>
      </c>
    </row>
    <row r="755" spans="1:2">
      <c r="A755" s="42">
        <v>39426</v>
      </c>
      <c r="B755">
        <v>1.4718</v>
      </c>
    </row>
    <row r="756" spans="1:2">
      <c r="A756" s="42">
        <v>39427</v>
      </c>
      <c r="B756">
        <v>1.4672000000000001</v>
      </c>
    </row>
    <row r="757" spans="1:2">
      <c r="A757" s="42">
        <v>39428</v>
      </c>
      <c r="B757">
        <v>1.4675</v>
      </c>
    </row>
    <row r="758" spans="1:2">
      <c r="A758" s="42">
        <v>39429</v>
      </c>
      <c r="B758">
        <v>1.4682999999999999</v>
      </c>
    </row>
    <row r="759" spans="1:2">
      <c r="A759" s="42">
        <v>39430</v>
      </c>
      <c r="B759">
        <v>1.4509000000000001</v>
      </c>
    </row>
    <row r="760" spans="1:2">
      <c r="A760" s="42">
        <v>39433</v>
      </c>
      <c r="B760">
        <v>1.4393</v>
      </c>
    </row>
    <row r="761" spans="1:2">
      <c r="A761" s="42">
        <v>39434</v>
      </c>
      <c r="B761">
        <v>1.4416</v>
      </c>
    </row>
    <row r="762" spans="1:2">
      <c r="A762" s="42">
        <v>39435</v>
      </c>
      <c r="B762">
        <v>1.4384999999999999</v>
      </c>
    </row>
    <row r="763" spans="1:2">
      <c r="A763" s="42">
        <v>39436</v>
      </c>
      <c r="B763">
        <v>1.4349000000000001</v>
      </c>
    </row>
    <row r="764" spans="1:2">
      <c r="A764" s="42">
        <v>39437</v>
      </c>
      <c r="B764">
        <v>1.4379999999999999</v>
      </c>
    </row>
    <row r="765" spans="1:2">
      <c r="A765" s="42">
        <v>39440</v>
      </c>
      <c r="B765">
        <v>1.4398</v>
      </c>
    </row>
    <row r="766" spans="1:2">
      <c r="A766" s="42">
        <v>39443</v>
      </c>
      <c r="B766">
        <v>1.4516</v>
      </c>
    </row>
    <row r="767" spans="1:2">
      <c r="A767" s="42">
        <v>39444</v>
      </c>
      <c r="B767">
        <v>1.4692000000000001</v>
      </c>
    </row>
    <row r="768" spans="1:2">
      <c r="A768" s="42">
        <v>39447</v>
      </c>
      <c r="B768">
        <v>1.4721</v>
      </c>
    </row>
    <row r="769" spans="1:2">
      <c r="A769" s="42">
        <v>39449</v>
      </c>
      <c r="B769">
        <v>1.4688000000000001</v>
      </c>
    </row>
    <row r="770" spans="1:2">
      <c r="A770" s="42">
        <v>39450</v>
      </c>
      <c r="B770">
        <v>1.4753000000000001</v>
      </c>
    </row>
    <row r="771" spans="1:2">
      <c r="A771" s="42">
        <v>39451</v>
      </c>
      <c r="B771">
        <v>1.4726999999999999</v>
      </c>
    </row>
    <row r="772" spans="1:2">
      <c r="A772" s="42">
        <v>39454</v>
      </c>
      <c r="B772">
        <v>1.4722999999999999</v>
      </c>
    </row>
    <row r="773" spans="1:2">
      <c r="A773" s="42">
        <v>39455</v>
      </c>
      <c r="B773">
        <v>1.4704999999999999</v>
      </c>
    </row>
    <row r="774" spans="1:2">
      <c r="A774" s="42">
        <v>39456</v>
      </c>
      <c r="B774">
        <v>1.468</v>
      </c>
    </row>
    <row r="775" spans="1:2">
      <c r="A775" s="42">
        <v>39457</v>
      </c>
      <c r="B775">
        <v>1.4661999999999999</v>
      </c>
    </row>
    <row r="776" spans="1:2">
      <c r="A776" s="42">
        <v>39458</v>
      </c>
      <c r="B776">
        <v>1.4792000000000001</v>
      </c>
    </row>
    <row r="777" spans="1:2">
      <c r="A777" s="42">
        <v>39461</v>
      </c>
      <c r="B777">
        <v>1.4895</v>
      </c>
    </row>
    <row r="778" spans="1:2">
      <c r="A778" s="42">
        <v>39462</v>
      </c>
      <c r="B778">
        <v>1.4885999999999999</v>
      </c>
    </row>
    <row r="779" spans="1:2">
      <c r="A779" s="42">
        <v>39463</v>
      </c>
      <c r="B779">
        <v>1.4792000000000001</v>
      </c>
    </row>
    <row r="780" spans="1:2">
      <c r="A780" s="42">
        <v>39464</v>
      </c>
      <c r="B780">
        <v>1.4691000000000001</v>
      </c>
    </row>
    <row r="781" spans="1:2">
      <c r="A781" s="42">
        <v>39465</v>
      </c>
      <c r="B781">
        <v>1.4674</v>
      </c>
    </row>
    <row r="782" spans="1:2">
      <c r="A782" s="42">
        <v>39468</v>
      </c>
      <c r="B782">
        <v>1.4481999999999999</v>
      </c>
    </row>
    <row r="783" spans="1:2">
      <c r="A783" s="42">
        <v>39469</v>
      </c>
      <c r="B783">
        <v>1.4494</v>
      </c>
    </row>
    <row r="784" spans="1:2">
      <c r="A784" s="42">
        <v>39470</v>
      </c>
      <c r="B784">
        <v>1.4574</v>
      </c>
    </row>
    <row r="785" spans="1:2">
      <c r="A785" s="42">
        <v>39471</v>
      </c>
      <c r="B785">
        <v>1.4662999999999999</v>
      </c>
    </row>
    <row r="786" spans="1:2">
      <c r="A786" s="42">
        <v>39472</v>
      </c>
      <c r="B786">
        <v>1.4704999999999999</v>
      </c>
    </row>
    <row r="787" spans="1:2">
      <c r="A787" s="42">
        <v>39475</v>
      </c>
      <c r="B787">
        <v>1.4755</v>
      </c>
    </row>
    <row r="788" spans="1:2">
      <c r="A788" s="42">
        <v>39476</v>
      </c>
      <c r="B788">
        <v>1.4773000000000001</v>
      </c>
    </row>
    <row r="789" spans="1:2">
      <c r="A789" s="42">
        <v>39477</v>
      </c>
      <c r="B789">
        <v>1.4810000000000001</v>
      </c>
    </row>
    <row r="790" spans="1:2">
      <c r="A790" s="42">
        <v>39478</v>
      </c>
      <c r="B790">
        <v>1.4870000000000001</v>
      </c>
    </row>
    <row r="791" spans="1:2">
      <c r="A791" s="42">
        <v>39479</v>
      </c>
      <c r="B791">
        <v>1.4888999999999999</v>
      </c>
    </row>
    <row r="792" spans="1:2">
      <c r="A792" s="42">
        <v>39482</v>
      </c>
      <c r="B792">
        <v>1.4829000000000001</v>
      </c>
    </row>
    <row r="793" spans="1:2">
      <c r="A793" s="42">
        <v>39483</v>
      </c>
      <c r="B793">
        <v>1.4688000000000001</v>
      </c>
    </row>
    <row r="794" spans="1:2">
      <c r="A794" s="42">
        <v>39484</v>
      </c>
      <c r="B794">
        <v>1.4621</v>
      </c>
    </row>
    <row r="795" spans="1:2">
      <c r="A795" s="42">
        <v>39485</v>
      </c>
      <c r="B795">
        <v>1.4569000000000001</v>
      </c>
    </row>
    <row r="796" spans="1:2">
      <c r="A796" s="42">
        <v>39486</v>
      </c>
      <c r="B796">
        <v>1.4513</v>
      </c>
    </row>
    <row r="797" spans="1:2">
      <c r="A797" s="42">
        <v>39489</v>
      </c>
      <c r="B797">
        <v>1.4541999999999999</v>
      </c>
    </row>
    <row r="798" spans="1:2">
      <c r="A798" s="42">
        <v>39490</v>
      </c>
      <c r="B798">
        <v>1.4538</v>
      </c>
    </row>
    <row r="799" spans="1:2">
      <c r="A799" s="42">
        <v>39491</v>
      </c>
      <c r="B799">
        <v>1.4585999999999999</v>
      </c>
    </row>
    <row r="800" spans="1:2">
      <c r="A800" s="42">
        <v>39492</v>
      </c>
      <c r="B800">
        <v>1.4625999999999999</v>
      </c>
    </row>
    <row r="801" spans="1:2">
      <c r="A801" s="42">
        <v>39493</v>
      </c>
      <c r="B801">
        <v>1.4674</v>
      </c>
    </row>
    <row r="802" spans="1:2">
      <c r="A802" s="42">
        <v>39496</v>
      </c>
      <c r="B802">
        <v>1.4636</v>
      </c>
    </row>
    <row r="803" spans="1:2">
      <c r="A803" s="42">
        <v>39497</v>
      </c>
      <c r="B803">
        <v>1.4742</v>
      </c>
    </row>
    <row r="804" spans="1:2">
      <c r="A804" s="42">
        <v>39498</v>
      </c>
      <c r="B804">
        <v>1.4656</v>
      </c>
    </row>
    <row r="805" spans="1:2">
      <c r="A805" s="42">
        <v>39499</v>
      </c>
      <c r="B805">
        <v>1.4736</v>
      </c>
    </row>
    <row r="806" spans="1:2">
      <c r="A806" s="42">
        <v>39500</v>
      </c>
      <c r="B806">
        <v>1.4847999999999999</v>
      </c>
    </row>
    <row r="807" spans="1:2">
      <c r="A807" s="42">
        <v>39503</v>
      </c>
      <c r="B807">
        <v>1.4817</v>
      </c>
    </row>
    <row r="808" spans="1:2">
      <c r="A808" s="42">
        <v>39504</v>
      </c>
      <c r="B808">
        <v>1.4874000000000001</v>
      </c>
    </row>
    <row r="809" spans="1:2">
      <c r="A809" s="42">
        <v>39505</v>
      </c>
      <c r="B809">
        <v>1.5044</v>
      </c>
    </row>
    <row r="810" spans="1:2">
      <c r="A810" s="42">
        <v>39506</v>
      </c>
      <c r="B810">
        <v>1.5121</v>
      </c>
    </row>
    <row r="811" spans="1:2">
      <c r="A811" s="42">
        <v>39507</v>
      </c>
      <c r="B811">
        <v>1.5166999999999999</v>
      </c>
    </row>
    <row r="812" spans="1:2">
      <c r="A812" s="42">
        <v>39510</v>
      </c>
      <c r="B812">
        <v>1.5203</v>
      </c>
    </row>
    <row r="813" spans="1:2">
      <c r="A813" s="42">
        <v>39511</v>
      </c>
      <c r="B813">
        <v>1.5206</v>
      </c>
    </row>
    <row r="814" spans="1:2">
      <c r="A814" s="42">
        <v>39512</v>
      </c>
      <c r="B814">
        <v>1.5196000000000001</v>
      </c>
    </row>
    <row r="815" spans="1:2">
      <c r="A815" s="42">
        <v>39513</v>
      </c>
      <c r="B815">
        <v>1.5319</v>
      </c>
    </row>
    <row r="816" spans="1:2">
      <c r="A816" s="42">
        <v>39514</v>
      </c>
      <c r="B816">
        <v>1.5417000000000001</v>
      </c>
    </row>
    <row r="817" spans="1:2">
      <c r="A817" s="42">
        <v>39517</v>
      </c>
      <c r="B817">
        <v>1.534</v>
      </c>
    </row>
    <row r="818" spans="1:2">
      <c r="A818" s="42">
        <v>39518</v>
      </c>
      <c r="B818">
        <v>1.5379</v>
      </c>
    </row>
    <row r="819" spans="1:2">
      <c r="A819" s="42">
        <v>39519</v>
      </c>
      <c r="B819">
        <v>1.5477000000000001</v>
      </c>
    </row>
    <row r="820" spans="1:2">
      <c r="A820" s="42">
        <v>39520</v>
      </c>
      <c r="B820">
        <v>1.5577000000000001</v>
      </c>
    </row>
    <row r="821" spans="1:2">
      <c r="A821" s="42">
        <v>39521</v>
      </c>
      <c r="B821">
        <v>1.5561</v>
      </c>
    </row>
    <row r="822" spans="1:2">
      <c r="A822" s="42">
        <v>39524</v>
      </c>
      <c r="B822">
        <v>1.577</v>
      </c>
    </row>
    <row r="823" spans="1:2">
      <c r="A823" s="42">
        <v>39525</v>
      </c>
      <c r="B823">
        <v>1.5770999999999999</v>
      </c>
    </row>
    <row r="824" spans="1:2">
      <c r="A824" s="42">
        <v>39526</v>
      </c>
      <c r="B824">
        <v>1.5691999999999999</v>
      </c>
    </row>
    <row r="825" spans="1:2">
      <c r="A825" s="42">
        <v>39527</v>
      </c>
      <c r="B825">
        <v>1.5423</v>
      </c>
    </row>
    <row r="826" spans="1:2">
      <c r="A826" s="42">
        <v>39532</v>
      </c>
      <c r="B826">
        <v>1.5569</v>
      </c>
    </row>
    <row r="827" spans="1:2">
      <c r="A827" s="42">
        <v>39533</v>
      </c>
      <c r="B827">
        <v>1.571</v>
      </c>
    </row>
    <row r="828" spans="1:2">
      <c r="A828" s="42">
        <v>39534</v>
      </c>
      <c r="B828">
        <v>1.5786</v>
      </c>
    </row>
    <row r="829" spans="1:2">
      <c r="A829" s="42">
        <v>39535</v>
      </c>
      <c r="B829">
        <v>1.5795999999999999</v>
      </c>
    </row>
    <row r="830" spans="1:2">
      <c r="A830" s="42">
        <v>39538</v>
      </c>
      <c r="B830">
        <v>1.5811999999999999</v>
      </c>
    </row>
    <row r="831" spans="1:2">
      <c r="A831" s="42">
        <v>39539</v>
      </c>
      <c r="B831">
        <v>1.5660000000000001</v>
      </c>
    </row>
    <row r="832" spans="1:2">
      <c r="A832" s="42">
        <v>39540</v>
      </c>
      <c r="B832">
        <v>1.5631999999999999</v>
      </c>
    </row>
    <row r="833" spans="1:2">
      <c r="A833" s="42">
        <v>39541</v>
      </c>
      <c r="B833">
        <v>1.5526</v>
      </c>
    </row>
    <row r="834" spans="1:2">
      <c r="A834" s="42">
        <v>39542</v>
      </c>
      <c r="B834">
        <v>1.5722</v>
      </c>
    </row>
    <row r="835" spans="1:2">
      <c r="A835" s="42">
        <v>39545</v>
      </c>
      <c r="B835">
        <v>1.5692999999999999</v>
      </c>
    </row>
    <row r="836" spans="1:2">
      <c r="A836" s="42">
        <v>39546</v>
      </c>
      <c r="B836">
        <v>1.5693999999999999</v>
      </c>
    </row>
    <row r="837" spans="1:2">
      <c r="A837" s="42">
        <v>39547</v>
      </c>
      <c r="B837">
        <v>1.5726</v>
      </c>
    </row>
    <row r="838" spans="1:2">
      <c r="A838" s="42">
        <v>39548</v>
      </c>
      <c r="B838">
        <v>1.5874999999999999</v>
      </c>
    </row>
    <row r="839" spans="1:2">
      <c r="A839" s="42">
        <v>39549</v>
      </c>
      <c r="B839">
        <v>1.5832999999999999</v>
      </c>
    </row>
    <row r="840" spans="1:2">
      <c r="A840" s="42">
        <v>39552</v>
      </c>
      <c r="B840">
        <v>1.5869</v>
      </c>
    </row>
    <row r="841" spans="1:2">
      <c r="A841" s="42">
        <v>39553</v>
      </c>
      <c r="B841">
        <v>1.5828</v>
      </c>
    </row>
    <row r="842" spans="1:2">
      <c r="A842" s="42">
        <v>39554</v>
      </c>
      <c r="B842">
        <v>1.5928</v>
      </c>
    </row>
    <row r="843" spans="1:2">
      <c r="A843" s="42">
        <v>39555</v>
      </c>
      <c r="B843">
        <v>1.5871999999999999</v>
      </c>
    </row>
    <row r="844" spans="1:2">
      <c r="A844" s="42">
        <v>39556</v>
      </c>
      <c r="B844">
        <v>1.5780000000000001</v>
      </c>
    </row>
    <row r="845" spans="1:2">
      <c r="A845" s="42">
        <v>39559</v>
      </c>
      <c r="B845">
        <v>1.5898000000000001</v>
      </c>
    </row>
    <row r="846" spans="1:2">
      <c r="A846" s="42">
        <v>39560</v>
      </c>
      <c r="B846">
        <v>1.5931</v>
      </c>
    </row>
    <row r="847" spans="1:2">
      <c r="A847" s="42">
        <v>39561</v>
      </c>
      <c r="B847">
        <v>1.5940000000000001</v>
      </c>
    </row>
    <row r="848" spans="1:2">
      <c r="A848" s="42">
        <v>39562</v>
      </c>
      <c r="B848">
        <v>1.5769</v>
      </c>
    </row>
    <row r="849" spans="1:2">
      <c r="A849" s="42">
        <v>39563</v>
      </c>
      <c r="B849">
        <v>1.5596000000000001</v>
      </c>
    </row>
    <row r="850" spans="1:2">
      <c r="A850" s="42">
        <v>39566</v>
      </c>
      <c r="B850">
        <v>1.5628</v>
      </c>
    </row>
    <row r="851" spans="1:2">
      <c r="A851" s="42">
        <v>39567</v>
      </c>
      <c r="B851">
        <v>1.5570999999999999</v>
      </c>
    </row>
    <row r="852" spans="1:2">
      <c r="A852" s="42">
        <v>39568</v>
      </c>
      <c r="B852">
        <v>1.554</v>
      </c>
    </row>
    <row r="853" spans="1:2">
      <c r="A853" s="42">
        <v>39570</v>
      </c>
      <c r="B853">
        <v>1.5458000000000001</v>
      </c>
    </row>
    <row r="854" spans="1:2">
      <c r="A854" s="42">
        <v>39573</v>
      </c>
      <c r="B854">
        <v>1.546</v>
      </c>
    </row>
    <row r="855" spans="1:2">
      <c r="A855" s="42">
        <v>39574</v>
      </c>
      <c r="B855">
        <v>1.5528</v>
      </c>
    </row>
    <row r="856" spans="1:2">
      <c r="A856" s="42">
        <v>39575</v>
      </c>
      <c r="B856">
        <v>1.5429999999999999</v>
      </c>
    </row>
    <row r="857" spans="1:2">
      <c r="A857" s="42">
        <v>39576</v>
      </c>
      <c r="B857">
        <v>1.5347</v>
      </c>
    </row>
    <row r="858" spans="1:2">
      <c r="A858" s="42">
        <v>39577</v>
      </c>
      <c r="B858">
        <v>1.5458000000000001</v>
      </c>
    </row>
    <row r="859" spans="1:2">
      <c r="A859" s="42">
        <v>39580</v>
      </c>
      <c r="B859">
        <v>1.5429999999999999</v>
      </c>
    </row>
    <row r="860" spans="1:2">
      <c r="A860" s="42">
        <v>39581</v>
      </c>
      <c r="B860">
        <v>1.5472999999999999</v>
      </c>
    </row>
    <row r="861" spans="1:2">
      <c r="A861" s="42">
        <v>39582</v>
      </c>
      <c r="B861">
        <v>1.5439000000000001</v>
      </c>
    </row>
    <row r="862" spans="1:2">
      <c r="A862" s="42">
        <v>39583</v>
      </c>
      <c r="B862">
        <v>1.5474000000000001</v>
      </c>
    </row>
    <row r="863" spans="1:2">
      <c r="A863" s="42">
        <v>39584</v>
      </c>
      <c r="B863">
        <v>1.5498000000000001</v>
      </c>
    </row>
    <row r="864" spans="1:2">
      <c r="A864" s="42">
        <v>39587</v>
      </c>
      <c r="B864">
        <v>1.5577000000000001</v>
      </c>
    </row>
    <row r="865" spans="1:2">
      <c r="A865" s="42">
        <v>39588</v>
      </c>
      <c r="B865">
        <v>1.5639000000000001</v>
      </c>
    </row>
    <row r="866" spans="1:2">
      <c r="A866" s="42">
        <v>39589</v>
      </c>
      <c r="B866">
        <v>1.5752999999999999</v>
      </c>
    </row>
    <row r="867" spans="1:2">
      <c r="A867" s="42">
        <v>39590</v>
      </c>
      <c r="B867">
        <v>1.5754999999999999</v>
      </c>
    </row>
    <row r="868" spans="1:2">
      <c r="A868" s="42">
        <v>39591</v>
      </c>
      <c r="B868">
        <v>1.5742</v>
      </c>
    </row>
    <row r="869" spans="1:2">
      <c r="A869" s="42">
        <v>39594</v>
      </c>
      <c r="B869">
        <v>1.5761000000000001</v>
      </c>
    </row>
    <row r="870" spans="1:2">
      <c r="A870" s="42">
        <v>39595</v>
      </c>
      <c r="B870">
        <v>1.5760000000000001</v>
      </c>
    </row>
    <row r="871" spans="1:2">
      <c r="A871" s="42">
        <v>39596</v>
      </c>
      <c r="B871">
        <v>1.5656000000000001</v>
      </c>
    </row>
    <row r="872" spans="1:2">
      <c r="A872" s="42">
        <v>39597</v>
      </c>
      <c r="B872">
        <v>1.5550999999999999</v>
      </c>
    </row>
    <row r="873" spans="1:2">
      <c r="A873" s="42">
        <v>39598</v>
      </c>
      <c r="B873">
        <v>1.5508</v>
      </c>
    </row>
    <row r="874" spans="1:2">
      <c r="A874" s="42">
        <v>39601</v>
      </c>
      <c r="B874">
        <v>1.5521</v>
      </c>
    </row>
    <row r="875" spans="1:2">
      <c r="A875" s="42">
        <v>39602</v>
      </c>
      <c r="B875">
        <v>1.5592999999999999</v>
      </c>
    </row>
    <row r="876" spans="1:2">
      <c r="A876" s="42">
        <v>39603</v>
      </c>
      <c r="B876">
        <v>1.5466</v>
      </c>
    </row>
    <row r="877" spans="1:2">
      <c r="A877" s="42">
        <v>39604</v>
      </c>
      <c r="B877">
        <v>1.5402</v>
      </c>
    </row>
    <row r="878" spans="1:2">
      <c r="A878" s="42">
        <v>39605</v>
      </c>
      <c r="B878">
        <v>1.5597000000000001</v>
      </c>
    </row>
    <row r="879" spans="1:2">
      <c r="A879" s="42">
        <v>39608</v>
      </c>
      <c r="B879">
        <v>1.5784</v>
      </c>
    </row>
    <row r="880" spans="1:2">
      <c r="A880" s="42">
        <v>39609</v>
      </c>
      <c r="B880">
        <v>1.5526</v>
      </c>
    </row>
    <row r="881" spans="1:2">
      <c r="A881" s="42">
        <v>39610</v>
      </c>
      <c r="B881">
        <v>1.5515000000000001</v>
      </c>
    </row>
    <row r="882" spans="1:2">
      <c r="A882" s="42">
        <v>39611</v>
      </c>
      <c r="B882">
        <v>1.5417000000000001</v>
      </c>
    </row>
    <row r="883" spans="1:2">
      <c r="A883" s="42">
        <v>39612</v>
      </c>
      <c r="B883">
        <v>1.5336000000000001</v>
      </c>
    </row>
    <row r="884" spans="1:2">
      <c r="A884" s="42">
        <v>39615</v>
      </c>
      <c r="B884">
        <v>1.5459000000000001</v>
      </c>
    </row>
    <row r="885" spans="1:2">
      <c r="A885" s="42">
        <v>39616</v>
      </c>
      <c r="B885">
        <v>1.5477000000000001</v>
      </c>
    </row>
    <row r="886" spans="1:2">
      <c r="A886" s="42">
        <v>39617</v>
      </c>
      <c r="B886">
        <v>1.5492999999999999</v>
      </c>
    </row>
    <row r="887" spans="1:2">
      <c r="A887" s="42">
        <v>39618</v>
      </c>
      <c r="B887">
        <v>1.5481</v>
      </c>
    </row>
    <row r="888" spans="1:2">
      <c r="A888" s="42">
        <v>39619</v>
      </c>
      <c r="B888">
        <v>1.5609999999999999</v>
      </c>
    </row>
    <row r="889" spans="1:2">
      <c r="A889" s="42">
        <v>39622</v>
      </c>
      <c r="B889">
        <v>1.5521</v>
      </c>
    </row>
    <row r="890" spans="1:2">
      <c r="A890" s="42">
        <v>39623</v>
      </c>
      <c r="B890">
        <v>1.5568</v>
      </c>
    </row>
    <row r="891" spans="1:2">
      <c r="A891" s="42">
        <v>39624</v>
      </c>
      <c r="B891">
        <v>1.5599000000000001</v>
      </c>
    </row>
    <row r="892" spans="1:2">
      <c r="A892" s="42">
        <v>39625</v>
      </c>
      <c r="B892">
        <v>1.5730999999999999</v>
      </c>
    </row>
    <row r="893" spans="1:2">
      <c r="A893" s="42">
        <v>39626</v>
      </c>
      <c r="B893">
        <v>1.5748</v>
      </c>
    </row>
    <row r="894" spans="1:2">
      <c r="A894" s="42">
        <v>39629</v>
      </c>
      <c r="B894">
        <v>1.5764</v>
      </c>
    </row>
    <row r="895" spans="1:2">
      <c r="A895" s="42">
        <v>39630</v>
      </c>
      <c r="B895">
        <v>1.5774999999999999</v>
      </c>
    </row>
    <row r="896" spans="1:2">
      <c r="A896" s="42">
        <v>39631</v>
      </c>
      <c r="B896">
        <v>1.5806</v>
      </c>
    </row>
    <row r="897" spans="1:2">
      <c r="A897" s="42">
        <v>39632</v>
      </c>
      <c r="B897">
        <v>1.5885</v>
      </c>
    </row>
    <row r="898" spans="1:2">
      <c r="A898" s="42">
        <v>39633</v>
      </c>
      <c r="B898">
        <v>1.5670999999999999</v>
      </c>
    </row>
    <row r="899" spans="1:2">
      <c r="A899" s="42">
        <v>39636</v>
      </c>
      <c r="B899">
        <v>1.5650999999999999</v>
      </c>
    </row>
    <row r="900" spans="1:2">
      <c r="A900" s="42">
        <v>39637</v>
      </c>
      <c r="B900">
        <v>1.5687</v>
      </c>
    </row>
    <row r="901" spans="1:2">
      <c r="A901" s="42">
        <v>39638</v>
      </c>
      <c r="B901">
        <v>1.5714999999999999</v>
      </c>
    </row>
    <row r="902" spans="1:2">
      <c r="A902" s="42">
        <v>39639</v>
      </c>
      <c r="B902">
        <v>1.5708</v>
      </c>
    </row>
    <row r="903" spans="1:2">
      <c r="A903" s="42">
        <v>39640</v>
      </c>
      <c r="B903">
        <v>1.5834999999999999</v>
      </c>
    </row>
    <row r="904" spans="1:2">
      <c r="A904" s="42">
        <v>39643</v>
      </c>
      <c r="B904">
        <v>1.5847</v>
      </c>
    </row>
    <row r="905" spans="1:2">
      <c r="A905" s="42">
        <v>39644</v>
      </c>
      <c r="B905">
        <v>1.599</v>
      </c>
    </row>
    <row r="906" spans="1:2">
      <c r="A906" s="42">
        <v>39645</v>
      </c>
      <c r="B906">
        <v>1.5888</v>
      </c>
    </row>
    <row r="907" spans="1:2">
      <c r="A907" s="42">
        <v>39646</v>
      </c>
      <c r="B907">
        <v>1.5849</v>
      </c>
    </row>
    <row r="908" spans="1:2">
      <c r="A908" s="42">
        <v>39647</v>
      </c>
      <c r="B908">
        <v>1.5815999999999999</v>
      </c>
    </row>
    <row r="909" spans="1:2">
      <c r="A909" s="42">
        <v>39650</v>
      </c>
      <c r="B909">
        <v>1.5858000000000001</v>
      </c>
    </row>
    <row r="910" spans="1:2">
      <c r="A910" s="42">
        <v>39651</v>
      </c>
      <c r="B910">
        <v>1.5919000000000001</v>
      </c>
    </row>
    <row r="911" spans="1:2">
      <c r="A911" s="42">
        <v>39652</v>
      </c>
      <c r="B911">
        <v>1.5741000000000001</v>
      </c>
    </row>
    <row r="912" spans="1:2">
      <c r="A912" s="42">
        <v>39653</v>
      </c>
      <c r="B912">
        <v>1.5677000000000001</v>
      </c>
    </row>
    <row r="913" spans="1:2">
      <c r="A913" s="42">
        <v>39654</v>
      </c>
      <c r="B913">
        <v>1.5733999999999999</v>
      </c>
    </row>
    <row r="914" spans="1:2">
      <c r="A914" s="42">
        <v>39657</v>
      </c>
      <c r="B914">
        <v>1.5746</v>
      </c>
    </row>
    <row r="915" spans="1:2">
      <c r="A915" s="42">
        <v>39658</v>
      </c>
      <c r="B915">
        <v>1.5705</v>
      </c>
    </row>
    <row r="916" spans="1:2">
      <c r="A916" s="42">
        <v>39659</v>
      </c>
      <c r="B916">
        <v>1.5589</v>
      </c>
    </row>
    <row r="917" spans="1:2">
      <c r="A917" s="42">
        <v>39660</v>
      </c>
      <c r="B917">
        <v>1.5610999999999999</v>
      </c>
    </row>
    <row r="918" spans="1:2">
      <c r="A918" s="42">
        <v>39661</v>
      </c>
      <c r="B918">
        <v>1.5573999999999999</v>
      </c>
    </row>
    <row r="919" spans="1:2">
      <c r="A919" s="42">
        <v>39664</v>
      </c>
      <c r="B919">
        <v>1.5566</v>
      </c>
    </row>
    <row r="920" spans="1:2">
      <c r="A920" s="42">
        <v>39665</v>
      </c>
      <c r="B920">
        <v>1.5487</v>
      </c>
    </row>
    <row r="921" spans="1:2">
      <c r="A921" s="42">
        <v>39666</v>
      </c>
      <c r="B921">
        <v>1.5478000000000001</v>
      </c>
    </row>
    <row r="922" spans="1:2">
      <c r="A922" s="42">
        <v>39667</v>
      </c>
      <c r="B922">
        <v>1.5470999999999999</v>
      </c>
    </row>
    <row r="923" spans="1:2">
      <c r="A923" s="42">
        <v>39668</v>
      </c>
      <c r="B923">
        <v>1.5074000000000001</v>
      </c>
    </row>
    <row r="924" spans="1:2">
      <c r="A924" s="42">
        <v>39671</v>
      </c>
      <c r="B924">
        <v>1.5012000000000001</v>
      </c>
    </row>
    <row r="925" spans="1:2">
      <c r="A925" s="42">
        <v>39672</v>
      </c>
      <c r="B925">
        <v>1.4906999999999999</v>
      </c>
    </row>
    <row r="926" spans="1:2">
      <c r="A926" s="42">
        <v>39673</v>
      </c>
      <c r="B926">
        <v>1.4903</v>
      </c>
    </row>
    <row r="927" spans="1:2">
      <c r="A927" s="42">
        <v>39674</v>
      </c>
      <c r="B927">
        <v>1.4906999999999999</v>
      </c>
    </row>
    <row r="928" spans="1:2">
      <c r="A928" s="42">
        <v>39675</v>
      </c>
      <c r="B928">
        <v>1.4729000000000001</v>
      </c>
    </row>
    <row r="929" spans="1:2">
      <c r="A929" s="42">
        <v>39678</v>
      </c>
      <c r="B929">
        <v>1.4703999999999999</v>
      </c>
    </row>
    <row r="930" spans="1:2">
      <c r="A930" s="42">
        <v>39679</v>
      </c>
      <c r="B930">
        <v>1.4677</v>
      </c>
    </row>
    <row r="931" spans="1:2">
      <c r="A931" s="42">
        <v>39680</v>
      </c>
      <c r="B931">
        <v>1.4734</v>
      </c>
    </row>
    <row r="932" spans="1:2">
      <c r="A932" s="42">
        <v>39681</v>
      </c>
      <c r="B932">
        <v>1.4814000000000001</v>
      </c>
    </row>
    <row r="933" spans="1:2">
      <c r="A933" s="42">
        <v>39682</v>
      </c>
      <c r="B933">
        <v>1.4807999999999999</v>
      </c>
    </row>
    <row r="934" spans="1:2">
      <c r="A934" s="42">
        <v>39685</v>
      </c>
      <c r="B934">
        <v>1.4766999999999999</v>
      </c>
    </row>
    <row r="935" spans="1:2">
      <c r="A935" s="42">
        <v>39686</v>
      </c>
      <c r="B935">
        <v>1.4598</v>
      </c>
    </row>
    <row r="936" spans="1:2">
      <c r="A936" s="42">
        <v>39687</v>
      </c>
      <c r="B936">
        <v>1.4766999999999999</v>
      </c>
    </row>
    <row r="937" spans="1:2">
      <c r="A937" s="42">
        <v>39688</v>
      </c>
      <c r="B937">
        <v>1.4771000000000001</v>
      </c>
    </row>
    <row r="938" spans="1:2">
      <c r="A938" s="42">
        <v>39689</v>
      </c>
      <c r="B938">
        <v>1.4735</v>
      </c>
    </row>
    <row r="939" spans="1:2">
      <c r="A939" s="42">
        <v>39692</v>
      </c>
      <c r="B939">
        <v>1.4621</v>
      </c>
    </row>
    <row r="940" spans="1:2">
      <c r="A940" s="42">
        <v>39693</v>
      </c>
      <c r="B940">
        <v>1.4516</v>
      </c>
    </row>
    <row r="941" spans="1:2">
      <c r="A941" s="42">
        <v>39694</v>
      </c>
      <c r="B941">
        <v>1.4440999999999999</v>
      </c>
    </row>
    <row r="942" spans="1:2">
      <c r="A942" s="42">
        <v>39695</v>
      </c>
      <c r="B942">
        <v>1.4488000000000001</v>
      </c>
    </row>
    <row r="943" spans="1:2">
      <c r="A943" s="42">
        <v>39696</v>
      </c>
      <c r="B943">
        <v>1.4247000000000001</v>
      </c>
    </row>
    <row r="944" spans="1:2">
      <c r="A944" s="42">
        <v>39699</v>
      </c>
      <c r="B944">
        <v>1.4214</v>
      </c>
    </row>
    <row r="945" spans="1:2">
      <c r="A945" s="42">
        <v>39700</v>
      </c>
      <c r="B945">
        <v>1.4144000000000001</v>
      </c>
    </row>
    <row r="946" spans="1:2">
      <c r="A946" s="42">
        <v>39701</v>
      </c>
      <c r="B946">
        <v>1.4094</v>
      </c>
    </row>
    <row r="947" spans="1:2">
      <c r="A947" s="42">
        <v>39702</v>
      </c>
      <c r="B947">
        <v>1.3934</v>
      </c>
    </row>
    <row r="948" spans="1:2">
      <c r="A948" s="42">
        <v>39703</v>
      </c>
      <c r="B948">
        <v>1.4066000000000001</v>
      </c>
    </row>
    <row r="949" spans="1:2">
      <c r="A949" s="42">
        <v>39706</v>
      </c>
      <c r="B949">
        <v>1.4151</v>
      </c>
    </row>
    <row r="950" spans="1:2">
      <c r="A950" s="42">
        <v>39707</v>
      </c>
      <c r="B950">
        <v>1.4267000000000001</v>
      </c>
    </row>
    <row r="951" spans="1:2">
      <c r="A951" s="42">
        <v>39708</v>
      </c>
      <c r="B951">
        <v>1.4224000000000001</v>
      </c>
    </row>
    <row r="952" spans="1:2">
      <c r="A952" s="42">
        <v>39709</v>
      </c>
      <c r="B952">
        <v>1.4501999999999999</v>
      </c>
    </row>
    <row r="953" spans="1:2">
      <c r="A953" s="42">
        <v>39710</v>
      </c>
      <c r="B953">
        <v>1.4236</v>
      </c>
    </row>
    <row r="954" spans="1:2">
      <c r="A954" s="42">
        <v>39713</v>
      </c>
      <c r="B954">
        <v>1.4571000000000001</v>
      </c>
    </row>
    <row r="955" spans="1:2">
      <c r="A955" s="42">
        <v>39714</v>
      </c>
      <c r="B955">
        <v>1.4731000000000001</v>
      </c>
    </row>
    <row r="956" spans="1:2">
      <c r="A956" s="42">
        <v>39715</v>
      </c>
      <c r="B956">
        <v>1.4690000000000001</v>
      </c>
    </row>
    <row r="957" spans="1:2">
      <c r="A957" s="42">
        <v>39716</v>
      </c>
      <c r="B957">
        <v>1.47</v>
      </c>
    </row>
    <row r="958" spans="1:2">
      <c r="A958" s="42">
        <v>39717</v>
      </c>
      <c r="B958">
        <v>1.464</v>
      </c>
    </row>
    <row r="959" spans="1:2">
      <c r="A959" s="42">
        <v>39720</v>
      </c>
      <c r="B959">
        <v>1.4349000000000001</v>
      </c>
    </row>
    <row r="960" spans="1:2">
      <c r="A960" s="42">
        <v>39721</v>
      </c>
      <c r="B960">
        <v>1.4302999999999999</v>
      </c>
    </row>
    <row r="961" spans="1:2">
      <c r="A961" s="42">
        <v>39722</v>
      </c>
      <c r="B961">
        <v>1.4080999999999999</v>
      </c>
    </row>
    <row r="962" spans="1:2">
      <c r="A962" s="42">
        <v>39723</v>
      </c>
      <c r="B962">
        <v>1.3903000000000001</v>
      </c>
    </row>
    <row r="963" spans="1:2">
      <c r="A963" s="42">
        <v>39724</v>
      </c>
      <c r="B963">
        <v>1.3834</v>
      </c>
    </row>
    <row r="964" spans="1:2">
      <c r="A964" s="42">
        <v>39727</v>
      </c>
      <c r="B964">
        <v>1.3633999999999999</v>
      </c>
    </row>
    <row r="965" spans="1:2">
      <c r="A965" s="42">
        <v>39728</v>
      </c>
      <c r="B965">
        <v>1.3632</v>
      </c>
    </row>
    <row r="966" spans="1:2">
      <c r="A966" s="42">
        <v>39729</v>
      </c>
      <c r="B966">
        <v>1.3731</v>
      </c>
    </row>
    <row r="967" spans="1:2">
      <c r="A967" s="42">
        <v>39730</v>
      </c>
      <c r="B967">
        <v>1.3682000000000001</v>
      </c>
    </row>
    <row r="968" spans="1:2">
      <c r="A968" s="42">
        <v>39731</v>
      </c>
      <c r="B968">
        <v>1.3579000000000001</v>
      </c>
    </row>
    <row r="969" spans="1:2">
      <c r="A969" s="42">
        <v>39734</v>
      </c>
      <c r="B969">
        <v>1.3638999999999999</v>
      </c>
    </row>
    <row r="970" spans="1:2">
      <c r="A970" s="42">
        <v>39735</v>
      </c>
      <c r="B970">
        <v>1.3752</v>
      </c>
    </row>
    <row r="971" spans="1:2">
      <c r="A971" s="42">
        <v>39736</v>
      </c>
      <c r="B971">
        <v>1.3625</v>
      </c>
    </row>
    <row r="972" spans="1:2">
      <c r="A972" s="42">
        <v>39737</v>
      </c>
      <c r="B972">
        <v>1.3507</v>
      </c>
    </row>
    <row r="973" spans="1:2">
      <c r="A973" s="42">
        <v>39738</v>
      </c>
      <c r="B973">
        <v>1.3404</v>
      </c>
    </row>
    <row r="974" spans="1:2">
      <c r="A974" s="42">
        <v>39741</v>
      </c>
      <c r="B974">
        <v>1.3424</v>
      </c>
    </row>
    <row r="975" spans="1:2">
      <c r="A975" s="42">
        <v>39742</v>
      </c>
      <c r="B975">
        <v>1.3184</v>
      </c>
    </row>
    <row r="976" spans="1:2">
      <c r="A976" s="42">
        <v>39743</v>
      </c>
      <c r="B976">
        <v>1.2843</v>
      </c>
    </row>
    <row r="977" spans="1:2">
      <c r="A977" s="42">
        <v>39744</v>
      </c>
      <c r="B977">
        <v>1.2809999999999999</v>
      </c>
    </row>
    <row r="978" spans="1:2">
      <c r="A978" s="42">
        <v>39745</v>
      </c>
      <c r="B978">
        <v>1.2596000000000001</v>
      </c>
    </row>
    <row r="979" spans="1:2">
      <c r="A979" s="42">
        <v>39748</v>
      </c>
      <c r="B979">
        <v>1.246</v>
      </c>
    </row>
    <row r="980" spans="1:2">
      <c r="A980" s="42">
        <v>39749</v>
      </c>
      <c r="B980">
        <v>1.2525999999999999</v>
      </c>
    </row>
    <row r="981" spans="1:2">
      <c r="A981" s="42">
        <v>39750</v>
      </c>
      <c r="B981">
        <v>1.2769999999999999</v>
      </c>
    </row>
    <row r="982" spans="1:2">
      <c r="A982" s="42">
        <v>39751</v>
      </c>
      <c r="B982">
        <v>1.3035000000000001</v>
      </c>
    </row>
    <row r="983" spans="1:2">
      <c r="A983" s="42">
        <v>39752</v>
      </c>
      <c r="B983">
        <v>1.2757000000000001</v>
      </c>
    </row>
    <row r="984" spans="1:2">
      <c r="A984" s="42">
        <v>39755</v>
      </c>
      <c r="B984">
        <v>1.2822</v>
      </c>
    </row>
    <row r="985" spans="1:2">
      <c r="A985" s="42">
        <v>39756</v>
      </c>
      <c r="B985">
        <v>1.282</v>
      </c>
    </row>
    <row r="986" spans="1:2">
      <c r="A986" s="42">
        <v>39757</v>
      </c>
      <c r="B986">
        <v>1.2869999999999999</v>
      </c>
    </row>
    <row r="987" spans="1:2">
      <c r="A987" s="42">
        <v>39758</v>
      </c>
      <c r="B987">
        <v>1.2769999999999999</v>
      </c>
    </row>
    <row r="988" spans="1:2">
      <c r="A988" s="42">
        <v>39759</v>
      </c>
      <c r="B988">
        <v>1.2756000000000001</v>
      </c>
    </row>
    <row r="989" spans="1:2">
      <c r="A989" s="42">
        <v>39762</v>
      </c>
      <c r="B989">
        <v>1.2890999999999999</v>
      </c>
    </row>
    <row r="990" spans="1:2">
      <c r="A990" s="42">
        <v>39763</v>
      </c>
      <c r="B990">
        <v>1.2746999999999999</v>
      </c>
    </row>
    <row r="991" spans="1:2">
      <c r="A991" s="42">
        <v>39764</v>
      </c>
      <c r="B991">
        <v>1.2529999999999999</v>
      </c>
    </row>
    <row r="992" spans="1:2">
      <c r="A992" s="42">
        <v>39765</v>
      </c>
      <c r="B992">
        <v>1.2524999999999999</v>
      </c>
    </row>
    <row r="993" spans="1:2">
      <c r="A993" s="42">
        <v>39766</v>
      </c>
      <c r="B993">
        <v>1.2675000000000001</v>
      </c>
    </row>
    <row r="994" spans="1:2">
      <c r="A994" s="42">
        <v>39769</v>
      </c>
      <c r="B994">
        <v>1.266</v>
      </c>
    </row>
    <row r="995" spans="1:2">
      <c r="A995" s="42">
        <v>39770</v>
      </c>
      <c r="B995">
        <v>1.2653000000000001</v>
      </c>
    </row>
    <row r="996" spans="1:2">
      <c r="A996" s="42">
        <v>39771</v>
      </c>
      <c r="B996">
        <v>1.2634000000000001</v>
      </c>
    </row>
    <row r="997" spans="1:2">
      <c r="A997" s="42">
        <v>39772</v>
      </c>
      <c r="B997">
        <v>1.2542</v>
      </c>
    </row>
    <row r="998" spans="1:2">
      <c r="A998" s="42">
        <v>39773</v>
      </c>
      <c r="B998">
        <v>1.2602</v>
      </c>
    </row>
    <row r="999" spans="1:2">
      <c r="A999" s="42">
        <v>39776</v>
      </c>
      <c r="B999">
        <v>1.2773000000000001</v>
      </c>
    </row>
    <row r="1000" spans="1:2">
      <c r="A1000" s="42">
        <v>39777</v>
      </c>
      <c r="B1000">
        <v>1.2810999999999999</v>
      </c>
    </row>
    <row r="1001" spans="1:2">
      <c r="A1001" s="42">
        <v>39778</v>
      </c>
      <c r="B1001">
        <v>1.2935000000000001</v>
      </c>
    </row>
    <row r="1002" spans="1:2">
      <c r="A1002" s="42">
        <v>39779</v>
      </c>
      <c r="B1002">
        <v>1.29</v>
      </c>
    </row>
    <row r="1003" spans="1:2">
      <c r="A1003" s="42">
        <v>39780</v>
      </c>
      <c r="B1003">
        <v>1.2726999999999999</v>
      </c>
    </row>
    <row r="1004" spans="1:2">
      <c r="A1004" s="42">
        <v>39783</v>
      </c>
      <c r="B1004">
        <v>1.2607999999999999</v>
      </c>
    </row>
    <row r="1005" spans="1:2">
      <c r="A1005" s="42">
        <v>39784</v>
      </c>
      <c r="B1005">
        <v>1.2697000000000001</v>
      </c>
    </row>
    <row r="1006" spans="1:2">
      <c r="A1006" s="42">
        <v>39785</v>
      </c>
      <c r="B1006">
        <v>1.2623</v>
      </c>
    </row>
    <row r="1007" spans="1:2">
      <c r="A1007" s="42">
        <v>39786</v>
      </c>
      <c r="B1007">
        <v>1.262</v>
      </c>
    </row>
    <row r="1008" spans="1:2">
      <c r="A1008" s="42">
        <v>39787</v>
      </c>
      <c r="B1008">
        <v>1.2665</v>
      </c>
    </row>
    <row r="1009" spans="1:2">
      <c r="A1009" s="42">
        <v>39790</v>
      </c>
      <c r="B1009">
        <v>1.2854000000000001</v>
      </c>
    </row>
    <row r="1010" spans="1:2">
      <c r="A1010" s="42">
        <v>39791</v>
      </c>
      <c r="B1010">
        <v>1.2838000000000001</v>
      </c>
    </row>
    <row r="1011" spans="1:2">
      <c r="A1011" s="42">
        <v>39792</v>
      </c>
      <c r="B1011">
        <v>1.2925</v>
      </c>
    </row>
    <row r="1012" spans="1:2">
      <c r="A1012" s="42">
        <v>39793</v>
      </c>
      <c r="B1012">
        <v>1.3214999999999999</v>
      </c>
    </row>
    <row r="1013" spans="1:2">
      <c r="A1013" s="42">
        <v>39794</v>
      </c>
      <c r="B1013">
        <v>1.3340000000000001</v>
      </c>
    </row>
    <row r="1014" spans="1:2">
      <c r="A1014" s="42">
        <v>39797</v>
      </c>
      <c r="B1014">
        <v>1.351</v>
      </c>
    </row>
    <row r="1015" spans="1:2">
      <c r="A1015" s="42">
        <v>39798</v>
      </c>
      <c r="B1015">
        <v>1.369</v>
      </c>
    </row>
    <row r="1016" spans="1:2">
      <c r="A1016" s="42">
        <v>39799</v>
      </c>
      <c r="B1016">
        <v>1.4058999999999999</v>
      </c>
    </row>
    <row r="1017" spans="1:2">
      <c r="A1017" s="42">
        <v>39800</v>
      </c>
      <c r="B1017">
        <v>1.4616</v>
      </c>
    </row>
    <row r="1018" spans="1:2">
      <c r="A1018" s="42">
        <v>39801</v>
      </c>
      <c r="B1018">
        <v>1.3939999999999999</v>
      </c>
    </row>
    <row r="1019" spans="1:2">
      <c r="A1019" s="42">
        <v>39804</v>
      </c>
      <c r="B1019">
        <v>1.397</v>
      </c>
    </row>
    <row r="1020" spans="1:2">
      <c r="A1020" s="42">
        <v>39805</v>
      </c>
      <c r="B1020">
        <v>1.3977999999999999</v>
      </c>
    </row>
    <row r="1021" spans="1:2">
      <c r="A1021" s="42">
        <v>39806</v>
      </c>
      <c r="B1021">
        <v>1.4005000000000001</v>
      </c>
    </row>
    <row r="1022" spans="1:2">
      <c r="A1022" s="42">
        <v>39811</v>
      </c>
      <c r="B1022">
        <v>1.427</v>
      </c>
    </row>
    <row r="1023" spans="1:2">
      <c r="A1023" s="42">
        <v>39812</v>
      </c>
      <c r="B1023">
        <v>1.4097999999999999</v>
      </c>
    </row>
    <row r="1024" spans="1:2">
      <c r="A1024" s="42">
        <v>39813</v>
      </c>
      <c r="B1024">
        <v>1.3916999999999999</v>
      </c>
    </row>
    <row r="1025" spans="1:2">
      <c r="A1025" s="42">
        <v>39815</v>
      </c>
      <c r="B1025">
        <v>1.3866000000000001</v>
      </c>
    </row>
    <row r="1026" spans="1:2">
      <c r="A1026" s="42">
        <v>39818</v>
      </c>
      <c r="B1026">
        <v>1.3582000000000001</v>
      </c>
    </row>
    <row r="1027" spans="1:2">
      <c r="A1027" s="42">
        <v>39819</v>
      </c>
      <c r="B1027">
        <v>1.3331999999999999</v>
      </c>
    </row>
    <row r="1028" spans="1:2">
      <c r="A1028" s="42">
        <v>39820</v>
      </c>
      <c r="B1028">
        <v>1.3594999999999999</v>
      </c>
    </row>
    <row r="1029" spans="1:2">
      <c r="A1029" s="42">
        <v>39821</v>
      </c>
      <c r="B1029">
        <v>1.3616999999999999</v>
      </c>
    </row>
    <row r="1030" spans="1:2">
      <c r="A1030" s="42">
        <v>39822</v>
      </c>
      <c r="B1030">
        <v>1.3684000000000001</v>
      </c>
    </row>
    <row r="1031" spans="1:2">
      <c r="A1031" s="42">
        <v>39825</v>
      </c>
      <c r="B1031">
        <v>1.3393999999999999</v>
      </c>
    </row>
    <row r="1032" spans="1:2">
      <c r="A1032" s="42">
        <v>39826</v>
      </c>
      <c r="B1032">
        <v>1.3262</v>
      </c>
    </row>
    <row r="1033" spans="1:2">
      <c r="A1033" s="42">
        <v>39827</v>
      </c>
      <c r="B1033">
        <v>1.3172999999999999</v>
      </c>
    </row>
    <row r="1034" spans="1:2">
      <c r="A1034" s="42">
        <v>39828</v>
      </c>
      <c r="B1034">
        <v>1.3085</v>
      </c>
    </row>
    <row r="1035" spans="1:2">
      <c r="A1035" s="42">
        <v>39829</v>
      </c>
      <c r="B1035">
        <v>1.327</v>
      </c>
    </row>
    <row r="1036" spans="1:2">
      <c r="A1036" s="42">
        <v>39832</v>
      </c>
      <c r="B1036">
        <v>1.3182</v>
      </c>
    </row>
    <row r="1037" spans="1:2">
      <c r="A1037" s="42">
        <v>39833</v>
      </c>
      <c r="B1037">
        <v>1.2929999999999999</v>
      </c>
    </row>
    <row r="1038" spans="1:2">
      <c r="A1038" s="42">
        <v>39834</v>
      </c>
      <c r="B1038">
        <v>1.2909999999999999</v>
      </c>
    </row>
    <row r="1039" spans="1:2">
      <c r="A1039" s="42">
        <v>39835</v>
      </c>
      <c r="B1039">
        <v>1.2984</v>
      </c>
    </row>
    <row r="1040" spans="1:2">
      <c r="A1040" s="42">
        <v>39836</v>
      </c>
      <c r="B1040">
        <v>1.2795000000000001</v>
      </c>
    </row>
    <row r="1041" spans="1:2">
      <c r="A1041" s="42">
        <v>39839</v>
      </c>
      <c r="B1041">
        <v>1.2989999999999999</v>
      </c>
    </row>
    <row r="1042" spans="1:2">
      <c r="A1042" s="42">
        <v>39840</v>
      </c>
      <c r="B1042">
        <v>1.3173999999999999</v>
      </c>
    </row>
    <row r="1043" spans="1:2">
      <c r="A1043" s="42">
        <v>39841</v>
      </c>
      <c r="B1043">
        <v>1.3260000000000001</v>
      </c>
    </row>
    <row r="1044" spans="1:2">
      <c r="A1044" s="42">
        <v>39842</v>
      </c>
      <c r="B1044">
        <v>1.3110999999999999</v>
      </c>
    </row>
    <row r="1045" spans="1:2">
      <c r="A1045" s="42">
        <v>39843</v>
      </c>
      <c r="B1045">
        <v>1.2816000000000001</v>
      </c>
    </row>
    <row r="1046" spans="1:2">
      <c r="A1046" s="42">
        <v>39846</v>
      </c>
      <c r="B1046">
        <v>1.276</v>
      </c>
    </row>
    <row r="1047" spans="1:2">
      <c r="A1047" s="42">
        <v>39847</v>
      </c>
      <c r="B1047">
        <v>1.2848999999999999</v>
      </c>
    </row>
    <row r="1048" spans="1:2">
      <c r="A1048" s="42">
        <v>39848</v>
      </c>
      <c r="B1048">
        <v>1.2818000000000001</v>
      </c>
    </row>
    <row r="1049" spans="1:2">
      <c r="A1049" s="42">
        <v>39849</v>
      </c>
      <c r="B1049">
        <v>1.2828999999999999</v>
      </c>
    </row>
    <row r="1050" spans="1:2">
      <c r="A1050" s="42">
        <v>39850</v>
      </c>
      <c r="B1050">
        <v>1.2796000000000001</v>
      </c>
    </row>
    <row r="1051" spans="1:2">
      <c r="A1051" s="42">
        <v>39853</v>
      </c>
      <c r="B1051">
        <v>1.3008</v>
      </c>
    </row>
    <row r="1052" spans="1:2">
      <c r="A1052" s="42">
        <v>39854</v>
      </c>
      <c r="B1052">
        <v>1.2967</v>
      </c>
    </row>
    <row r="1053" spans="1:2">
      <c r="A1053" s="42">
        <v>39855</v>
      </c>
      <c r="B1053">
        <v>1.2938000000000001</v>
      </c>
    </row>
    <row r="1054" spans="1:2">
      <c r="A1054" s="42">
        <v>39856</v>
      </c>
      <c r="B1054">
        <v>1.2833000000000001</v>
      </c>
    </row>
    <row r="1055" spans="1:2">
      <c r="A1055" s="42">
        <v>39857</v>
      </c>
      <c r="B1055">
        <v>1.2823</v>
      </c>
    </row>
    <row r="1056" spans="1:2">
      <c r="A1056" s="42">
        <v>39860</v>
      </c>
      <c r="B1056">
        <v>1.2765</v>
      </c>
    </row>
    <row r="1057" spans="1:2">
      <c r="A1057" s="42">
        <v>39861</v>
      </c>
      <c r="B1057">
        <v>1.2634000000000001</v>
      </c>
    </row>
    <row r="1058" spans="1:2">
      <c r="A1058" s="42">
        <v>39862</v>
      </c>
      <c r="B1058">
        <v>1.2596000000000001</v>
      </c>
    </row>
    <row r="1059" spans="1:2">
      <c r="A1059" s="42">
        <v>39863</v>
      </c>
      <c r="B1059">
        <v>1.2705</v>
      </c>
    </row>
    <row r="1060" spans="1:2">
      <c r="A1060" s="42">
        <v>39864</v>
      </c>
      <c r="B1060">
        <v>1.2591000000000001</v>
      </c>
    </row>
    <row r="1061" spans="1:2">
      <c r="A1061" s="42">
        <v>39867</v>
      </c>
      <c r="B1061">
        <v>1.2798</v>
      </c>
    </row>
    <row r="1062" spans="1:2">
      <c r="A1062" s="42">
        <v>39868</v>
      </c>
      <c r="B1062">
        <v>1.2763</v>
      </c>
    </row>
    <row r="1063" spans="1:2">
      <c r="A1063" s="42">
        <v>39869</v>
      </c>
      <c r="B1063">
        <v>1.2795000000000001</v>
      </c>
    </row>
    <row r="1064" spans="1:2">
      <c r="A1064" s="42">
        <v>39870</v>
      </c>
      <c r="B1064">
        <v>1.2782</v>
      </c>
    </row>
    <row r="1065" spans="1:2">
      <c r="A1065" s="42">
        <v>39871</v>
      </c>
      <c r="B1065">
        <v>1.2644</v>
      </c>
    </row>
    <row r="1066" spans="1:2">
      <c r="A1066" s="42">
        <v>39874</v>
      </c>
      <c r="B1066">
        <v>1.2596000000000001</v>
      </c>
    </row>
    <row r="1067" spans="1:2">
      <c r="A1067" s="42">
        <v>39875</v>
      </c>
      <c r="B1067">
        <v>1.2615000000000001</v>
      </c>
    </row>
    <row r="1068" spans="1:2">
      <c r="A1068" s="42">
        <v>39876</v>
      </c>
      <c r="B1068">
        <v>1.2555000000000001</v>
      </c>
    </row>
    <row r="1069" spans="1:2">
      <c r="A1069" s="42">
        <v>39877</v>
      </c>
      <c r="B1069">
        <v>1.2555000000000001</v>
      </c>
    </row>
    <row r="1070" spans="1:2">
      <c r="A1070" s="42">
        <v>39878</v>
      </c>
      <c r="B1070">
        <v>1.2658</v>
      </c>
    </row>
    <row r="1071" spans="1:2">
      <c r="A1071" s="42">
        <v>39881</v>
      </c>
      <c r="B1071">
        <v>1.2565</v>
      </c>
    </row>
    <row r="1072" spans="1:2">
      <c r="A1072" s="42">
        <v>39882</v>
      </c>
      <c r="B1072">
        <v>1.2783</v>
      </c>
    </row>
    <row r="1073" spans="1:2">
      <c r="A1073" s="42">
        <v>39883</v>
      </c>
      <c r="B1073">
        <v>1.2786</v>
      </c>
    </row>
    <row r="1074" spans="1:2">
      <c r="A1074" s="42">
        <v>39884</v>
      </c>
      <c r="B1074">
        <v>1.2782</v>
      </c>
    </row>
    <row r="1075" spans="1:2">
      <c r="A1075" s="42">
        <v>39885</v>
      </c>
      <c r="B1075">
        <v>1.2905</v>
      </c>
    </row>
    <row r="1076" spans="1:2">
      <c r="A1076" s="42">
        <v>39888</v>
      </c>
      <c r="B1076">
        <v>1.3042</v>
      </c>
    </row>
    <row r="1077" spans="1:2">
      <c r="A1077" s="42">
        <v>39889</v>
      </c>
      <c r="B1077">
        <v>1.2942</v>
      </c>
    </row>
    <row r="1078" spans="1:2">
      <c r="A1078" s="42">
        <v>39890</v>
      </c>
      <c r="B1078">
        <v>1.3129999999999999</v>
      </c>
    </row>
    <row r="1079" spans="1:2">
      <c r="A1079" s="42">
        <v>39891</v>
      </c>
      <c r="B1079">
        <v>1.3671</v>
      </c>
    </row>
    <row r="1080" spans="1:2">
      <c r="A1080" s="42">
        <v>39892</v>
      </c>
      <c r="B1080">
        <v>1.3549</v>
      </c>
    </row>
    <row r="1081" spans="1:2">
      <c r="A1081" s="42">
        <v>39895</v>
      </c>
      <c r="B1081">
        <v>1.3557999999999999</v>
      </c>
    </row>
    <row r="1082" spans="1:2">
      <c r="A1082" s="42">
        <v>39896</v>
      </c>
      <c r="B1082">
        <v>1.3507</v>
      </c>
    </row>
    <row r="1083" spans="1:2">
      <c r="A1083" s="42">
        <v>39897</v>
      </c>
      <c r="B1083">
        <v>1.3493999999999999</v>
      </c>
    </row>
    <row r="1084" spans="1:2">
      <c r="A1084" s="42">
        <v>39898</v>
      </c>
      <c r="B1084">
        <v>1.3607</v>
      </c>
    </row>
    <row r="1085" spans="1:2">
      <c r="A1085" s="42">
        <v>39899</v>
      </c>
      <c r="B1085">
        <v>1.3294999999999999</v>
      </c>
    </row>
    <row r="1086" spans="1:2">
      <c r="A1086" s="42">
        <v>39902</v>
      </c>
      <c r="B1086">
        <v>1.3192999999999999</v>
      </c>
    </row>
    <row r="1087" spans="1:2">
      <c r="A1087" s="42">
        <v>39903</v>
      </c>
      <c r="B1087">
        <v>1.3308</v>
      </c>
    </row>
    <row r="1088" spans="1:2">
      <c r="A1088" s="42">
        <v>39904</v>
      </c>
      <c r="B1088">
        <v>1.3246</v>
      </c>
    </row>
    <row r="1089" spans="1:2">
      <c r="A1089" s="42">
        <v>39905</v>
      </c>
      <c r="B1089">
        <v>1.3391999999999999</v>
      </c>
    </row>
    <row r="1090" spans="1:2">
      <c r="A1090" s="42">
        <v>39906</v>
      </c>
      <c r="B1090">
        <v>1.3425</v>
      </c>
    </row>
    <row r="1091" spans="1:2">
      <c r="A1091" s="42">
        <v>39909</v>
      </c>
      <c r="B1091">
        <v>1.3495999999999999</v>
      </c>
    </row>
    <row r="1092" spans="1:2">
      <c r="A1092" s="42">
        <v>39910</v>
      </c>
      <c r="B1092">
        <v>1.3254999999999999</v>
      </c>
    </row>
    <row r="1093" spans="1:2">
      <c r="A1093" s="42">
        <v>39911</v>
      </c>
      <c r="B1093">
        <v>1.3230999999999999</v>
      </c>
    </row>
    <row r="1094" spans="1:2">
      <c r="A1094" s="42">
        <v>39912</v>
      </c>
      <c r="B1094">
        <v>1.3272999999999999</v>
      </c>
    </row>
    <row r="1095" spans="1:2">
      <c r="A1095" s="42">
        <v>39917</v>
      </c>
      <c r="B1095">
        <v>1.3275999999999999</v>
      </c>
    </row>
    <row r="1096" spans="1:2">
      <c r="A1096" s="42">
        <v>39918</v>
      </c>
      <c r="B1096">
        <v>1.3172999999999999</v>
      </c>
    </row>
    <row r="1097" spans="1:2">
      <c r="A1097" s="42">
        <v>39919</v>
      </c>
      <c r="B1097">
        <v>1.3196000000000001</v>
      </c>
    </row>
    <row r="1098" spans="1:2">
      <c r="A1098" s="42">
        <v>39920</v>
      </c>
      <c r="B1098">
        <v>1.3058000000000001</v>
      </c>
    </row>
    <row r="1099" spans="1:2">
      <c r="A1099" s="42">
        <v>39923</v>
      </c>
      <c r="B1099">
        <v>1.2966</v>
      </c>
    </row>
    <row r="1100" spans="1:2">
      <c r="A1100" s="42">
        <v>39924</v>
      </c>
      <c r="B1100">
        <v>1.2931999999999999</v>
      </c>
    </row>
    <row r="1101" spans="1:2">
      <c r="A1101" s="42">
        <v>39925</v>
      </c>
      <c r="B1101">
        <v>1.2947</v>
      </c>
    </row>
    <row r="1102" spans="1:2">
      <c r="A1102" s="42">
        <v>39926</v>
      </c>
      <c r="B1102">
        <v>1.3049999999999999</v>
      </c>
    </row>
    <row r="1103" spans="1:2">
      <c r="A1103" s="42">
        <v>39927</v>
      </c>
      <c r="B1103">
        <v>1.3231999999999999</v>
      </c>
    </row>
    <row r="1104" spans="1:2">
      <c r="A1104" s="42">
        <v>39930</v>
      </c>
      <c r="B1104">
        <v>1.3125</v>
      </c>
    </row>
    <row r="1105" spans="1:2">
      <c r="A1105" s="42">
        <v>39931</v>
      </c>
      <c r="B1105">
        <v>1.2991999999999999</v>
      </c>
    </row>
    <row r="1106" spans="1:2">
      <c r="A1106" s="42">
        <v>39932</v>
      </c>
      <c r="B1106">
        <v>1.3266</v>
      </c>
    </row>
    <row r="1107" spans="1:2">
      <c r="A1107" s="42">
        <v>39933</v>
      </c>
      <c r="B1107">
        <v>1.3274999999999999</v>
      </c>
    </row>
    <row r="1108" spans="1:2">
      <c r="A1108" s="42">
        <v>39937</v>
      </c>
      <c r="B1108">
        <v>1.3223</v>
      </c>
    </row>
    <row r="1109" spans="1:2">
      <c r="A1109" s="42">
        <v>39938</v>
      </c>
      <c r="B1109">
        <v>1.3403</v>
      </c>
    </row>
    <row r="1110" spans="1:2">
      <c r="A1110" s="42">
        <v>39939</v>
      </c>
      <c r="B1110">
        <v>1.3322000000000001</v>
      </c>
    </row>
    <row r="1111" spans="1:2">
      <c r="A1111" s="42">
        <v>39940</v>
      </c>
      <c r="B1111">
        <v>1.3363</v>
      </c>
    </row>
    <row r="1112" spans="1:2">
      <c r="A1112" s="42">
        <v>39941</v>
      </c>
      <c r="B1112">
        <v>1.3425</v>
      </c>
    </row>
    <row r="1113" spans="1:2">
      <c r="A1113" s="42">
        <v>39944</v>
      </c>
      <c r="B1113">
        <v>1.3573999999999999</v>
      </c>
    </row>
    <row r="1114" spans="1:2">
      <c r="A1114" s="42">
        <v>39945</v>
      </c>
      <c r="B1114">
        <v>1.3683000000000001</v>
      </c>
    </row>
    <row r="1115" spans="1:2">
      <c r="A1115" s="42">
        <v>39946</v>
      </c>
      <c r="B1115">
        <v>1.3623000000000001</v>
      </c>
    </row>
    <row r="1116" spans="1:2">
      <c r="A1116" s="42">
        <v>39947</v>
      </c>
      <c r="B1116">
        <v>1.3563000000000001</v>
      </c>
    </row>
    <row r="1117" spans="1:2">
      <c r="A1117" s="42">
        <v>39948</v>
      </c>
      <c r="B1117">
        <v>1.3517999999999999</v>
      </c>
    </row>
    <row r="1118" spans="1:2">
      <c r="A1118" s="42">
        <v>39951</v>
      </c>
      <c r="B1118">
        <v>1.3493999999999999</v>
      </c>
    </row>
    <row r="1119" spans="1:2">
      <c r="A1119" s="42">
        <v>39952</v>
      </c>
      <c r="B1119">
        <v>1.3612</v>
      </c>
    </row>
    <row r="1120" spans="1:2">
      <c r="A1120" s="42">
        <v>39953</v>
      </c>
      <c r="B1120">
        <v>1.369</v>
      </c>
    </row>
    <row r="1121" spans="1:2">
      <c r="A1121" s="42">
        <v>39954</v>
      </c>
      <c r="B1121">
        <v>1.3771</v>
      </c>
    </row>
    <row r="1122" spans="1:2">
      <c r="A1122" s="42">
        <v>39955</v>
      </c>
      <c r="B1122">
        <v>1.3972</v>
      </c>
    </row>
    <row r="1123" spans="1:2">
      <c r="A1123" s="42">
        <v>39958</v>
      </c>
      <c r="B1123">
        <v>1.401</v>
      </c>
    </row>
    <row r="1124" spans="1:2">
      <c r="A1124" s="42">
        <v>39959</v>
      </c>
      <c r="B1124">
        <v>1.3908</v>
      </c>
    </row>
    <row r="1125" spans="1:2">
      <c r="A1125" s="42">
        <v>39960</v>
      </c>
      <c r="B1125">
        <v>1.3900999999999999</v>
      </c>
    </row>
    <row r="1126" spans="1:2">
      <c r="A1126" s="42">
        <v>39961</v>
      </c>
      <c r="B1126">
        <v>1.3855999999999999</v>
      </c>
    </row>
    <row r="1127" spans="1:2">
      <c r="A1127" s="42">
        <v>39962</v>
      </c>
      <c r="B1127">
        <v>1.4097999999999999</v>
      </c>
    </row>
    <row r="1128" spans="1:2">
      <c r="A1128" s="42">
        <v>39965</v>
      </c>
      <c r="B1128">
        <v>1.4219999999999999</v>
      </c>
    </row>
    <row r="1129" spans="1:2">
      <c r="A1129" s="42">
        <v>39966</v>
      </c>
      <c r="B1129">
        <v>1.4238</v>
      </c>
    </row>
    <row r="1130" spans="1:2">
      <c r="A1130" s="42">
        <v>39967</v>
      </c>
      <c r="B1130">
        <v>1.4207000000000001</v>
      </c>
    </row>
    <row r="1131" spans="1:2">
      <c r="A1131" s="42">
        <v>39968</v>
      </c>
      <c r="B1131">
        <v>1.4095</v>
      </c>
    </row>
    <row r="1132" spans="1:2">
      <c r="A1132" s="42">
        <v>39969</v>
      </c>
      <c r="B1132">
        <v>1.4177</v>
      </c>
    </row>
    <row r="1133" spans="1:2">
      <c r="A1133" s="42">
        <v>39972</v>
      </c>
      <c r="B1133">
        <v>1.3866000000000001</v>
      </c>
    </row>
    <row r="1134" spans="1:2">
      <c r="A1134" s="42">
        <v>39973</v>
      </c>
      <c r="B1134">
        <v>1.3958999999999999</v>
      </c>
    </row>
    <row r="1135" spans="1:2">
      <c r="A1135" s="42">
        <v>39974</v>
      </c>
      <c r="B1135">
        <v>1.4101999999999999</v>
      </c>
    </row>
    <row r="1136" spans="1:2">
      <c r="A1136" s="42">
        <v>39975</v>
      </c>
      <c r="B1136">
        <v>1.3969</v>
      </c>
    </row>
    <row r="1137" spans="1:2">
      <c r="A1137" s="42">
        <v>39976</v>
      </c>
      <c r="B1137">
        <v>1.4004000000000001</v>
      </c>
    </row>
    <row r="1138" spans="1:2">
      <c r="A1138" s="42">
        <v>39979</v>
      </c>
      <c r="B1138">
        <v>1.385</v>
      </c>
    </row>
    <row r="1139" spans="1:2">
      <c r="A1139" s="42">
        <v>39980</v>
      </c>
      <c r="B1139">
        <v>1.389</v>
      </c>
    </row>
    <row r="1140" spans="1:2">
      <c r="A1140" s="42">
        <v>39981</v>
      </c>
      <c r="B1140">
        <v>1.3839999999999999</v>
      </c>
    </row>
    <row r="1141" spans="1:2">
      <c r="A1141" s="42">
        <v>39982</v>
      </c>
      <c r="B1141">
        <v>1.3919999999999999</v>
      </c>
    </row>
    <row r="1142" spans="1:2">
      <c r="A1142" s="42">
        <v>39983</v>
      </c>
      <c r="B1142">
        <v>1.3932</v>
      </c>
    </row>
    <row r="1143" spans="1:2">
      <c r="A1143" s="42">
        <v>39986</v>
      </c>
      <c r="B1143">
        <v>1.3857999999999999</v>
      </c>
    </row>
    <row r="1144" spans="1:2">
      <c r="A1144" s="42">
        <v>39987</v>
      </c>
      <c r="B1144">
        <v>1.3977999999999999</v>
      </c>
    </row>
    <row r="1145" spans="1:2">
      <c r="A1145" s="42">
        <v>39988</v>
      </c>
      <c r="B1145">
        <v>1.4029</v>
      </c>
    </row>
    <row r="1146" spans="1:2">
      <c r="A1146" s="42">
        <v>39989</v>
      </c>
      <c r="B1146">
        <v>1.3939999999999999</v>
      </c>
    </row>
    <row r="1147" spans="1:2">
      <c r="A1147" s="42">
        <v>39990</v>
      </c>
      <c r="B1147">
        <v>1.4096</v>
      </c>
    </row>
    <row r="1148" spans="1:2">
      <c r="A1148" s="42">
        <v>39993</v>
      </c>
      <c r="B1148">
        <v>1.4057999999999999</v>
      </c>
    </row>
    <row r="1149" spans="1:2">
      <c r="A1149" s="42">
        <v>39994</v>
      </c>
      <c r="B1149">
        <v>1.4134</v>
      </c>
    </row>
    <row r="1150" spans="1:2">
      <c r="A1150" s="42">
        <v>39995</v>
      </c>
      <c r="B1150">
        <v>1.4096</v>
      </c>
    </row>
    <row r="1151" spans="1:2">
      <c r="A1151" s="42">
        <v>39996</v>
      </c>
      <c r="B1151">
        <v>1.4049</v>
      </c>
    </row>
    <row r="1152" spans="1:2">
      <c r="A1152" s="42">
        <v>39997</v>
      </c>
      <c r="B1152">
        <v>1.4009</v>
      </c>
    </row>
    <row r="1153" spans="1:2">
      <c r="A1153" s="42">
        <v>40000</v>
      </c>
      <c r="B1153">
        <v>1.3896999999999999</v>
      </c>
    </row>
    <row r="1154" spans="1:2">
      <c r="A1154" s="42">
        <v>40001</v>
      </c>
      <c r="B1154">
        <v>1.4018999999999999</v>
      </c>
    </row>
    <row r="1155" spans="1:2">
      <c r="A1155" s="42">
        <v>40002</v>
      </c>
      <c r="B1155">
        <v>1.3900999999999999</v>
      </c>
    </row>
    <row r="1156" spans="1:2">
      <c r="A1156" s="42">
        <v>40003</v>
      </c>
      <c r="B1156">
        <v>1.399</v>
      </c>
    </row>
    <row r="1157" spans="1:2">
      <c r="A1157" s="42">
        <v>40004</v>
      </c>
      <c r="B1157">
        <v>1.3900999999999999</v>
      </c>
    </row>
    <row r="1158" spans="1:2">
      <c r="A1158" s="42">
        <v>40007</v>
      </c>
      <c r="B1158">
        <v>1.3975</v>
      </c>
    </row>
    <row r="1159" spans="1:2">
      <c r="A1159" s="42">
        <v>40008</v>
      </c>
      <c r="B1159">
        <v>1.3991</v>
      </c>
    </row>
    <row r="1160" spans="1:2">
      <c r="A1160" s="42">
        <v>40009</v>
      </c>
      <c r="B1160">
        <v>1.4089</v>
      </c>
    </row>
    <row r="1161" spans="1:2">
      <c r="A1161" s="42">
        <v>40010</v>
      </c>
      <c r="B1161">
        <v>1.413</v>
      </c>
    </row>
    <row r="1162" spans="1:2">
      <c r="A1162" s="42">
        <v>40011</v>
      </c>
      <c r="B1162">
        <v>1.409</v>
      </c>
    </row>
    <row r="1163" spans="1:2">
      <c r="A1163" s="42">
        <v>40014</v>
      </c>
      <c r="B1163">
        <v>1.4217</v>
      </c>
    </row>
    <row r="1164" spans="1:2">
      <c r="A1164" s="42">
        <v>40015</v>
      </c>
      <c r="B1164">
        <v>1.4222999999999999</v>
      </c>
    </row>
    <row r="1165" spans="1:2">
      <c r="A1165" s="42">
        <v>40016</v>
      </c>
      <c r="B1165">
        <v>1.4191</v>
      </c>
    </row>
    <row r="1166" spans="1:2">
      <c r="A1166" s="42">
        <v>40017</v>
      </c>
      <c r="B1166">
        <v>1.4229000000000001</v>
      </c>
    </row>
    <row r="1167" spans="1:2">
      <c r="A1167" s="42">
        <v>40018</v>
      </c>
      <c r="B1167">
        <v>1.4227000000000001</v>
      </c>
    </row>
    <row r="1168" spans="1:2">
      <c r="A1168" s="42">
        <v>40021</v>
      </c>
      <c r="B1168">
        <v>1.4269000000000001</v>
      </c>
    </row>
    <row r="1169" spans="1:2">
      <c r="A1169" s="42">
        <v>40022</v>
      </c>
      <c r="B1169">
        <v>1.4229000000000001</v>
      </c>
    </row>
    <row r="1170" spans="1:2">
      <c r="A1170" s="42">
        <v>40023</v>
      </c>
      <c r="B1170">
        <v>1.4104000000000001</v>
      </c>
    </row>
    <row r="1171" spans="1:2">
      <c r="A1171" s="42">
        <v>40024</v>
      </c>
      <c r="B1171">
        <v>1.4053</v>
      </c>
    </row>
    <row r="1172" spans="1:2">
      <c r="A1172" s="42">
        <v>40025</v>
      </c>
      <c r="B1172">
        <v>1.4137999999999999</v>
      </c>
    </row>
    <row r="1173" spans="1:2">
      <c r="A1173" s="42">
        <v>40028</v>
      </c>
      <c r="B1173">
        <v>1.4302999999999999</v>
      </c>
    </row>
    <row r="1174" spans="1:2">
      <c r="A1174" s="42">
        <v>40029</v>
      </c>
      <c r="B1174">
        <v>1.4383999999999999</v>
      </c>
    </row>
    <row r="1175" spans="1:2">
      <c r="A1175" s="42">
        <v>40030</v>
      </c>
      <c r="B1175">
        <v>1.4410000000000001</v>
      </c>
    </row>
    <row r="1176" spans="1:2">
      <c r="A1176" s="42">
        <v>40031</v>
      </c>
      <c r="B1176">
        <v>1.4370000000000001</v>
      </c>
    </row>
    <row r="1177" spans="1:2">
      <c r="A1177" s="42">
        <v>40032</v>
      </c>
      <c r="B1177">
        <v>1.4357</v>
      </c>
    </row>
    <row r="1178" spans="1:2">
      <c r="A1178" s="42">
        <v>40035</v>
      </c>
      <c r="B1178">
        <v>1.4201999999999999</v>
      </c>
    </row>
    <row r="1179" spans="1:2">
      <c r="A1179" s="42">
        <v>40036</v>
      </c>
      <c r="B1179">
        <v>1.4166000000000001</v>
      </c>
    </row>
    <row r="1180" spans="1:2">
      <c r="A1180" s="42">
        <v>40037</v>
      </c>
      <c r="B1180">
        <v>1.417</v>
      </c>
    </row>
    <row r="1181" spans="1:2">
      <c r="A1181" s="42">
        <v>40038</v>
      </c>
      <c r="B1181">
        <v>1.4293</v>
      </c>
    </row>
    <row r="1182" spans="1:2">
      <c r="A1182" s="42">
        <v>40039</v>
      </c>
      <c r="B1182">
        <v>1.4294</v>
      </c>
    </row>
    <row r="1183" spans="1:2">
      <c r="A1183" s="42">
        <v>40042</v>
      </c>
      <c r="B1183">
        <v>1.4072</v>
      </c>
    </row>
    <row r="1184" spans="1:2">
      <c r="A1184" s="42">
        <v>40043</v>
      </c>
      <c r="B1184">
        <v>1.4100999999999999</v>
      </c>
    </row>
    <row r="1185" spans="1:2">
      <c r="A1185" s="42">
        <v>40044</v>
      </c>
      <c r="B1185">
        <v>1.4112</v>
      </c>
    </row>
    <row r="1186" spans="1:2">
      <c r="A1186" s="42">
        <v>40045</v>
      </c>
      <c r="B1186">
        <v>1.4242999999999999</v>
      </c>
    </row>
    <row r="1187" spans="1:2">
      <c r="A1187" s="42">
        <v>40046</v>
      </c>
      <c r="B1187">
        <v>1.4330000000000001</v>
      </c>
    </row>
    <row r="1188" spans="1:2">
      <c r="A1188" s="42">
        <v>40049</v>
      </c>
      <c r="B1188">
        <v>1.4322999999999999</v>
      </c>
    </row>
    <row r="1189" spans="1:2">
      <c r="A1189" s="42">
        <v>40050</v>
      </c>
      <c r="B1189">
        <v>1.4323999999999999</v>
      </c>
    </row>
    <row r="1190" spans="1:2">
      <c r="A1190" s="42">
        <v>40051</v>
      </c>
      <c r="B1190">
        <v>1.427</v>
      </c>
    </row>
    <row r="1191" spans="1:2">
      <c r="A1191" s="42">
        <v>40052</v>
      </c>
      <c r="B1191">
        <v>1.4268000000000001</v>
      </c>
    </row>
    <row r="1192" spans="1:2">
      <c r="A1192" s="42">
        <v>40053</v>
      </c>
      <c r="B1192">
        <v>1.4363999999999999</v>
      </c>
    </row>
    <row r="1193" spans="1:2">
      <c r="A1193" s="42">
        <v>40056</v>
      </c>
      <c r="B1193">
        <v>1.4272</v>
      </c>
    </row>
    <row r="1194" spans="1:2">
      <c r="A1194" s="42">
        <v>40057</v>
      </c>
      <c r="B1194">
        <v>1.4314</v>
      </c>
    </row>
    <row r="1195" spans="1:2">
      <c r="A1195" s="42">
        <v>40058</v>
      </c>
      <c r="B1195">
        <v>1.4219999999999999</v>
      </c>
    </row>
    <row r="1196" spans="1:2">
      <c r="A1196" s="42">
        <v>40059</v>
      </c>
      <c r="B1196">
        <v>1.4335</v>
      </c>
    </row>
    <row r="1197" spans="1:2">
      <c r="A1197" s="42">
        <v>40060</v>
      </c>
      <c r="B1197">
        <v>1.4261999999999999</v>
      </c>
    </row>
    <row r="1198" spans="1:2">
      <c r="A1198" s="42">
        <v>40063</v>
      </c>
      <c r="B1198">
        <v>1.4330000000000001</v>
      </c>
    </row>
    <row r="1199" spans="1:2">
      <c r="A1199" s="42">
        <v>40064</v>
      </c>
      <c r="B1199">
        <v>1.4473</v>
      </c>
    </row>
    <row r="1200" spans="1:2">
      <c r="A1200" s="42">
        <v>40065</v>
      </c>
      <c r="B1200">
        <v>1.4521999999999999</v>
      </c>
    </row>
    <row r="1201" spans="1:2">
      <c r="A1201" s="42">
        <v>40066</v>
      </c>
      <c r="B1201">
        <v>1.4544999999999999</v>
      </c>
    </row>
    <row r="1202" spans="1:2">
      <c r="A1202" s="42">
        <v>40067</v>
      </c>
      <c r="B1202">
        <v>1.4594</v>
      </c>
    </row>
    <row r="1203" spans="1:2">
      <c r="A1203" s="42">
        <v>40070</v>
      </c>
      <c r="B1203">
        <v>1.4560999999999999</v>
      </c>
    </row>
    <row r="1204" spans="1:2">
      <c r="A1204" s="42">
        <v>40071</v>
      </c>
      <c r="B1204">
        <v>1.4611000000000001</v>
      </c>
    </row>
    <row r="1205" spans="1:2">
      <c r="A1205" s="42">
        <v>40072</v>
      </c>
      <c r="B1205">
        <v>1.4671000000000001</v>
      </c>
    </row>
    <row r="1206" spans="1:2">
      <c r="A1206" s="42">
        <v>40073</v>
      </c>
      <c r="B1206">
        <v>1.4712000000000001</v>
      </c>
    </row>
    <row r="1207" spans="1:2">
      <c r="A1207" s="42">
        <v>40074</v>
      </c>
      <c r="B1207">
        <v>1.4704999999999999</v>
      </c>
    </row>
    <row r="1208" spans="1:2">
      <c r="A1208" s="42">
        <v>40077</v>
      </c>
      <c r="B1208">
        <v>1.4658</v>
      </c>
    </row>
    <row r="1209" spans="1:2">
      <c r="A1209" s="42">
        <v>40078</v>
      </c>
      <c r="B1209">
        <v>1.478</v>
      </c>
    </row>
    <row r="1210" spans="1:2">
      <c r="A1210" s="42">
        <v>40079</v>
      </c>
      <c r="B1210">
        <v>1.4782999999999999</v>
      </c>
    </row>
    <row r="1211" spans="1:2">
      <c r="A1211" s="42">
        <v>40080</v>
      </c>
      <c r="B1211">
        <v>1.4767999999999999</v>
      </c>
    </row>
    <row r="1212" spans="1:2">
      <c r="A1212" s="42">
        <v>40081</v>
      </c>
      <c r="B1212">
        <v>1.4670000000000001</v>
      </c>
    </row>
    <row r="1213" spans="1:2">
      <c r="A1213" s="42">
        <v>40084</v>
      </c>
      <c r="B1213">
        <v>1.4650000000000001</v>
      </c>
    </row>
    <row r="1214" spans="1:2">
      <c r="A1214" s="42">
        <v>40085</v>
      </c>
      <c r="B1214">
        <v>1.4549000000000001</v>
      </c>
    </row>
    <row r="1215" spans="1:2">
      <c r="A1215" s="42">
        <v>40086</v>
      </c>
      <c r="B1215">
        <v>1.4642999999999999</v>
      </c>
    </row>
    <row r="1216" spans="1:2">
      <c r="A1216" s="42">
        <v>40087</v>
      </c>
      <c r="B1216">
        <v>1.4539</v>
      </c>
    </row>
    <row r="1217" spans="1:2">
      <c r="A1217" s="42">
        <v>40088</v>
      </c>
      <c r="B1217">
        <v>1.4537</v>
      </c>
    </row>
    <row r="1218" spans="1:2">
      <c r="A1218" s="42">
        <v>40091</v>
      </c>
      <c r="B1218">
        <v>1.4616</v>
      </c>
    </row>
    <row r="1219" spans="1:2">
      <c r="A1219" s="42">
        <v>40092</v>
      </c>
      <c r="B1219">
        <v>1.4722</v>
      </c>
    </row>
    <row r="1220" spans="1:2">
      <c r="A1220" s="42">
        <v>40093</v>
      </c>
      <c r="B1220">
        <v>1.4694</v>
      </c>
    </row>
    <row r="1221" spans="1:2">
      <c r="A1221" s="42">
        <v>40094</v>
      </c>
      <c r="B1221">
        <v>1.4762999999999999</v>
      </c>
    </row>
    <row r="1222" spans="1:2">
      <c r="A1222" s="42">
        <v>40095</v>
      </c>
      <c r="B1222">
        <v>1.4750000000000001</v>
      </c>
    </row>
    <row r="1223" spans="1:2">
      <c r="A1223" s="42">
        <v>40098</v>
      </c>
      <c r="B1223">
        <v>1.4764999999999999</v>
      </c>
    </row>
    <row r="1224" spans="1:2">
      <c r="A1224" s="42">
        <v>40099</v>
      </c>
      <c r="B1224">
        <v>1.4863999999999999</v>
      </c>
    </row>
    <row r="1225" spans="1:2">
      <c r="A1225" s="42">
        <v>40100</v>
      </c>
      <c r="B1225">
        <v>1.4881</v>
      </c>
    </row>
    <row r="1226" spans="1:2">
      <c r="A1226" s="42">
        <v>40101</v>
      </c>
      <c r="B1226">
        <v>1.4863999999999999</v>
      </c>
    </row>
    <row r="1227" spans="1:2">
      <c r="A1227" s="42">
        <v>40102</v>
      </c>
      <c r="B1227">
        <v>1.4869000000000001</v>
      </c>
    </row>
    <row r="1228" spans="1:2">
      <c r="A1228" s="42">
        <v>40105</v>
      </c>
      <c r="B1228">
        <v>1.4918</v>
      </c>
    </row>
    <row r="1229" spans="1:2">
      <c r="A1229" s="42">
        <v>40106</v>
      </c>
      <c r="B1229">
        <v>1.4971000000000001</v>
      </c>
    </row>
    <row r="1230" spans="1:2">
      <c r="A1230" s="42">
        <v>40107</v>
      </c>
      <c r="B1230">
        <v>1.4921</v>
      </c>
    </row>
    <row r="1231" spans="1:2">
      <c r="A1231" s="42">
        <v>40108</v>
      </c>
      <c r="B1231">
        <v>1.5</v>
      </c>
    </row>
    <row r="1232" spans="1:2">
      <c r="A1232" s="42">
        <v>40109</v>
      </c>
      <c r="B1232">
        <v>1.502</v>
      </c>
    </row>
    <row r="1233" spans="1:2">
      <c r="A1233" s="42">
        <v>40112</v>
      </c>
      <c r="B1233">
        <v>1.5019</v>
      </c>
    </row>
    <row r="1234" spans="1:2">
      <c r="A1234" s="42">
        <v>40113</v>
      </c>
      <c r="B1234">
        <v>1.4874000000000001</v>
      </c>
    </row>
    <row r="1235" spans="1:2">
      <c r="A1235" s="42">
        <v>40114</v>
      </c>
      <c r="B1235">
        <v>1.4784999999999999</v>
      </c>
    </row>
    <row r="1236" spans="1:2">
      <c r="A1236" s="42">
        <v>40115</v>
      </c>
      <c r="B1236">
        <v>1.4787999999999999</v>
      </c>
    </row>
    <row r="1237" spans="1:2">
      <c r="A1237" s="42">
        <v>40116</v>
      </c>
      <c r="B1237">
        <v>1.48</v>
      </c>
    </row>
    <row r="1238" spans="1:2">
      <c r="A1238" s="42">
        <v>40119</v>
      </c>
      <c r="B1238">
        <v>1.4772000000000001</v>
      </c>
    </row>
    <row r="1239" spans="1:2">
      <c r="A1239" s="42">
        <v>40120</v>
      </c>
      <c r="B1239">
        <v>1.4658</v>
      </c>
    </row>
    <row r="1240" spans="1:2">
      <c r="A1240" s="42">
        <v>40121</v>
      </c>
      <c r="B1240">
        <v>1.4761</v>
      </c>
    </row>
    <row r="1241" spans="1:2">
      <c r="A1241" s="42">
        <v>40122</v>
      </c>
      <c r="B1241">
        <v>1.4866999999999999</v>
      </c>
    </row>
    <row r="1242" spans="1:2">
      <c r="A1242" s="42">
        <v>40123</v>
      </c>
      <c r="B1242">
        <v>1.4862</v>
      </c>
    </row>
    <row r="1243" spans="1:2">
      <c r="A1243" s="42">
        <v>40126</v>
      </c>
      <c r="B1243">
        <v>1.4984</v>
      </c>
    </row>
    <row r="1244" spans="1:2">
      <c r="A1244" s="42">
        <v>40127</v>
      </c>
      <c r="B1244">
        <v>1.4965999999999999</v>
      </c>
    </row>
    <row r="1245" spans="1:2">
      <c r="A1245" s="42">
        <v>40128</v>
      </c>
      <c r="B1245">
        <v>1.5037</v>
      </c>
    </row>
    <row r="1246" spans="1:2">
      <c r="A1246" s="42">
        <v>40129</v>
      </c>
      <c r="B1246">
        <v>1.4922</v>
      </c>
    </row>
    <row r="1247" spans="1:2">
      <c r="A1247" s="42">
        <v>40130</v>
      </c>
      <c r="B1247">
        <v>1.4867999999999999</v>
      </c>
    </row>
    <row r="1248" spans="1:2">
      <c r="A1248" s="42">
        <v>40133</v>
      </c>
      <c r="B1248">
        <v>1.4964999999999999</v>
      </c>
    </row>
    <row r="1249" spans="1:2">
      <c r="A1249" s="42">
        <v>40134</v>
      </c>
      <c r="B1249">
        <v>1.4875</v>
      </c>
    </row>
    <row r="1250" spans="1:2">
      <c r="A1250" s="42">
        <v>40135</v>
      </c>
      <c r="B1250">
        <v>1.4957</v>
      </c>
    </row>
    <row r="1251" spans="1:2">
      <c r="A1251" s="42">
        <v>40136</v>
      </c>
      <c r="B1251">
        <v>1.4863</v>
      </c>
    </row>
    <row r="1252" spans="1:2">
      <c r="A1252" s="42">
        <v>40137</v>
      </c>
      <c r="B1252">
        <v>1.4815</v>
      </c>
    </row>
    <row r="1253" spans="1:2">
      <c r="A1253" s="42">
        <v>40140</v>
      </c>
      <c r="B1253">
        <v>1.4967999999999999</v>
      </c>
    </row>
    <row r="1254" spans="1:2">
      <c r="A1254" s="42">
        <v>40141</v>
      </c>
      <c r="B1254">
        <v>1.4968999999999999</v>
      </c>
    </row>
    <row r="1255" spans="1:2">
      <c r="A1255" s="42">
        <v>40142</v>
      </c>
      <c r="B1255">
        <v>1.5083</v>
      </c>
    </row>
    <row r="1256" spans="1:2">
      <c r="A1256" s="42">
        <v>40143</v>
      </c>
      <c r="B1256">
        <v>1.5071000000000001</v>
      </c>
    </row>
    <row r="1257" spans="1:2">
      <c r="A1257" s="42">
        <v>40144</v>
      </c>
      <c r="B1257">
        <v>1.4918</v>
      </c>
    </row>
    <row r="1258" spans="1:2">
      <c r="A1258" s="42">
        <v>40147</v>
      </c>
      <c r="B1258">
        <v>1.5023</v>
      </c>
    </row>
    <row r="1259" spans="1:2">
      <c r="A1259" s="42">
        <v>40148</v>
      </c>
      <c r="B1259">
        <v>1.5074000000000001</v>
      </c>
    </row>
    <row r="1260" spans="1:2">
      <c r="A1260" s="42">
        <v>40149</v>
      </c>
      <c r="B1260">
        <v>1.5089999999999999</v>
      </c>
    </row>
    <row r="1261" spans="1:2">
      <c r="A1261" s="42">
        <v>40150</v>
      </c>
      <c r="B1261">
        <v>1.512</v>
      </c>
    </row>
    <row r="1262" spans="1:2">
      <c r="A1262" s="42">
        <v>40151</v>
      </c>
      <c r="B1262">
        <v>1.5067999999999999</v>
      </c>
    </row>
    <row r="1263" spans="1:2">
      <c r="A1263" s="42">
        <v>40154</v>
      </c>
      <c r="B1263">
        <v>1.4786999999999999</v>
      </c>
    </row>
    <row r="1264" spans="1:2">
      <c r="A1264" s="42">
        <v>40155</v>
      </c>
      <c r="B1264">
        <v>1.4774</v>
      </c>
    </row>
    <row r="1265" spans="1:2">
      <c r="A1265" s="42">
        <v>40156</v>
      </c>
      <c r="B1265">
        <v>1.4767999999999999</v>
      </c>
    </row>
    <row r="1266" spans="1:2">
      <c r="A1266" s="42">
        <v>40157</v>
      </c>
      <c r="B1266">
        <v>1.4730000000000001</v>
      </c>
    </row>
    <row r="1267" spans="1:2">
      <c r="A1267" s="42">
        <v>40158</v>
      </c>
      <c r="B1267">
        <v>1.4757</v>
      </c>
    </row>
    <row r="1268" spans="1:2">
      <c r="A1268" s="42">
        <v>40161</v>
      </c>
      <c r="B1268">
        <v>1.4646999999999999</v>
      </c>
    </row>
    <row r="1269" spans="1:2">
      <c r="A1269" s="42">
        <v>40162</v>
      </c>
      <c r="B1269">
        <v>1.4540999999999999</v>
      </c>
    </row>
    <row r="1270" spans="1:2">
      <c r="A1270" s="42">
        <v>40163</v>
      </c>
      <c r="B1270">
        <v>1.456</v>
      </c>
    </row>
    <row r="1271" spans="1:2">
      <c r="A1271" s="42">
        <v>40164</v>
      </c>
      <c r="B1271">
        <v>1.4342999999999999</v>
      </c>
    </row>
    <row r="1272" spans="1:2">
      <c r="A1272" s="42">
        <v>40165</v>
      </c>
      <c r="B1272">
        <v>1.4337</v>
      </c>
    </row>
    <row r="1273" spans="1:2">
      <c r="A1273" s="42">
        <v>40168</v>
      </c>
      <c r="B1273">
        <v>1.4368000000000001</v>
      </c>
    </row>
    <row r="1274" spans="1:2">
      <c r="A1274" s="42">
        <v>40169</v>
      </c>
      <c r="B1274">
        <v>1.4278999999999999</v>
      </c>
    </row>
    <row r="1275" spans="1:2">
      <c r="A1275" s="42">
        <v>40170</v>
      </c>
      <c r="B1275">
        <v>1.4276</v>
      </c>
    </row>
    <row r="1276" spans="1:2">
      <c r="A1276" s="42">
        <v>40171</v>
      </c>
      <c r="B1276">
        <v>1.4398</v>
      </c>
    </row>
    <row r="1277" spans="1:2">
      <c r="A1277" s="42">
        <v>40175</v>
      </c>
      <c r="B1277">
        <v>1.4404999999999999</v>
      </c>
    </row>
    <row r="1278" spans="1:2">
      <c r="A1278" s="42">
        <v>40176</v>
      </c>
      <c r="B1278">
        <v>1.4433</v>
      </c>
    </row>
    <row r="1279" spans="1:2">
      <c r="A1279" s="42">
        <v>40177</v>
      </c>
      <c r="B1279">
        <v>1.4338</v>
      </c>
    </row>
    <row r="1280" spans="1:2">
      <c r="A1280" s="42">
        <v>40178</v>
      </c>
      <c r="B1280">
        <v>1.4406000000000001</v>
      </c>
    </row>
    <row r="1281" spans="1:2">
      <c r="A1281" s="42">
        <v>40182</v>
      </c>
      <c r="B1281">
        <v>1.4389000000000001</v>
      </c>
    </row>
    <row r="1282" spans="1:2">
      <c r="A1282" s="42">
        <v>40183</v>
      </c>
      <c r="B1282">
        <v>1.4441999999999999</v>
      </c>
    </row>
    <row r="1283" spans="1:2">
      <c r="A1283" s="42">
        <v>40184</v>
      </c>
      <c r="B1283">
        <v>1.4350000000000001</v>
      </c>
    </row>
    <row r="1284" spans="1:2">
      <c r="A1284" s="42">
        <v>40185</v>
      </c>
      <c r="B1284">
        <v>1.4303999999999999</v>
      </c>
    </row>
    <row r="1285" spans="1:2">
      <c r="A1285" s="42">
        <v>40186</v>
      </c>
      <c r="B1285">
        <v>1.4273</v>
      </c>
    </row>
    <row r="1286" spans="1:2">
      <c r="A1286" s="42">
        <v>40189</v>
      </c>
      <c r="B1286">
        <v>1.4528000000000001</v>
      </c>
    </row>
    <row r="1287" spans="1:2">
      <c r="A1287" s="42">
        <v>40190</v>
      </c>
      <c r="B1287">
        <v>1.4480999999999999</v>
      </c>
    </row>
    <row r="1288" spans="1:2">
      <c r="A1288" s="42">
        <v>40191</v>
      </c>
      <c r="B1288">
        <v>1.4562999999999999</v>
      </c>
    </row>
    <row r="1289" spans="1:2">
      <c r="A1289" s="42">
        <v>40192</v>
      </c>
      <c r="B1289">
        <v>1.4486000000000001</v>
      </c>
    </row>
    <row r="1290" spans="1:2">
      <c r="A1290" s="42">
        <v>40193</v>
      </c>
      <c r="B1290">
        <v>1.4374</v>
      </c>
    </row>
    <row r="1291" spans="1:2">
      <c r="A1291" s="42">
        <v>40196</v>
      </c>
      <c r="B1291">
        <v>1.4369000000000001</v>
      </c>
    </row>
    <row r="1292" spans="1:2">
      <c r="A1292" s="42">
        <v>40197</v>
      </c>
      <c r="B1292">
        <v>1.4278999999999999</v>
      </c>
    </row>
    <row r="1293" spans="1:2">
      <c r="A1293" s="42">
        <v>40198</v>
      </c>
      <c r="B1293">
        <v>1.4132</v>
      </c>
    </row>
    <row r="1294" spans="1:2">
      <c r="A1294" s="42">
        <v>40199</v>
      </c>
      <c r="B1294">
        <v>1.4064000000000001</v>
      </c>
    </row>
    <row r="1295" spans="1:2">
      <c r="A1295" s="42">
        <v>40200</v>
      </c>
      <c r="B1295">
        <v>1.4135</v>
      </c>
    </row>
    <row r="1296" spans="1:2">
      <c r="A1296" s="42">
        <v>40203</v>
      </c>
      <c r="B1296">
        <v>1.4151</v>
      </c>
    </row>
    <row r="1297" spans="1:2">
      <c r="A1297" s="42">
        <v>40204</v>
      </c>
      <c r="B1297">
        <v>1.4085000000000001</v>
      </c>
    </row>
    <row r="1298" spans="1:2">
      <c r="A1298" s="42">
        <v>40205</v>
      </c>
      <c r="B1298">
        <v>1.4072</v>
      </c>
    </row>
    <row r="1299" spans="1:2">
      <c r="A1299" s="42">
        <v>40206</v>
      </c>
      <c r="B1299">
        <v>1.3998999999999999</v>
      </c>
    </row>
    <row r="1300" spans="1:2">
      <c r="A1300" s="42">
        <v>40207</v>
      </c>
      <c r="B1300">
        <v>1.3966000000000001</v>
      </c>
    </row>
    <row r="1301" spans="1:2">
      <c r="A1301" s="42">
        <v>40210</v>
      </c>
      <c r="B1301">
        <v>1.3913</v>
      </c>
    </row>
    <row r="1302" spans="1:2">
      <c r="A1302" s="42">
        <v>40211</v>
      </c>
      <c r="B1302">
        <v>1.3936999999999999</v>
      </c>
    </row>
    <row r="1303" spans="1:2">
      <c r="A1303" s="42">
        <v>40212</v>
      </c>
      <c r="B1303">
        <v>1.3984000000000001</v>
      </c>
    </row>
    <row r="1304" spans="1:2">
      <c r="A1304" s="42">
        <v>40213</v>
      </c>
      <c r="B1304">
        <v>1.3847</v>
      </c>
    </row>
    <row r="1305" spans="1:2">
      <c r="A1305" s="42">
        <v>40214</v>
      </c>
      <c r="B1305">
        <v>1.3691</v>
      </c>
    </row>
    <row r="1306" spans="1:2">
      <c r="A1306" s="42">
        <v>40217</v>
      </c>
      <c r="B1306">
        <v>1.3674999999999999</v>
      </c>
    </row>
    <row r="1307" spans="1:2">
      <c r="A1307" s="42">
        <v>40218</v>
      </c>
      <c r="B1307">
        <v>1.3759999999999999</v>
      </c>
    </row>
    <row r="1308" spans="1:2">
      <c r="A1308" s="42">
        <v>40219</v>
      </c>
      <c r="B1308">
        <v>1.3740000000000001</v>
      </c>
    </row>
    <row r="1309" spans="1:2">
      <c r="A1309" s="42">
        <v>40220</v>
      </c>
      <c r="B1309">
        <v>1.3717999999999999</v>
      </c>
    </row>
    <row r="1310" spans="1:2">
      <c r="A1310" s="42">
        <v>40221</v>
      </c>
      <c r="B1310">
        <v>1.3572</v>
      </c>
    </row>
    <row r="1311" spans="1:2">
      <c r="A1311" s="42">
        <v>40224</v>
      </c>
      <c r="B1311">
        <v>1.3607</v>
      </c>
    </row>
    <row r="1312" spans="1:2">
      <c r="A1312" s="42">
        <v>40225</v>
      </c>
      <c r="B1312">
        <v>1.3649</v>
      </c>
    </row>
    <row r="1313" spans="1:2">
      <c r="A1313" s="42">
        <v>40226</v>
      </c>
      <c r="B1313">
        <v>1.3726</v>
      </c>
    </row>
    <row r="1314" spans="1:2">
      <c r="A1314" s="42">
        <v>40227</v>
      </c>
      <c r="B1314">
        <v>1.3567</v>
      </c>
    </row>
    <row r="1315" spans="1:2">
      <c r="A1315" s="42">
        <v>40228</v>
      </c>
      <c r="B1315">
        <v>1.3519000000000001</v>
      </c>
    </row>
    <row r="1316" spans="1:2">
      <c r="A1316" s="42">
        <v>40231</v>
      </c>
      <c r="B1316">
        <v>1.3626</v>
      </c>
    </row>
    <row r="1317" spans="1:2">
      <c r="A1317" s="42">
        <v>40232</v>
      </c>
      <c r="B1317">
        <v>1.3576999999999999</v>
      </c>
    </row>
    <row r="1318" spans="1:2">
      <c r="A1318" s="42">
        <v>40233</v>
      </c>
      <c r="B1318">
        <v>1.3547</v>
      </c>
    </row>
    <row r="1319" spans="1:2">
      <c r="A1319" s="42">
        <v>40234</v>
      </c>
      <c r="B1319">
        <v>1.3489</v>
      </c>
    </row>
    <row r="1320" spans="1:2">
      <c r="A1320" s="42">
        <v>40235</v>
      </c>
      <c r="B1320">
        <v>1.357</v>
      </c>
    </row>
    <row r="1321" spans="1:2">
      <c r="A1321" s="42">
        <v>40238</v>
      </c>
      <c r="B1321">
        <v>1.3525</v>
      </c>
    </row>
    <row r="1322" spans="1:2">
      <c r="A1322" s="42">
        <v>40239</v>
      </c>
      <c r="B1322">
        <v>1.3548</v>
      </c>
    </row>
    <row r="1323" spans="1:2">
      <c r="A1323" s="42">
        <v>40240</v>
      </c>
      <c r="B1323">
        <v>1.3641000000000001</v>
      </c>
    </row>
    <row r="1324" spans="1:2">
      <c r="A1324" s="42">
        <v>40241</v>
      </c>
      <c r="B1324">
        <v>1.3668</v>
      </c>
    </row>
    <row r="1325" spans="1:2">
      <c r="A1325" s="42">
        <v>40242</v>
      </c>
      <c r="B1325">
        <v>1.3582000000000001</v>
      </c>
    </row>
    <row r="1326" spans="1:2">
      <c r="A1326" s="42">
        <v>40245</v>
      </c>
      <c r="B1326">
        <v>1.3662000000000001</v>
      </c>
    </row>
    <row r="1327" spans="1:2">
      <c r="A1327" s="42">
        <v>40246</v>
      </c>
      <c r="B1327">
        <v>1.3556999999999999</v>
      </c>
    </row>
    <row r="1328" spans="1:2">
      <c r="A1328" s="42">
        <v>40247</v>
      </c>
      <c r="B1328">
        <v>1.361</v>
      </c>
    </row>
    <row r="1329" spans="1:2">
      <c r="A1329" s="42">
        <v>40248</v>
      </c>
      <c r="B1329">
        <v>1.3656999999999999</v>
      </c>
    </row>
    <row r="1330" spans="1:2">
      <c r="A1330" s="42">
        <v>40249</v>
      </c>
      <c r="B1330">
        <v>1.3765000000000001</v>
      </c>
    </row>
    <row r="1331" spans="1:2">
      <c r="A1331" s="42">
        <v>40252</v>
      </c>
      <c r="B1331">
        <v>1.3705000000000001</v>
      </c>
    </row>
    <row r="1332" spans="1:2">
      <c r="A1332" s="42">
        <v>40253</v>
      </c>
      <c r="B1332">
        <v>1.3723000000000001</v>
      </c>
    </row>
    <row r="1333" spans="1:2">
      <c r="A1333" s="42">
        <v>40254</v>
      </c>
      <c r="B1333">
        <v>1.3755999999999999</v>
      </c>
    </row>
    <row r="1334" spans="1:2">
      <c r="A1334" s="42">
        <v>40255</v>
      </c>
      <c r="B1334">
        <v>1.3660000000000001</v>
      </c>
    </row>
    <row r="1335" spans="1:2">
      <c r="A1335" s="42">
        <v>40256</v>
      </c>
      <c r="B1335">
        <v>1.3548</v>
      </c>
    </row>
    <row r="1336" spans="1:2">
      <c r="A1336" s="42">
        <v>40259</v>
      </c>
      <c r="B1336">
        <v>1.3471</v>
      </c>
    </row>
    <row r="1337" spans="1:2">
      <c r="A1337" s="42">
        <v>40260</v>
      </c>
      <c r="B1337">
        <v>1.3519000000000001</v>
      </c>
    </row>
    <row r="1338" spans="1:2">
      <c r="A1338" s="42">
        <v>40261</v>
      </c>
      <c r="B1338">
        <v>1.3338000000000001</v>
      </c>
    </row>
    <row r="1339" spans="1:2">
      <c r="A1339" s="42">
        <v>40262</v>
      </c>
      <c r="B1339">
        <v>1.3355999999999999</v>
      </c>
    </row>
    <row r="1340" spans="1:2">
      <c r="A1340" s="42">
        <v>40263</v>
      </c>
      <c r="B1340">
        <v>1.3352999999999999</v>
      </c>
    </row>
    <row r="1341" spans="1:2">
      <c r="A1341" s="42">
        <v>40266</v>
      </c>
      <c r="B1341">
        <v>1.3471</v>
      </c>
    </row>
    <row r="1342" spans="1:2">
      <c r="A1342" s="42">
        <v>40267</v>
      </c>
      <c r="B1342">
        <v>1.3482000000000001</v>
      </c>
    </row>
    <row r="1343" spans="1:2">
      <c r="A1343" s="42">
        <v>40268</v>
      </c>
      <c r="B1343">
        <v>1.3479000000000001</v>
      </c>
    </row>
    <row r="1344" spans="1:2">
      <c r="A1344" s="42">
        <v>40269</v>
      </c>
      <c r="B1344">
        <v>1.3468</v>
      </c>
    </row>
    <row r="1345" spans="1:2">
      <c r="A1345" s="42">
        <v>40274</v>
      </c>
      <c r="B1345">
        <v>1.3395999999999999</v>
      </c>
    </row>
    <row r="1346" spans="1:2">
      <c r="A1346" s="42">
        <v>40275</v>
      </c>
      <c r="B1346">
        <v>1.3340000000000001</v>
      </c>
    </row>
    <row r="1347" spans="1:2">
      <c r="A1347" s="42">
        <v>40276</v>
      </c>
      <c r="B1347">
        <v>1.3295999999999999</v>
      </c>
    </row>
    <row r="1348" spans="1:2">
      <c r="A1348" s="42">
        <v>40277</v>
      </c>
      <c r="B1348">
        <v>1.3384</v>
      </c>
    </row>
    <row r="1349" spans="1:2">
      <c r="A1349" s="42">
        <v>40280</v>
      </c>
      <c r="B1349">
        <v>1.3585</v>
      </c>
    </row>
    <row r="1350" spans="1:2">
      <c r="A1350" s="42">
        <v>40281</v>
      </c>
      <c r="B1350">
        <v>1.3583000000000001</v>
      </c>
    </row>
    <row r="1351" spans="1:2">
      <c r="A1351" s="42">
        <v>40282</v>
      </c>
      <c r="B1351">
        <v>1.3614999999999999</v>
      </c>
    </row>
    <row r="1352" spans="1:2">
      <c r="A1352" s="42">
        <v>40283</v>
      </c>
      <c r="B1352">
        <v>1.3544</v>
      </c>
    </row>
    <row r="1353" spans="1:2">
      <c r="A1353" s="42">
        <v>40284</v>
      </c>
      <c r="B1353">
        <v>1.3534999999999999</v>
      </c>
    </row>
    <row r="1354" spans="1:2">
      <c r="A1354" s="42">
        <v>40287</v>
      </c>
      <c r="B1354">
        <v>1.3431999999999999</v>
      </c>
    </row>
    <row r="1355" spans="1:2">
      <c r="A1355" s="42">
        <v>40288</v>
      </c>
      <c r="B1355">
        <v>1.3486</v>
      </c>
    </row>
    <row r="1356" spans="1:2">
      <c r="A1356" s="42">
        <v>40289</v>
      </c>
      <c r="B1356">
        <v>1.3372999999999999</v>
      </c>
    </row>
    <row r="1357" spans="1:2">
      <c r="A1357" s="42">
        <v>40290</v>
      </c>
      <c r="B1357">
        <v>1.3339000000000001</v>
      </c>
    </row>
    <row r="1358" spans="1:2">
      <c r="A1358" s="42">
        <v>40291</v>
      </c>
      <c r="B1358">
        <v>1.3310999999999999</v>
      </c>
    </row>
    <row r="1359" spans="1:2">
      <c r="A1359" s="42">
        <v>40294</v>
      </c>
      <c r="B1359">
        <v>1.3321000000000001</v>
      </c>
    </row>
    <row r="1360" spans="1:2">
      <c r="A1360" s="42">
        <v>40295</v>
      </c>
      <c r="B1360">
        <v>1.329</v>
      </c>
    </row>
    <row r="1361" spans="1:2">
      <c r="A1361" s="42">
        <v>40296</v>
      </c>
      <c r="B1361">
        <v>1.3245</v>
      </c>
    </row>
    <row r="1362" spans="1:2">
      <c r="A1362" s="42">
        <v>40297</v>
      </c>
      <c r="B1362">
        <v>1.3255999999999999</v>
      </c>
    </row>
    <row r="1363" spans="1:2">
      <c r="A1363" s="42">
        <v>40298</v>
      </c>
      <c r="B1363">
        <v>1.3314999999999999</v>
      </c>
    </row>
    <row r="1364" spans="1:2">
      <c r="A1364" s="42">
        <v>40301</v>
      </c>
      <c r="B1364">
        <v>1.3238000000000001</v>
      </c>
    </row>
    <row r="1365" spans="1:2">
      <c r="A1365" s="42">
        <v>40302</v>
      </c>
      <c r="B1365">
        <v>1.3089</v>
      </c>
    </row>
    <row r="1366" spans="1:2">
      <c r="A1366" s="42">
        <v>40303</v>
      </c>
      <c r="B1366">
        <v>1.2924</v>
      </c>
    </row>
    <row r="1367" spans="1:2">
      <c r="A1367" s="42">
        <v>40304</v>
      </c>
      <c r="B1367">
        <v>1.2726999999999999</v>
      </c>
    </row>
    <row r="1368" spans="1:2">
      <c r="A1368" s="42">
        <v>40305</v>
      </c>
      <c r="B1368">
        <v>1.2746</v>
      </c>
    </row>
    <row r="1369" spans="1:2">
      <c r="A1369" s="42">
        <v>40308</v>
      </c>
      <c r="B1369">
        <v>1.2968999999999999</v>
      </c>
    </row>
    <row r="1370" spans="1:2">
      <c r="A1370" s="42">
        <v>40309</v>
      </c>
      <c r="B1370">
        <v>1.2698</v>
      </c>
    </row>
    <row r="1371" spans="1:2">
      <c r="A1371" s="42">
        <v>40310</v>
      </c>
      <c r="B1371">
        <v>1.2685999999999999</v>
      </c>
    </row>
    <row r="1372" spans="1:2">
      <c r="A1372" s="42">
        <v>40311</v>
      </c>
      <c r="B1372">
        <v>1.2586999999999999</v>
      </c>
    </row>
    <row r="1373" spans="1:2">
      <c r="A1373" s="42">
        <v>40312</v>
      </c>
      <c r="B1373">
        <v>1.2492000000000001</v>
      </c>
    </row>
    <row r="1374" spans="1:2">
      <c r="A1374" s="42">
        <v>40315</v>
      </c>
      <c r="B1374">
        <v>1.2349000000000001</v>
      </c>
    </row>
    <row r="1375" spans="1:2">
      <c r="A1375" s="42">
        <v>40316</v>
      </c>
      <c r="B1375">
        <v>1.2427999999999999</v>
      </c>
    </row>
    <row r="1376" spans="1:2">
      <c r="A1376" s="42">
        <v>40317</v>
      </c>
      <c r="B1376">
        <v>1.2270000000000001</v>
      </c>
    </row>
    <row r="1377" spans="1:2">
      <c r="A1377" s="42">
        <v>40318</v>
      </c>
      <c r="B1377">
        <v>1.2334000000000001</v>
      </c>
    </row>
    <row r="1378" spans="1:2">
      <c r="A1378" s="42">
        <v>40319</v>
      </c>
      <c r="B1378">
        <v>1.2497</v>
      </c>
    </row>
    <row r="1379" spans="1:2">
      <c r="A1379" s="42">
        <v>40322</v>
      </c>
      <c r="B1379">
        <v>1.236</v>
      </c>
    </row>
    <row r="1380" spans="1:2">
      <c r="A1380" s="42">
        <v>40323</v>
      </c>
      <c r="B1380">
        <v>1.2222999999999999</v>
      </c>
    </row>
    <row r="1381" spans="1:2">
      <c r="A1381" s="42">
        <v>40324</v>
      </c>
      <c r="B1381">
        <v>1.2309000000000001</v>
      </c>
    </row>
    <row r="1382" spans="1:2">
      <c r="A1382" s="42">
        <v>40325</v>
      </c>
      <c r="B1382">
        <v>1.2255</v>
      </c>
    </row>
    <row r="1383" spans="1:2">
      <c r="A1383" s="42">
        <v>40326</v>
      </c>
      <c r="B1383">
        <v>1.2383999999999999</v>
      </c>
    </row>
    <row r="1384" spans="1:2">
      <c r="A1384" s="42">
        <v>40329</v>
      </c>
      <c r="B1384">
        <v>1.2306999999999999</v>
      </c>
    </row>
    <row r="1385" spans="1:2">
      <c r="A1385" s="42">
        <v>40330</v>
      </c>
      <c r="B1385">
        <v>1.2155</v>
      </c>
    </row>
    <row r="1386" spans="1:2">
      <c r="A1386" s="42">
        <v>40331</v>
      </c>
      <c r="B1386">
        <v>1.2218</v>
      </c>
    </row>
    <row r="1387" spans="1:2">
      <c r="A1387" s="42">
        <v>40332</v>
      </c>
      <c r="B1387">
        <v>1.2267999999999999</v>
      </c>
    </row>
    <row r="1388" spans="1:2">
      <c r="A1388" s="42">
        <v>40333</v>
      </c>
      <c r="B1388">
        <v>1.206</v>
      </c>
    </row>
    <row r="1389" spans="1:2">
      <c r="A1389" s="42">
        <v>40336</v>
      </c>
      <c r="B1389">
        <v>1.1959</v>
      </c>
    </row>
    <row r="1390" spans="1:2">
      <c r="A1390" s="42">
        <v>40337</v>
      </c>
      <c r="B1390">
        <v>1.1941999999999999</v>
      </c>
    </row>
    <row r="1391" spans="1:2">
      <c r="A1391" s="42">
        <v>40338</v>
      </c>
      <c r="B1391">
        <v>1.2010000000000001</v>
      </c>
    </row>
    <row r="1392" spans="1:2">
      <c r="A1392" s="42">
        <v>40339</v>
      </c>
      <c r="B1392">
        <v>1.2044999999999999</v>
      </c>
    </row>
    <row r="1393" spans="1:2">
      <c r="A1393" s="42">
        <v>40340</v>
      </c>
      <c r="B1393">
        <v>1.2126999999999999</v>
      </c>
    </row>
    <row r="1394" spans="1:2">
      <c r="A1394" s="42">
        <v>40343</v>
      </c>
      <c r="B1394">
        <v>1.2249000000000001</v>
      </c>
    </row>
    <row r="1395" spans="1:2">
      <c r="A1395" s="42">
        <v>40344</v>
      </c>
      <c r="B1395">
        <v>1.2258</v>
      </c>
    </row>
    <row r="1396" spans="1:2">
      <c r="A1396" s="42">
        <v>40345</v>
      </c>
      <c r="B1396">
        <v>1.2277</v>
      </c>
    </row>
    <row r="1397" spans="1:2">
      <c r="A1397" s="42">
        <v>40346</v>
      </c>
      <c r="B1397">
        <v>1.2363</v>
      </c>
    </row>
    <row r="1398" spans="1:2">
      <c r="A1398" s="42">
        <v>40347</v>
      </c>
      <c r="B1398">
        <v>1.2372000000000001</v>
      </c>
    </row>
    <row r="1399" spans="1:2">
      <c r="A1399" s="42">
        <v>40350</v>
      </c>
      <c r="B1399">
        <v>1.2391000000000001</v>
      </c>
    </row>
    <row r="1400" spans="1:2">
      <c r="A1400" s="42">
        <v>40351</v>
      </c>
      <c r="B1400">
        <v>1.2258</v>
      </c>
    </row>
    <row r="1401" spans="1:2">
      <c r="A1401" s="42">
        <v>40352</v>
      </c>
      <c r="B1401">
        <v>1.2271000000000001</v>
      </c>
    </row>
    <row r="1402" spans="1:2">
      <c r="A1402" s="42">
        <v>40353</v>
      </c>
      <c r="B1402">
        <v>1.2262</v>
      </c>
    </row>
    <row r="1403" spans="1:2">
      <c r="A1403" s="42">
        <v>40354</v>
      </c>
      <c r="B1403">
        <v>1.2294</v>
      </c>
    </row>
    <row r="1404" spans="1:2">
      <c r="A1404" s="42">
        <v>40357</v>
      </c>
      <c r="B1404">
        <v>1.2339</v>
      </c>
    </row>
    <row r="1405" spans="1:2">
      <c r="A1405" s="42">
        <v>40358</v>
      </c>
      <c r="B1405">
        <v>1.2198</v>
      </c>
    </row>
    <row r="1406" spans="1:2">
      <c r="A1406" s="42">
        <v>40359</v>
      </c>
      <c r="B1406">
        <v>1.2271000000000001</v>
      </c>
    </row>
    <row r="1407" spans="1:2">
      <c r="A1407" s="42">
        <v>40360</v>
      </c>
      <c r="B1407">
        <v>1.2327999999999999</v>
      </c>
    </row>
    <row r="1408" spans="1:2">
      <c r="A1408" s="42">
        <v>40361</v>
      </c>
      <c r="B1408">
        <v>1.2547999999999999</v>
      </c>
    </row>
    <row r="1409" spans="1:2">
      <c r="A1409" s="42">
        <v>40364</v>
      </c>
      <c r="B1409">
        <v>1.2531000000000001</v>
      </c>
    </row>
    <row r="1410" spans="1:2">
      <c r="A1410" s="42">
        <v>40365</v>
      </c>
      <c r="B1410">
        <v>1.2579</v>
      </c>
    </row>
    <row r="1411" spans="1:2">
      <c r="A1411" s="42">
        <v>40366</v>
      </c>
      <c r="B1411">
        <v>1.2566999999999999</v>
      </c>
    </row>
    <row r="1412" spans="1:2">
      <c r="A1412" s="42">
        <v>40367</v>
      </c>
      <c r="B1412">
        <v>1.266</v>
      </c>
    </row>
    <row r="1413" spans="1:2">
      <c r="A1413" s="42">
        <v>40368</v>
      </c>
      <c r="B1413">
        <v>1.2637</v>
      </c>
    </row>
    <row r="1414" spans="1:2">
      <c r="A1414" s="42">
        <v>40371</v>
      </c>
      <c r="B1414">
        <v>1.2572000000000001</v>
      </c>
    </row>
    <row r="1415" spans="1:2">
      <c r="A1415" s="42">
        <v>40372</v>
      </c>
      <c r="B1415">
        <v>1.2568999999999999</v>
      </c>
    </row>
    <row r="1416" spans="1:2">
      <c r="A1416" s="42">
        <v>40373</v>
      </c>
      <c r="B1416">
        <v>1.2703</v>
      </c>
    </row>
    <row r="1417" spans="1:2">
      <c r="A1417" s="42">
        <v>40374</v>
      </c>
      <c r="B1417">
        <v>1.2827999999999999</v>
      </c>
    </row>
    <row r="1418" spans="1:2">
      <c r="A1418" s="42">
        <v>40375</v>
      </c>
      <c r="B1418">
        <v>1.3</v>
      </c>
    </row>
    <row r="1419" spans="1:2">
      <c r="A1419" s="42">
        <v>40378</v>
      </c>
      <c r="B1419">
        <v>1.2957000000000001</v>
      </c>
    </row>
    <row r="1420" spans="1:2">
      <c r="A1420" s="42">
        <v>40379</v>
      </c>
      <c r="B1420">
        <v>1.2844</v>
      </c>
    </row>
    <row r="1421" spans="1:2">
      <c r="A1421" s="42">
        <v>40380</v>
      </c>
      <c r="B1421">
        <v>1.2817000000000001</v>
      </c>
    </row>
    <row r="1422" spans="1:2">
      <c r="A1422" s="42">
        <v>40381</v>
      </c>
      <c r="B1422">
        <v>1.2849999999999999</v>
      </c>
    </row>
    <row r="1423" spans="1:2">
      <c r="A1423" s="42">
        <v>40382</v>
      </c>
      <c r="B1423">
        <v>1.2897000000000001</v>
      </c>
    </row>
    <row r="1424" spans="1:2">
      <c r="A1424" s="42">
        <v>40385</v>
      </c>
      <c r="B1424">
        <v>1.2930999999999999</v>
      </c>
    </row>
    <row r="1425" spans="1:2">
      <c r="A1425" s="42">
        <v>40386</v>
      </c>
      <c r="B1425">
        <v>1.3032999999999999</v>
      </c>
    </row>
    <row r="1426" spans="1:2">
      <c r="A1426" s="42">
        <v>40387</v>
      </c>
      <c r="B1426">
        <v>1.2991999999999999</v>
      </c>
    </row>
    <row r="1427" spans="1:2">
      <c r="A1427" s="42">
        <v>40388</v>
      </c>
      <c r="B1427">
        <v>1.3069</v>
      </c>
    </row>
    <row r="1428" spans="1:2">
      <c r="A1428" s="42">
        <v>40389</v>
      </c>
      <c r="B1428">
        <v>1.3028</v>
      </c>
    </row>
    <row r="1429" spans="1:2">
      <c r="A1429" s="42">
        <v>40392</v>
      </c>
      <c r="B1429">
        <v>1.3072999999999999</v>
      </c>
    </row>
    <row r="1430" spans="1:2">
      <c r="A1430" s="42">
        <v>40393</v>
      </c>
      <c r="B1430">
        <v>1.3221000000000001</v>
      </c>
    </row>
    <row r="1431" spans="1:2">
      <c r="A1431" s="42">
        <v>40394</v>
      </c>
      <c r="B1431">
        <v>1.3206</v>
      </c>
    </row>
    <row r="1432" spans="1:2">
      <c r="A1432" s="42">
        <v>40395</v>
      </c>
      <c r="B1432">
        <v>1.3184</v>
      </c>
    </row>
    <row r="1433" spans="1:2">
      <c r="A1433" s="42">
        <v>40396</v>
      </c>
      <c r="B1433">
        <v>1.3176000000000001</v>
      </c>
    </row>
    <row r="1434" spans="1:2">
      <c r="A1434" s="42">
        <v>40399</v>
      </c>
      <c r="B1434">
        <v>1.3252999999999999</v>
      </c>
    </row>
    <row r="1435" spans="1:2">
      <c r="A1435" s="42">
        <v>40400</v>
      </c>
      <c r="B1435">
        <v>1.3132999999999999</v>
      </c>
    </row>
    <row r="1436" spans="1:2">
      <c r="A1436" s="42">
        <v>40401</v>
      </c>
      <c r="B1436">
        <v>1.3016000000000001</v>
      </c>
    </row>
    <row r="1437" spans="1:2">
      <c r="A1437" s="42">
        <v>40402</v>
      </c>
      <c r="B1437">
        <v>1.2789999999999999</v>
      </c>
    </row>
    <row r="1438" spans="1:2">
      <c r="A1438" s="42">
        <v>40403</v>
      </c>
      <c r="B1438">
        <v>1.2799</v>
      </c>
    </row>
    <row r="1439" spans="1:2">
      <c r="A1439" s="42">
        <v>40406</v>
      </c>
      <c r="B1439">
        <v>1.282</v>
      </c>
    </row>
    <row r="1440" spans="1:2">
      <c r="A1440" s="42">
        <v>40407</v>
      </c>
      <c r="B1440">
        <v>1.286</v>
      </c>
    </row>
    <row r="1441" spans="1:2">
      <c r="A1441" s="42">
        <v>40408</v>
      </c>
      <c r="B1441">
        <v>1.288</v>
      </c>
    </row>
    <row r="1442" spans="1:2">
      <c r="A1442" s="42">
        <v>40409</v>
      </c>
      <c r="B1442">
        <v>1.2836000000000001</v>
      </c>
    </row>
    <row r="1443" spans="1:2">
      <c r="A1443" s="42">
        <v>40410</v>
      </c>
      <c r="B1443">
        <v>1.2710999999999999</v>
      </c>
    </row>
    <row r="1444" spans="1:2">
      <c r="A1444" s="42">
        <v>40413</v>
      </c>
      <c r="B1444">
        <v>1.2704</v>
      </c>
    </row>
    <row r="1445" spans="1:2">
      <c r="A1445" s="42">
        <v>40414</v>
      </c>
      <c r="B1445">
        <v>1.2611000000000001</v>
      </c>
    </row>
    <row r="1446" spans="1:2">
      <c r="A1446" s="42">
        <v>40415</v>
      </c>
      <c r="B1446">
        <v>1.2613000000000001</v>
      </c>
    </row>
    <row r="1447" spans="1:2">
      <c r="A1447" s="42">
        <v>40416</v>
      </c>
      <c r="B1447">
        <v>1.2693000000000001</v>
      </c>
    </row>
    <row r="1448" spans="1:2">
      <c r="A1448" s="42">
        <v>40417</v>
      </c>
      <c r="B1448">
        <v>1.2713000000000001</v>
      </c>
    </row>
    <row r="1449" spans="1:2">
      <c r="A1449" s="42">
        <v>40420</v>
      </c>
      <c r="B1449">
        <v>1.27</v>
      </c>
    </row>
    <row r="1450" spans="1:2">
      <c r="A1450" s="42">
        <v>40421</v>
      </c>
      <c r="B1450">
        <v>1.268</v>
      </c>
    </row>
    <row r="1451" spans="1:2">
      <c r="A1451" s="42">
        <v>40422</v>
      </c>
      <c r="B1451">
        <v>1.28</v>
      </c>
    </row>
    <row r="1452" spans="1:2">
      <c r="A1452" s="42">
        <v>40423</v>
      </c>
      <c r="B1452">
        <v>1.2818000000000001</v>
      </c>
    </row>
    <row r="1453" spans="1:2">
      <c r="A1453" s="42">
        <v>40424</v>
      </c>
      <c r="B1453">
        <v>1.2834000000000001</v>
      </c>
    </row>
    <row r="1454" spans="1:2">
      <c r="A1454" s="42">
        <v>40427</v>
      </c>
      <c r="B1454">
        <v>1.2874000000000001</v>
      </c>
    </row>
    <row r="1455" spans="1:2">
      <c r="A1455" s="42">
        <v>40428</v>
      </c>
      <c r="B1455">
        <v>1.2744</v>
      </c>
    </row>
    <row r="1456" spans="1:2">
      <c r="A1456" s="42">
        <v>40429</v>
      </c>
      <c r="B1456">
        <v>1.2697000000000001</v>
      </c>
    </row>
    <row r="1457" spans="1:2">
      <c r="A1457" s="42">
        <v>40430</v>
      </c>
      <c r="B1457">
        <v>1.2715000000000001</v>
      </c>
    </row>
    <row r="1458" spans="1:2">
      <c r="A1458" s="42">
        <v>40431</v>
      </c>
      <c r="B1458">
        <v>1.2725</v>
      </c>
    </row>
    <row r="1459" spans="1:2">
      <c r="A1459" s="42">
        <v>40434</v>
      </c>
      <c r="B1459">
        <v>1.2801</v>
      </c>
    </row>
    <row r="1460" spans="1:2">
      <c r="A1460" s="42">
        <v>40435</v>
      </c>
      <c r="B1460">
        <v>1.2849999999999999</v>
      </c>
    </row>
    <row r="1461" spans="1:2">
      <c r="A1461" s="42">
        <v>40436</v>
      </c>
      <c r="B1461">
        <v>1.2988999999999999</v>
      </c>
    </row>
    <row r="1462" spans="1:2">
      <c r="A1462" s="42">
        <v>40437</v>
      </c>
      <c r="B1462">
        <v>1.3078000000000001</v>
      </c>
    </row>
    <row r="1463" spans="1:2">
      <c r="A1463" s="42">
        <v>40438</v>
      </c>
      <c r="B1463">
        <v>1.306</v>
      </c>
    </row>
    <row r="1464" spans="1:2">
      <c r="A1464" s="42">
        <v>40441</v>
      </c>
      <c r="B1464">
        <v>1.3073999999999999</v>
      </c>
    </row>
    <row r="1465" spans="1:2">
      <c r="A1465" s="42">
        <v>40442</v>
      </c>
      <c r="B1465">
        <v>1.3120000000000001</v>
      </c>
    </row>
    <row r="1466" spans="1:2">
      <c r="A1466" s="42">
        <v>40443</v>
      </c>
      <c r="B1466">
        <v>1.3364</v>
      </c>
    </row>
    <row r="1467" spans="1:2">
      <c r="A1467" s="42">
        <v>40444</v>
      </c>
      <c r="B1467">
        <v>1.3323</v>
      </c>
    </row>
    <row r="1468" spans="1:2">
      <c r="A1468" s="42">
        <v>40445</v>
      </c>
      <c r="B1468">
        <v>1.3411999999999999</v>
      </c>
    </row>
    <row r="1469" spans="1:2">
      <c r="A1469" s="42">
        <v>40448</v>
      </c>
      <c r="B1469">
        <v>1.3476999999999999</v>
      </c>
    </row>
    <row r="1470" spans="1:2">
      <c r="A1470" s="42">
        <v>40449</v>
      </c>
      <c r="B1470">
        <v>1.3460000000000001</v>
      </c>
    </row>
    <row r="1471" spans="1:2">
      <c r="A1471" s="42">
        <v>40450</v>
      </c>
      <c r="B1471">
        <v>1.3611</v>
      </c>
    </row>
    <row r="1472" spans="1:2">
      <c r="A1472" s="42">
        <v>40451</v>
      </c>
      <c r="B1472">
        <v>1.3648</v>
      </c>
    </row>
    <row r="1473" spans="1:2">
      <c r="A1473" s="42">
        <v>40452</v>
      </c>
      <c r="B1473">
        <v>1.3726</v>
      </c>
    </row>
    <row r="1474" spans="1:2">
      <c r="A1474" s="42">
        <v>40455</v>
      </c>
      <c r="B1474">
        <v>1.3705000000000001</v>
      </c>
    </row>
    <row r="1475" spans="1:2">
      <c r="A1475" s="42">
        <v>40456</v>
      </c>
      <c r="B1475">
        <v>1.3779999999999999</v>
      </c>
    </row>
    <row r="1476" spans="1:2">
      <c r="A1476" s="42">
        <v>40457</v>
      </c>
      <c r="B1476">
        <v>1.3855999999999999</v>
      </c>
    </row>
    <row r="1477" spans="1:2">
      <c r="A1477" s="42">
        <v>40458</v>
      </c>
      <c r="B1477">
        <v>1.397</v>
      </c>
    </row>
    <row r="1478" spans="1:2">
      <c r="A1478" s="42">
        <v>40459</v>
      </c>
      <c r="B1478">
        <v>1.3874</v>
      </c>
    </row>
    <row r="1479" spans="1:2">
      <c r="A1479" s="42">
        <v>40462</v>
      </c>
      <c r="B1479">
        <v>1.3935999999999999</v>
      </c>
    </row>
    <row r="1480" spans="1:2">
      <c r="A1480" s="42">
        <v>40463</v>
      </c>
      <c r="B1480">
        <v>1.3833</v>
      </c>
    </row>
    <row r="1481" spans="1:2">
      <c r="A1481" s="42">
        <v>40464</v>
      </c>
      <c r="B1481">
        <v>1.3957999999999999</v>
      </c>
    </row>
    <row r="1482" spans="1:2">
      <c r="A1482" s="42">
        <v>40465</v>
      </c>
      <c r="B1482">
        <v>1.4100999999999999</v>
      </c>
    </row>
    <row r="1483" spans="1:2">
      <c r="A1483" s="42">
        <v>40466</v>
      </c>
      <c r="B1483">
        <v>1.4089</v>
      </c>
    </row>
    <row r="1484" spans="1:2">
      <c r="A1484" s="42">
        <v>40469</v>
      </c>
      <c r="B1484">
        <v>1.3895999999999999</v>
      </c>
    </row>
    <row r="1485" spans="1:2">
      <c r="A1485" s="42">
        <v>40470</v>
      </c>
      <c r="B1485">
        <v>1.3858999999999999</v>
      </c>
    </row>
    <row r="1486" spans="1:2">
      <c r="A1486" s="42">
        <v>40471</v>
      </c>
      <c r="B1486">
        <v>1.3861000000000001</v>
      </c>
    </row>
    <row r="1487" spans="1:2">
      <c r="A1487" s="42">
        <v>40472</v>
      </c>
      <c r="B1487">
        <v>1.4016</v>
      </c>
    </row>
    <row r="1488" spans="1:2">
      <c r="A1488" s="42">
        <v>40473</v>
      </c>
      <c r="B1488">
        <v>1.3934</v>
      </c>
    </row>
    <row r="1489" spans="1:2">
      <c r="A1489" s="42">
        <v>40476</v>
      </c>
      <c r="B1489">
        <v>1.4031</v>
      </c>
    </row>
    <row r="1490" spans="1:2">
      <c r="A1490" s="42">
        <v>40477</v>
      </c>
      <c r="B1490">
        <v>1.3912</v>
      </c>
    </row>
    <row r="1491" spans="1:2">
      <c r="A1491" s="42">
        <v>40478</v>
      </c>
      <c r="B1491">
        <v>1.3803000000000001</v>
      </c>
    </row>
    <row r="1492" spans="1:2">
      <c r="A1492" s="42">
        <v>40479</v>
      </c>
      <c r="B1492">
        <v>1.3856999999999999</v>
      </c>
    </row>
    <row r="1493" spans="1:2">
      <c r="A1493" s="42">
        <v>40480</v>
      </c>
      <c r="B1493">
        <v>1.3856999999999999</v>
      </c>
    </row>
    <row r="1494" spans="1:2">
      <c r="A1494" s="42">
        <v>40483</v>
      </c>
      <c r="B1494">
        <v>1.3926000000000001</v>
      </c>
    </row>
    <row r="1495" spans="1:2">
      <c r="A1495" s="42">
        <v>40484</v>
      </c>
      <c r="B1495">
        <v>1.4017999999999999</v>
      </c>
    </row>
    <row r="1496" spans="1:2">
      <c r="A1496" s="42">
        <v>40485</v>
      </c>
      <c r="B1496">
        <v>1.4014</v>
      </c>
    </row>
    <row r="1497" spans="1:2">
      <c r="A1497" s="42">
        <v>40486</v>
      </c>
      <c r="B1497">
        <v>1.4244000000000001</v>
      </c>
    </row>
    <row r="1498" spans="1:2">
      <c r="A1498" s="42">
        <v>40487</v>
      </c>
      <c r="B1498">
        <v>1.4084000000000001</v>
      </c>
    </row>
    <row r="1499" spans="1:2">
      <c r="A1499" s="42">
        <v>40490</v>
      </c>
      <c r="B1499">
        <v>1.3916999999999999</v>
      </c>
    </row>
    <row r="1500" spans="1:2">
      <c r="A1500" s="42">
        <v>40491</v>
      </c>
      <c r="B1500">
        <v>1.3945000000000001</v>
      </c>
    </row>
    <row r="1501" spans="1:2">
      <c r="A1501" s="42">
        <v>40492</v>
      </c>
      <c r="B1501">
        <v>1.377</v>
      </c>
    </row>
    <row r="1502" spans="1:2">
      <c r="A1502" s="42">
        <v>40493</v>
      </c>
      <c r="B1502">
        <v>1.37</v>
      </c>
    </row>
    <row r="1503" spans="1:2">
      <c r="A1503" s="42">
        <v>40494</v>
      </c>
      <c r="B1503">
        <v>1.3711</v>
      </c>
    </row>
    <row r="1504" spans="1:2">
      <c r="A1504" s="42">
        <v>40497</v>
      </c>
      <c r="B1504">
        <v>1.3626</v>
      </c>
    </row>
    <row r="1505" spans="1:2">
      <c r="A1505" s="42">
        <v>40498</v>
      </c>
      <c r="B1505">
        <v>1.3612</v>
      </c>
    </row>
    <row r="1506" spans="1:2">
      <c r="A1506" s="42">
        <v>40499</v>
      </c>
      <c r="B1506">
        <v>1.3481000000000001</v>
      </c>
    </row>
    <row r="1507" spans="1:2">
      <c r="A1507" s="42">
        <v>40500</v>
      </c>
      <c r="B1507">
        <v>1.3647</v>
      </c>
    </row>
    <row r="1508" spans="1:2">
      <c r="A1508" s="42">
        <v>40501</v>
      </c>
      <c r="B1508">
        <v>1.3673999999999999</v>
      </c>
    </row>
    <row r="1509" spans="1:2">
      <c r="A1509" s="42">
        <v>40504</v>
      </c>
      <c r="B1509">
        <v>1.3647</v>
      </c>
    </row>
    <row r="1510" spans="1:2">
      <c r="A1510" s="42">
        <v>40505</v>
      </c>
      <c r="B1510">
        <v>1.3495999999999999</v>
      </c>
    </row>
    <row r="1511" spans="1:2">
      <c r="A1511" s="42">
        <v>40506</v>
      </c>
      <c r="B1511">
        <v>1.3339000000000001</v>
      </c>
    </row>
    <row r="1512" spans="1:2">
      <c r="A1512" s="42">
        <v>40507</v>
      </c>
      <c r="B1512">
        <v>1.3321000000000001</v>
      </c>
    </row>
    <row r="1513" spans="1:2">
      <c r="A1513" s="42">
        <v>40508</v>
      </c>
      <c r="B1513">
        <v>1.3225</v>
      </c>
    </row>
    <row r="1514" spans="1:2">
      <c r="A1514" s="42">
        <v>40511</v>
      </c>
      <c r="B1514">
        <v>1.3146</v>
      </c>
    </row>
    <row r="1515" spans="1:2">
      <c r="A1515" s="42">
        <v>40512</v>
      </c>
      <c r="B1515">
        <v>1.2998000000000001</v>
      </c>
    </row>
    <row r="1516" spans="1:2">
      <c r="A1516" s="42">
        <v>40513</v>
      </c>
      <c r="B1516">
        <v>1.3115000000000001</v>
      </c>
    </row>
    <row r="1517" spans="1:2">
      <c r="A1517" s="42">
        <v>40514</v>
      </c>
      <c r="B1517">
        <v>1.3154999999999999</v>
      </c>
    </row>
    <row r="1518" spans="1:2">
      <c r="A1518" s="42">
        <v>40515</v>
      </c>
      <c r="B1518">
        <v>1.3246</v>
      </c>
    </row>
    <row r="1519" spans="1:2">
      <c r="A1519" s="42">
        <v>40518</v>
      </c>
      <c r="B1519">
        <v>1.3280000000000001</v>
      </c>
    </row>
    <row r="1520" spans="1:2">
      <c r="A1520" s="42">
        <v>40519</v>
      </c>
      <c r="B1520">
        <v>1.3363</v>
      </c>
    </row>
    <row r="1521" spans="1:2">
      <c r="A1521" s="42">
        <v>40520</v>
      </c>
      <c r="B1521">
        <v>1.32</v>
      </c>
    </row>
    <row r="1522" spans="1:2">
      <c r="A1522" s="42">
        <v>40521</v>
      </c>
      <c r="B1522">
        <v>1.3213999999999999</v>
      </c>
    </row>
    <row r="1523" spans="1:2">
      <c r="A1523" s="42">
        <v>40522</v>
      </c>
      <c r="B1523">
        <v>1.3244</v>
      </c>
    </row>
    <row r="1524" spans="1:2">
      <c r="A1524" s="42">
        <v>40525</v>
      </c>
      <c r="B1524">
        <v>1.3267</v>
      </c>
    </row>
    <row r="1525" spans="1:2">
      <c r="A1525" s="42">
        <v>40526</v>
      </c>
      <c r="B1525">
        <v>1.3434999999999999</v>
      </c>
    </row>
    <row r="1526" spans="1:2">
      <c r="A1526" s="42">
        <v>40527</v>
      </c>
      <c r="B1526">
        <v>1.3360000000000001</v>
      </c>
    </row>
    <row r="1527" spans="1:2">
      <c r="A1527" s="42">
        <v>40528</v>
      </c>
      <c r="B1527">
        <v>1.3238000000000001</v>
      </c>
    </row>
    <row r="1528" spans="1:2">
      <c r="A1528" s="42">
        <v>40529</v>
      </c>
      <c r="B1528">
        <v>1.3260000000000001</v>
      </c>
    </row>
    <row r="1529" spans="1:2">
      <c r="A1529" s="42">
        <v>40532</v>
      </c>
      <c r="B1529">
        <v>1.3147</v>
      </c>
    </row>
    <row r="1530" spans="1:2">
      <c r="A1530" s="42">
        <v>40533</v>
      </c>
      <c r="B1530">
        <v>1.3154999999999999</v>
      </c>
    </row>
    <row r="1531" spans="1:2">
      <c r="A1531" s="42">
        <v>40534</v>
      </c>
      <c r="B1531">
        <v>1.3111999999999999</v>
      </c>
    </row>
    <row r="1532" spans="1:2">
      <c r="A1532" s="42">
        <v>40535</v>
      </c>
      <c r="B1532">
        <v>1.3064</v>
      </c>
    </row>
    <row r="1533" spans="1:2">
      <c r="A1533" s="42">
        <v>40536</v>
      </c>
      <c r="B1533">
        <v>1.3099000000000001</v>
      </c>
    </row>
    <row r="1534" spans="1:2">
      <c r="A1534" s="42">
        <v>40539</v>
      </c>
      <c r="B1534">
        <v>1.3136000000000001</v>
      </c>
    </row>
    <row r="1535" spans="1:2">
      <c r="A1535" s="42">
        <v>40540</v>
      </c>
      <c r="B1535">
        <v>1.3194999999999999</v>
      </c>
    </row>
    <row r="1536" spans="1:2">
      <c r="A1536" s="42">
        <v>40541</v>
      </c>
      <c r="B1536">
        <v>1.3136000000000001</v>
      </c>
    </row>
    <row r="1537" spans="1:2">
      <c r="A1537" s="42">
        <v>40542</v>
      </c>
      <c r="B1537">
        <v>1.3280000000000001</v>
      </c>
    </row>
    <row r="1538" spans="1:2">
      <c r="A1538" s="42">
        <v>40543</v>
      </c>
      <c r="B1538">
        <v>1.3362000000000001</v>
      </c>
    </row>
    <row r="1539" spans="1:2">
      <c r="A1539" s="42">
        <v>40546</v>
      </c>
      <c r="B1539">
        <v>1.3348</v>
      </c>
    </row>
    <row r="1540" spans="1:2">
      <c r="A1540" s="42">
        <v>40547</v>
      </c>
      <c r="B1540">
        <v>1.3421000000000001</v>
      </c>
    </row>
    <row r="1541" spans="1:2">
      <c r="A1541" s="42">
        <v>40548</v>
      </c>
      <c r="B1541">
        <v>1.3212999999999999</v>
      </c>
    </row>
    <row r="1542" spans="1:2">
      <c r="A1542" s="42">
        <v>40549</v>
      </c>
      <c r="B1542">
        <v>1.3090999999999999</v>
      </c>
    </row>
    <row r="1543" spans="1:2">
      <c r="A1543" s="42">
        <v>40550</v>
      </c>
      <c r="B1543">
        <v>1.2961</v>
      </c>
    </row>
    <row r="1544" spans="1:2">
      <c r="A1544" s="42">
        <v>40553</v>
      </c>
      <c r="B1544">
        <v>1.2903</v>
      </c>
    </row>
    <row r="1545" spans="1:2">
      <c r="A1545" s="42">
        <v>40554</v>
      </c>
      <c r="B1545">
        <v>1.2948</v>
      </c>
    </row>
    <row r="1546" spans="1:2">
      <c r="A1546" s="42">
        <v>40555</v>
      </c>
      <c r="B1546">
        <v>1.2972999999999999</v>
      </c>
    </row>
    <row r="1547" spans="1:2">
      <c r="A1547" s="42">
        <v>40556</v>
      </c>
      <c r="B1547">
        <v>1.3199000000000001</v>
      </c>
    </row>
    <row r="1548" spans="1:2">
      <c r="A1548" s="42">
        <v>40557</v>
      </c>
      <c r="B1548">
        <v>1.3349</v>
      </c>
    </row>
    <row r="1549" spans="1:2">
      <c r="A1549" s="42">
        <v>40560</v>
      </c>
      <c r="B1549">
        <v>1.3310999999999999</v>
      </c>
    </row>
    <row r="1550" spans="1:2">
      <c r="A1550" s="42">
        <v>40561</v>
      </c>
      <c r="B1550">
        <v>1.3371</v>
      </c>
    </row>
    <row r="1551" spans="1:2">
      <c r="A1551" s="42">
        <v>40562</v>
      </c>
      <c r="B1551">
        <v>1.3506</v>
      </c>
    </row>
    <row r="1552" spans="1:2">
      <c r="A1552" s="42">
        <v>40563</v>
      </c>
      <c r="B1552">
        <v>1.3472</v>
      </c>
    </row>
    <row r="1553" spans="1:2">
      <c r="A1553" s="42">
        <v>40564</v>
      </c>
      <c r="B1553">
        <v>1.3521000000000001</v>
      </c>
    </row>
    <row r="1554" spans="1:2">
      <c r="A1554" s="42">
        <v>40567</v>
      </c>
      <c r="B1554">
        <v>1.3571</v>
      </c>
    </row>
    <row r="1555" spans="1:2">
      <c r="A1555" s="42">
        <v>40568</v>
      </c>
      <c r="B1555">
        <v>1.3595999999999999</v>
      </c>
    </row>
    <row r="1556" spans="1:2">
      <c r="A1556" s="42">
        <v>40569</v>
      </c>
      <c r="B1556">
        <v>1.3681000000000001</v>
      </c>
    </row>
    <row r="1557" spans="1:2">
      <c r="A1557" s="42">
        <v>40570</v>
      </c>
      <c r="B1557">
        <v>1.3715999999999999</v>
      </c>
    </row>
    <row r="1558" spans="1:2">
      <c r="A1558" s="42">
        <v>40571</v>
      </c>
      <c r="B1558">
        <v>1.371</v>
      </c>
    </row>
    <row r="1559" spans="1:2">
      <c r="A1559" s="42">
        <v>40574</v>
      </c>
      <c r="B1559">
        <v>1.3692</v>
      </c>
    </row>
    <row r="1560" spans="1:2">
      <c r="A1560" s="42">
        <v>40575</v>
      </c>
      <c r="B1560">
        <v>1.3754999999999999</v>
      </c>
    </row>
    <row r="1561" spans="1:2">
      <c r="A1561" s="42">
        <v>40576</v>
      </c>
      <c r="B1561">
        <v>1.3803000000000001</v>
      </c>
    </row>
    <row r="1562" spans="1:2">
      <c r="A1562" s="42">
        <v>40577</v>
      </c>
      <c r="B1562">
        <v>1.3745000000000001</v>
      </c>
    </row>
    <row r="1563" spans="1:2">
      <c r="A1563" s="42">
        <v>40578</v>
      </c>
      <c r="B1563">
        <v>1.3631</v>
      </c>
    </row>
    <row r="1564" spans="1:2">
      <c r="A1564" s="42">
        <v>40581</v>
      </c>
      <c r="B1564">
        <v>1.3552999999999999</v>
      </c>
    </row>
    <row r="1565" spans="1:2">
      <c r="A1565" s="42">
        <v>40582</v>
      </c>
      <c r="B1565">
        <v>1.3634999999999999</v>
      </c>
    </row>
    <row r="1566" spans="1:2">
      <c r="A1566" s="42">
        <v>40583</v>
      </c>
      <c r="B1566">
        <v>1.3647</v>
      </c>
    </row>
    <row r="1567" spans="1:2">
      <c r="A1567" s="42">
        <v>40584</v>
      </c>
      <c r="B1567">
        <v>1.3604000000000001</v>
      </c>
    </row>
    <row r="1568" spans="1:2">
      <c r="A1568" s="42">
        <v>40585</v>
      </c>
      <c r="B1568">
        <v>1.3524</v>
      </c>
    </row>
    <row r="1569" spans="1:2">
      <c r="A1569" s="42">
        <v>40588</v>
      </c>
      <c r="B1569">
        <v>1.3440000000000001</v>
      </c>
    </row>
    <row r="1570" spans="1:2">
      <c r="A1570" s="42">
        <v>40589</v>
      </c>
      <c r="B1570">
        <v>1.351</v>
      </c>
    </row>
    <row r="1571" spans="1:2">
      <c r="A1571" s="42">
        <v>40590</v>
      </c>
      <c r="B1571">
        <v>1.351</v>
      </c>
    </row>
    <row r="1572" spans="1:2">
      <c r="A1572" s="42">
        <v>40591</v>
      </c>
      <c r="B1572">
        <v>1.3560000000000001</v>
      </c>
    </row>
    <row r="1573" spans="1:2">
      <c r="A1573" s="42">
        <v>40592</v>
      </c>
      <c r="B1573">
        <v>1.3627</v>
      </c>
    </row>
    <row r="1574" spans="1:2">
      <c r="A1574" s="42">
        <v>40595</v>
      </c>
      <c r="B1574">
        <v>1.3668</v>
      </c>
    </row>
    <row r="1575" spans="1:2">
      <c r="A1575" s="42">
        <v>40596</v>
      </c>
      <c r="B1575">
        <v>1.3667</v>
      </c>
    </row>
    <row r="1576" spans="1:2">
      <c r="A1576" s="42">
        <v>40597</v>
      </c>
      <c r="B1576">
        <v>1.3731</v>
      </c>
    </row>
    <row r="1577" spans="1:2">
      <c r="A1577" s="42">
        <v>40598</v>
      </c>
      <c r="B1577">
        <v>1.3773</v>
      </c>
    </row>
    <row r="1578" spans="1:2">
      <c r="A1578" s="42">
        <v>40599</v>
      </c>
      <c r="B1578">
        <v>1.3762000000000001</v>
      </c>
    </row>
    <row r="1579" spans="1:2">
      <c r="A1579" s="42">
        <v>40602</v>
      </c>
      <c r="B1579">
        <v>1.3834</v>
      </c>
    </row>
    <row r="1580" spans="1:2">
      <c r="A1580" s="42">
        <v>40603</v>
      </c>
      <c r="B1580">
        <v>1.3825000000000001</v>
      </c>
    </row>
    <row r="1581" spans="1:2">
      <c r="A1581" s="42">
        <v>40604</v>
      </c>
      <c r="B1581">
        <v>1.3809</v>
      </c>
    </row>
    <row r="1582" spans="1:2">
      <c r="A1582" s="42">
        <v>40605</v>
      </c>
      <c r="B1582">
        <v>1.385</v>
      </c>
    </row>
    <row r="1583" spans="1:2">
      <c r="A1583" s="42">
        <v>40606</v>
      </c>
      <c r="B1583">
        <v>1.3956999999999999</v>
      </c>
    </row>
    <row r="1584" spans="1:2">
      <c r="A1584" s="42">
        <v>40609</v>
      </c>
      <c r="B1584">
        <v>1.4028</v>
      </c>
    </row>
    <row r="1585" spans="1:2">
      <c r="A1585" s="42">
        <v>40610</v>
      </c>
      <c r="B1585">
        <v>1.3897999999999999</v>
      </c>
    </row>
    <row r="1586" spans="1:2">
      <c r="A1586" s="42">
        <v>40611</v>
      </c>
      <c r="B1586">
        <v>1.3928</v>
      </c>
    </row>
    <row r="1587" spans="1:2">
      <c r="A1587" s="42">
        <v>40612</v>
      </c>
      <c r="B1587">
        <v>1.3816999999999999</v>
      </c>
    </row>
    <row r="1588" spans="1:2">
      <c r="A1588" s="42">
        <v>40613</v>
      </c>
      <c r="B1588">
        <v>1.3773</v>
      </c>
    </row>
    <row r="1589" spans="1:2">
      <c r="A1589" s="42">
        <v>40616</v>
      </c>
      <c r="B1589">
        <v>1.3948</v>
      </c>
    </row>
    <row r="1590" spans="1:2">
      <c r="A1590" s="42">
        <v>40617</v>
      </c>
      <c r="B1590">
        <v>1.3884000000000001</v>
      </c>
    </row>
    <row r="1591" spans="1:2">
      <c r="A1591" s="42">
        <v>40618</v>
      </c>
      <c r="B1591">
        <v>1.3951</v>
      </c>
    </row>
    <row r="1592" spans="1:2">
      <c r="A1592" s="42">
        <v>40619</v>
      </c>
      <c r="B1592">
        <v>1.4004000000000001</v>
      </c>
    </row>
    <row r="1593" spans="1:2">
      <c r="A1593" s="42">
        <v>40620</v>
      </c>
      <c r="B1593">
        <v>1.413</v>
      </c>
    </row>
    <row r="1594" spans="1:2">
      <c r="A1594" s="42">
        <v>40623</v>
      </c>
      <c r="B1594">
        <v>1.4194</v>
      </c>
    </row>
    <row r="1595" spans="1:2">
      <c r="A1595" s="42">
        <v>40624</v>
      </c>
      <c r="B1595">
        <v>1.4211</v>
      </c>
    </row>
    <row r="1596" spans="1:2">
      <c r="A1596" s="42">
        <v>40625</v>
      </c>
      <c r="B1596">
        <v>1.4136</v>
      </c>
    </row>
    <row r="1597" spans="1:2">
      <c r="A1597" s="42">
        <v>40626</v>
      </c>
      <c r="B1597">
        <v>1.4128000000000001</v>
      </c>
    </row>
    <row r="1598" spans="1:2">
      <c r="A1598" s="42">
        <v>40627</v>
      </c>
      <c r="B1598">
        <v>1.4115</v>
      </c>
    </row>
    <row r="1599" spans="1:2">
      <c r="A1599" s="42">
        <v>40630</v>
      </c>
      <c r="B1599">
        <v>1.4032</v>
      </c>
    </row>
    <row r="1600" spans="1:2">
      <c r="A1600" s="42">
        <v>40631</v>
      </c>
      <c r="B1600">
        <v>1.4066000000000001</v>
      </c>
    </row>
    <row r="1601" spans="1:2">
      <c r="A1601" s="42">
        <v>40632</v>
      </c>
      <c r="B1601">
        <v>1.409</v>
      </c>
    </row>
    <row r="1602" spans="1:2">
      <c r="A1602" s="42">
        <v>40633</v>
      </c>
      <c r="B1602">
        <v>1.4207000000000001</v>
      </c>
    </row>
    <row r="1603" spans="1:2">
      <c r="A1603" s="42">
        <v>40634</v>
      </c>
      <c r="B1603">
        <v>1.4140999999999999</v>
      </c>
    </row>
    <row r="1604" spans="1:2">
      <c r="A1604" s="42">
        <v>40637</v>
      </c>
      <c r="B1604">
        <v>1.4239999999999999</v>
      </c>
    </row>
    <row r="1605" spans="1:2">
      <c r="A1605" s="42">
        <v>40638</v>
      </c>
      <c r="B1605">
        <v>1.4166000000000001</v>
      </c>
    </row>
    <row r="1606" spans="1:2">
      <c r="A1606" s="42">
        <v>40639</v>
      </c>
      <c r="B1606">
        <v>1.43</v>
      </c>
    </row>
    <row r="1607" spans="1:2">
      <c r="A1607" s="42">
        <v>40640</v>
      </c>
      <c r="B1607">
        <v>1.4282999999999999</v>
      </c>
    </row>
    <row r="1608" spans="1:2">
      <c r="A1608" s="42">
        <v>40641</v>
      </c>
      <c r="B1608">
        <v>1.4400999999999999</v>
      </c>
    </row>
    <row r="1609" spans="1:2">
      <c r="A1609" s="42">
        <v>40644</v>
      </c>
      <c r="B1609">
        <v>1.4434</v>
      </c>
    </row>
    <row r="1610" spans="1:2">
      <c r="A1610" s="42">
        <v>40645</v>
      </c>
      <c r="B1610">
        <v>1.4470000000000001</v>
      </c>
    </row>
    <row r="1611" spans="1:2">
      <c r="A1611" s="42">
        <v>40646</v>
      </c>
      <c r="B1611">
        <v>1.4493</v>
      </c>
    </row>
    <row r="1612" spans="1:2">
      <c r="A1612" s="42">
        <v>40647</v>
      </c>
      <c r="B1612">
        <v>1.4400999999999999</v>
      </c>
    </row>
    <row r="1613" spans="1:2">
      <c r="A1613" s="42">
        <v>40648</v>
      </c>
      <c r="B1613">
        <v>1.4450000000000001</v>
      </c>
    </row>
    <row r="1614" spans="1:2">
      <c r="A1614" s="42">
        <v>40651</v>
      </c>
      <c r="B1614">
        <v>1.4275</v>
      </c>
    </row>
    <row r="1615" spans="1:2">
      <c r="A1615" s="42">
        <v>40652</v>
      </c>
      <c r="B1615">
        <v>1.4301999999999999</v>
      </c>
    </row>
    <row r="1616" spans="1:2">
      <c r="A1616" s="42">
        <v>40653</v>
      </c>
      <c r="B1616">
        <v>1.4515</v>
      </c>
    </row>
    <row r="1617" spans="1:2">
      <c r="A1617" s="42">
        <v>40654</v>
      </c>
      <c r="B1617">
        <v>1.4583999999999999</v>
      </c>
    </row>
    <row r="1618" spans="1:2">
      <c r="A1618" s="42">
        <v>40659</v>
      </c>
      <c r="B1618">
        <v>1.4617</v>
      </c>
    </row>
    <row r="1619" spans="1:2">
      <c r="A1619" s="42">
        <v>40660</v>
      </c>
      <c r="B1619">
        <v>1.4668000000000001</v>
      </c>
    </row>
    <row r="1620" spans="1:2">
      <c r="A1620" s="42">
        <v>40661</v>
      </c>
      <c r="B1620">
        <v>1.4794</v>
      </c>
    </row>
    <row r="1621" spans="1:2">
      <c r="A1621" s="42">
        <v>40662</v>
      </c>
      <c r="B1621">
        <v>1.486</v>
      </c>
    </row>
    <row r="1622" spans="1:2">
      <c r="A1622" s="42">
        <v>40665</v>
      </c>
      <c r="B1622">
        <v>1.4837</v>
      </c>
    </row>
    <row r="1623" spans="1:2">
      <c r="A1623" s="42">
        <v>40666</v>
      </c>
      <c r="B1623">
        <v>1.478</v>
      </c>
    </row>
    <row r="1624" spans="1:2">
      <c r="A1624" s="42">
        <v>40667</v>
      </c>
      <c r="B1624">
        <v>1.4882</v>
      </c>
    </row>
    <row r="1625" spans="1:2">
      <c r="A1625" s="42">
        <v>40668</v>
      </c>
      <c r="B1625">
        <v>1.4814000000000001</v>
      </c>
    </row>
    <row r="1626" spans="1:2">
      <c r="A1626" s="42">
        <v>40669</v>
      </c>
      <c r="B1626">
        <v>1.4500999999999999</v>
      </c>
    </row>
    <row r="1627" spans="1:2">
      <c r="A1627" s="42">
        <v>40672</v>
      </c>
      <c r="B1627">
        <v>1.4397</v>
      </c>
    </row>
    <row r="1628" spans="1:2">
      <c r="A1628" s="42">
        <v>40673</v>
      </c>
      <c r="B1628">
        <v>1.4358</v>
      </c>
    </row>
    <row r="1629" spans="1:2">
      <c r="A1629" s="42">
        <v>40674</v>
      </c>
      <c r="B1629">
        <v>1.4357</v>
      </c>
    </row>
    <row r="1630" spans="1:2">
      <c r="A1630" s="42">
        <v>40675</v>
      </c>
      <c r="B1630">
        <v>1.4153</v>
      </c>
    </row>
    <row r="1631" spans="1:2">
      <c r="A1631" s="42">
        <v>40676</v>
      </c>
      <c r="B1631">
        <v>1.4279999999999999</v>
      </c>
    </row>
    <row r="1632" spans="1:2">
      <c r="A1632" s="42">
        <v>40679</v>
      </c>
      <c r="B1632">
        <v>1.4142999999999999</v>
      </c>
    </row>
    <row r="1633" spans="1:2">
      <c r="A1633" s="42">
        <v>40680</v>
      </c>
      <c r="B1633">
        <v>1.4171</v>
      </c>
    </row>
    <row r="1634" spans="1:2">
      <c r="A1634" s="42">
        <v>40681</v>
      </c>
      <c r="B1634">
        <v>1.4227000000000001</v>
      </c>
    </row>
    <row r="1635" spans="1:2">
      <c r="A1635" s="42">
        <v>40682</v>
      </c>
      <c r="B1635">
        <v>1.4265000000000001</v>
      </c>
    </row>
    <row r="1636" spans="1:2">
      <c r="A1636" s="42">
        <v>40683</v>
      </c>
      <c r="B1636">
        <v>1.4237</v>
      </c>
    </row>
    <row r="1637" spans="1:2">
      <c r="A1637" s="42">
        <v>40686</v>
      </c>
      <c r="B1637">
        <v>1.4019999999999999</v>
      </c>
    </row>
    <row r="1638" spans="1:2">
      <c r="A1638" s="42">
        <v>40687</v>
      </c>
      <c r="B1638">
        <v>1.4089</v>
      </c>
    </row>
    <row r="1639" spans="1:2">
      <c r="A1639" s="42">
        <v>40688</v>
      </c>
      <c r="B1639">
        <v>1.4069</v>
      </c>
    </row>
    <row r="1640" spans="1:2">
      <c r="A1640" s="42">
        <v>40689</v>
      </c>
      <c r="B1640">
        <v>1.4168000000000001</v>
      </c>
    </row>
    <row r="1641" spans="1:2">
      <c r="A1641" s="42">
        <v>40690</v>
      </c>
      <c r="B1641">
        <v>1.4265000000000001</v>
      </c>
    </row>
    <row r="1642" spans="1:2">
      <c r="A1642" s="42">
        <v>40693</v>
      </c>
      <c r="B1642">
        <v>1.4272</v>
      </c>
    </row>
    <row r="1643" spans="1:2">
      <c r="A1643" s="42">
        <v>40694</v>
      </c>
      <c r="B1643">
        <v>1.4384999999999999</v>
      </c>
    </row>
    <row r="1644" spans="1:2">
      <c r="A1644" s="42">
        <v>40695</v>
      </c>
      <c r="B1644">
        <v>1.4408000000000001</v>
      </c>
    </row>
    <row r="1645" spans="1:2">
      <c r="A1645" s="42">
        <v>40696</v>
      </c>
      <c r="B1645">
        <v>1.446</v>
      </c>
    </row>
    <row r="1646" spans="1:2">
      <c r="A1646" s="42">
        <v>40697</v>
      </c>
      <c r="B1646">
        <v>1.4488000000000001</v>
      </c>
    </row>
    <row r="1647" spans="1:2">
      <c r="A1647" s="42">
        <v>40700</v>
      </c>
      <c r="B1647">
        <v>1.4596</v>
      </c>
    </row>
    <row r="1648" spans="1:2">
      <c r="A1648" s="42">
        <v>40701</v>
      </c>
      <c r="B1648">
        <v>1.4652000000000001</v>
      </c>
    </row>
    <row r="1649" spans="1:2">
      <c r="A1649" s="42">
        <v>40702</v>
      </c>
      <c r="B1649">
        <v>1.4608000000000001</v>
      </c>
    </row>
    <row r="1650" spans="1:2">
      <c r="A1650" s="42">
        <v>40703</v>
      </c>
      <c r="B1650">
        <v>1.4614</v>
      </c>
    </row>
    <row r="1651" spans="1:2">
      <c r="A1651" s="42">
        <v>40704</v>
      </c>
      <c r="B1651">
        <v>1.4486000000000001</v>
      </c>
    </row>
    <row r="1652" spans="1:2">
      <c r="A1652" s="42">
        <v>40707</v>
      </c>
      <c r="B1652">
        <v>1.4354</v>
      </c>
    </row>
    <row r="1653" spans="1:2">
      <c r="A1653" s="42">
        <v>40708</v>
      </c>
      <c r="B1653">
        <v>1.4448000000000001</v>
      </c>
    </row>
    <row r="1654" spans="1:2">
      <c r="A1654" s="42">
        <v>40709</v>
      </c>
      <c r="B1654">
        <v>1.4292</v>
      </c>
    </row>
    <row r="1655" spans="1:2">
      <c r="A1655" s="42">
        <v>40710</v>
      </c>
      <c r="B1655">
        <v>1.4088000000000001</v>
      </c>
    </row>
    <row r="1656" spans="1:2">
      <c r="A1656" s="42">
        <v>40711</v>
      </c>
      <c r="B1656">
        <v>1.427</v>
      </c>
    </row>
    <row r="1657" spans="1:2">
      <c r="A1657" s="42">
        <v>40714</v>
      </c>
      <c r="B1657">
        <v>1.4235</v>
      </c>
    </row>
    <row r="1658" spans="1:2">
      <c r="A1658" s="42">
        <v>40715</v>
      </c>
      <c r="B1658">
        <v>1.4373</v>
      </c>
    </row>
    <row r="1659" spans="1:2">
      <c r="A1659" s="42">
        <v>40716</v>
      </c>
      <c r="B1659">
        <v>1.4397</v>
      </c>
    </row>
    <row r="1660" spans="1:2">
      <c r="A1660" s="42">
        <v>40717</v>
      </c>
      <c r="B1660">
        <v>1.4212</v>
      </c>
    </row>
    <row r="1661" spans="1:2">
      <c r="A1661" s="42">
        <v>40718</v>
      </c>
      <c r="B1661">
        <v>1.4219999999999999</v>
      </c>
    </row>
    <row r="1662" spans="1:2">
      <c r="A1662" s="42">
        <v>40721</v>
      </c>
      <c r="B1662">
        <v>1.4205000000000001</v>
      </c>
    </row>
    <row r="1663" spans="1:2">
      <c r="A1663" s="42">
        <v>40722</v>
      </c>
      <c r="B1663">
        <v>1.4260999999999999</v>
      </c>
    </row>
    <row r="1664" spans="1:2">
      <c r="A1664" s="42">
        <v>40723</v>
      </c>
      <c r="B1664">
        <v>1.4424999999999999</v>
      </c>
    </row>
    <row r="1665" spans="1:2">
      <c r="A1665" s="42">
        <v>40724</v>
      </c>
      <c r="B1665">
        <v>1.4453</v>
      </c>
    </row>
    <row r="1666" spans="1:2">
      <c r="A1666" s="42">
        <v>40725</v>
      </c>
      <c r="B1666">
        <v>1.4488000000000001</v>
      </c>
    </row>
    <row r="1667" spans="1:2">
      <c r="A1667" s="42">
        <v>40728</v>
      </c>
      <c r="B1667">
        <v>1.45</v>
      </c>
    </row>
    <row r="1668" spans="1:2">
      <c r="A1668" s="42">
        <v>40729</v>
      </c>
      <c r="B1668">
        <v>1.4460999999999999</v>
      </c>
    </row>
    <row r="1669" spans="1:2">
      <c r="A1669" s="42">
        <v>40730</v>
      </c>
      <c r="B1669">
        <v>1.4318</v>
      </c>
    </row>
    <row r="1670" spans="1:2">
      <c r="A1670" s="42">
        <v>40731</v>
      </c>
      <c r="B1670">
        <v>1.4247000000000001</v>
      </c>
    </row>
    <row r="1671" spans="1:2">
      <c r="A1671" s="42">
        <v>40732</v>
      </c>
      <c r="B1671">
        <v>1.4241999999999999</v>
      </c>
    </row>
    <row r="1672" spans="1:2">
      <c r="A1672" s="42">
        <v>40735</v>
      </c>
      <c r="B1672">
        <v>1.4056</v>
      </c>
    </row>
    <row r="1673" spans="1:2">
      <c r="A1673" s="42">
        <v>40736</v>
      </c>
      <c r="B1673">
        <v>1.3975</v>
      </c>
    </row>
    <row r="1674" spans="1:2">
      <c r="A1674" s="42">
        <v>40737</v>
      </c>
      <c r="B1674">
        <v>1.4073</v>
      </c>
    </row>
    <row r="1675" spans="1:2">
      <c r="A1675" s="42">
        <v>40738</v>
      </c>
      <c r="B1675">
        <v>1.4201999999999999</v>
      </c>
    </row>
    <row r="1676" spans="1:2">
      <c r="A1676" s="42">
        <v>40739</v>
      </c>
      <c r="B1676">
        <v>1.4146000000000001</v>
      </c>
    </row>
    <row r="1677" spans="1:2">
      <c r="A1677" s="42">
        <v>40742</v>
      </c>
      <c r="B1677">
        <v>1.4045000000000001</v>
      </c>
    </row>
    <row r="1678" spans="1:2">
      <c r="A1678" s="42">
        <v>40743</v>
      </c>
      <c r="B1678">
        <v>1.4159999999999999</v>
      </c>
    </row>
    <row r="1679" spans="1:2">
      <c r="A1679" s="42">
        <v>40744</v>
      </c>
      <c r="B1679">
        <v>1.4207000000000001</v>
      </c>
    </row>
    <row r="1680" spans="1:2">
      <c r="A1680" s="42">
        <v>40745</v>
      </c>
      <c r="B1680">
        <v>1.4221999999999999</v>
      </c>
    </row>
    <row r="1681" spans="1:2">
      <c r="A1681" s="42">
        <v>40746</v>
      </c>
      <c r="B1681">
        <v>1.4391</v>
      </c>
    </row>
    <row r="1682" spans="1:2">
      <c r="A1682" s="42">
        <v>40749</v>
      </c>
      <c r="B1682">
        <v>1.4379999999999999</v>
      </c>
    </row>
    <row r="1683" spans="1:2">
      <c r="A1683" s="42">
        <v>40750</v>
      </c>
      <c r="B1683">
        <v>1.4471000000000001</v>
      </c>
    </row>
    <row r="1684" spans="1:2">
      <c r="A1684" s="42">
        <v>40751</v>
      </c>
      <c r="B1684">
        <v>1.4446000000000001</v>
      </c>
    </row>
    <row r="1685" spans="1:2">
      <c r="A1685" s="42">
        <v>40752</v>
      </c>
      <c r="B1685">
        <v>1.4259999999999999</v>
      </c>
    </row>
    <row r="1686" spans="1:2">
      <c r="A1686" s="42">
        <v>40753</v>
      </c>
      <c r="B1686">
        <v>1.4259999999999999</v>
      </c>
    </row>
    <row r="1687" spans="1:2">
      <c r="A1687" s="42">
        <v>40756</v>
      </c>
      <c r="B1687">
        <v>1.4415</v>
      </c>
    </row>
    <row r="1688" spans="1:2">
      <c r="A1688" s="42">
        <v>40757</v>
      </c>
      <c r="B1688">
        <v>1.417</v>
      </c>
    </row>
    <row r="1689" spans="1:2">
      <c r="A1689" s="42">
        <v>40758</v>
      </c>
      <c r="B1689">
        <v>1.43</v>
      </c>
    </row>
    <row r="1690" spans="1:2">
      <c r="A1690" s="42">
        <v>40759</v>
      </c>
      <c r="B1690">
        <v>1.4229000000000001</v>
      </c>
    </row>
    <row r="1691" spans="1:2">
      <c r="A1691" s="42">
        <v>40760</v>
      </c>
      <c r="B1691">
        <v>1.4155</v>
      </c>
    </row>
    <row r="1692" spans="1:2">
      <c r="A1692" s="42">
        <v>40763</v>
      </c>
      <c r="B1692">
        <v>1.4225000000000001</v>
      </c>
    </row>
    <row r="1693" spans="1:2">
      <c r="A1693" s="42">
        <v>40764</v>
      </c>
      <c r="B1693">
        <v>1.4267000000000001</v>
      </c>
    </row>
    <row r="1694" spans="1:2">
      <c r="A1694" s="42">
        <v>40765</v>
      </c>
      <c r="B1694">
        <v>1.4367000000000001</v>
      </c>
    </row>
    <row r="1695" spans="1:2">
      <c r="A1695" s="42">
        <v>40766</v>
      </c>
      <c r="B1695">
        <v>1.4142999999999999</v>
      </c>
    </row>
    <row r="1696" spans="1:2">
      <c r="A1696" s="42">
        <v>40767</v>
      </c>
      <c r="B1696">
        <v>1.425</v>
      </c>
    </row>
    <row r="1697" spans="1:2">
      <c r="A1697" s="42">
        <v>40770</v>
      </c>
      <c r="B1697">
        <v>1.4309000000000001</v>
      </c>
    </row>
    <row r="1698" spans="1:2">
      <c r="A1698" s="42">
        <v>40771</v>
      </c>
      <c r="B1698">
        <v>1.4359999999999999</v>
      </c>
    </row>
    <row r="1699" spans="1:2">
      <c r="A1699" s="42">
        <v>40772</v>
      </c>
      <c r="B1699">
        <v>1.4477</v>
      </c>
    </row>
    <row r="1700" spans="1:2">
      <c r="A1700" s="42">
        <v>40773</v>
      </c>
      <c r="B1700">
        <v>1.4369000000000001</v>
      </c>
    </row>
    <row r="1701" spans="1:2">
      <c r="A1701" s="42">
        <v>40774</v>
      </c>
      <c r="B1701">
        <v>1.4384999999999999</v>
      </c>
    </row>
    <row r="1702" spans="1:2">
      <c r="A1702" s="42">
        <v>40777</v>
      </c>
      <c r="B1702">
        <v>1.4413</v>
      </c>
    </row>
    <row r="1703" spans="1:2">
      <c r="A1703" s="42">
        <v>40778</v>
      </c>
      <c r="B1703">
        <v>1.4461999999999999</v>
      </c>
    </row>
    <row r="1704" spans="1:2">
      <c r="A1704" s="42">
        <v>40779</v>
      </c>
      <c r="B1704">
        <v>1.4433</v>
      </c>
    </row>
    <row r="1705" spans="1:2">
      <c r="A1705" s="42">
        <v>40780</v>
      </c>
      <c r="B1705">
        <v>1.4423999999999999</v>
      </c>
    </row>
    <row r="1706" spans="1:2">
      <c r="A1706" s="42">
        <v>40781</v>
      </c>
      <c r="B1706">
        <v>1.4401999999999999</v>
      </c>
    </row>
    <row r="1707" spans="1:2">
      <c r="A1707" s="42">
        <v>40784</v>
      </c>
      <c r="B1707">
        <v>1.4487000000000001</v>
      </c>
    </row>
    <row r="1708" spans="1:2">
      <c r="A1708" s="42">
        <v>40785</v>
      </c>
      <c r="B1708">
        <v>1.4401999999999999</v>
      </c>
    </row>
    <row r="1709" spans="1:2">
      <c r="A1709" s="42">
        <v>40786</v>
      </c>
      <c r="B1709">
        <v>1.4450000000000001</v>
      </c>
    </row>
    <row r="1710" spans="1:2">
      <c r="A1710" s="42">
        <v>40787</v>
      </c>
      <c r="B1710">
        <v>1.4285000000000001</v>
      </c>
    </row>
    <row r="1711" spans="1:2">
      <c r="A1711" s="42">
        <v>40788</v>
      </c>
      <c r="B1711">
        <v>1.4255</v>
      </c>
    </row>
    <row r="1712" spans="1:2">
      <c r="A1712" s="42">
        <v>40791</v>
      </c>
      <c r="B1712">
        <v>1.4126000000000001</v>
      </c>
    </row>
    <row r="1713" spans="1:2">
      <c r="A1713" s="42">
        <v>40792</v>
      </c>
      <c r="B1713">
        <v>1.4098999999999999</v>
      </c>
    </row>
    <row r="1714" spans="1:2">
      <c r="A1714" s="42">
        <v>40793</v>
      </c>
      <c r="B1714">
        <v>1.4036</v>
      </c>
    </row>
    <row r="1715" spans="1:2">
      <c r="A1715" s="42">
        <v>40794</v>
      </c>
      <c r="B1715">
        <v>1.4044000000000001</v>
      </c>
    </row>
    <row r="1716" spans="1:2">
      <c r="A1716" s="42">
        <v>40795</v>
      </c>
      <c r="B1716">
        <v>1.3816999999999999</v>
      </c>
    </row>
    <row r="1717" spans="1:2">
      <c r="A1717" s="42">
        <v>40798</v>
      </c>
      <c r="B1717">
        <v>1.3655999999999999</v>
      </c>
    </row>
    <row r="1718" spans="1:2">
      <c r="A1718" s="42">
        <v>40799</v>
      </c>
      <c r="B1718">
        <v>1.3645</v>
      </c>
    </row>
    <row r="1719" spans="1:2">
      <c r="A1719" s="42">
        <v>40800</v>
      </c>
      <c r="B1719">
        <v>1.3729</v>
      </c>
    </row>
    <row r="1720" spans="1:2">
      <c r="A1720" s="42">
        <v>40801</v>
      </c>
      <c r="B1720">
        <v>1.3794999999999999</v>
      </c>
    </row>
    <row r="1721" spans="1:2">
      <c r="A1721" s="42">
        <v>40802</v>
      </c>
      <c r="B1721">
        <v>1.3759999999999999</v>
      </c>
    </row>
    <row r="1722" spans="1:2">
      <c r="A1722" s="42">
        <v>40805</v>
      </c>
      <c r="B1722">
        <v>1.3641000000000001</v>
      </c>
    </row>
    <row r="1723" spans="1:2">
      <c r="A1723" s="42">
        <v>40806</v>
      </c>
      <c r="B1723">
        <v>1.371</v>
      </c>
    </row>
    <row r="1724" spans="1:2">
      <c r="A1724" s="42">
        <v>40807</v>
      </c>
      <c r="B1724">
        <v>1.3635999999999999</v>
      </c>
    </row>
    <row r="1725" spans="1:2">
      <c r="A1725" s="42">
        <v>40808</v>
      </c>
      <c r="B1725">
        <v>1.3448</v>
      </c>
    </row>
    <row r="1726" spans="1:2">
      <c r="A1726" s="42">
        <v>40809</v>
      </c>
      <c r="B1726">
        <v>1.343</v>
      </c>
    </row>
    <row r="1727" spans="1:2">
      <c r="A1727" s="42">
        <v>40812</v>
      </c>
      <c r="B1727">
        <v>1.35</v>
      </c>
    </row>
    <row r="1728" spans="1:2">
      <c r="A1728" s="42">
        <v>40813</v>
      </c>
      <c r="B1728">
        <v>1.3579000000000001</v>
      </c>
    </row>
    <row r="1729" spans="1:2">
      <c r="A1729" s="42">
        <v>40814</v>
      </c>
      <c r="B1729">
        <v>1.3631</v>
      </c>
    </row>
    <row r="1730" spans="1:2">
      <c r="A1730" s="42">
        <v>40815</v>
      </c>
      <c r="B1730">
        <v>1.3614999999999999</v>
      </c>
    </row>
    <row r="1731" spans="1:2">
      <c r="A1731" s="42">
        <v>40816</v>
      </c>
      <c r="B1731">
        <v>1.3503000000000001</v>
      </c>
    </row>
    <row r="1732" spans="1:2">
      <c r="A1732" s="42">
        <v>40819</v>
      </c>
      <c r="B1732">
        <v>1.3327</v>
      </c>
    </row>
    <row r="1733" spans="1:2">
      <c r="A1733" s="42">
        <v>40820</v>
      </c>
      <c r="B1733">
        <v>1.3181</v>
      </c>
    </row>
    <row r="1734" spans="1:2">
      <c r="A1734" s="42">
        <v>40821</v>
      </c>
      <c r="B1734">
        <v>1.3337000000000001</v>
      </c>
    </row>
    <row r="1735" spans="1:2">
      <c r="A1735" s="42">
        <v>40822</v>
      </c>
      <c r="B1735">
        <v>1.3269</v>
      </c>
    </row>
    <row r="1736" spans="1:2">
      <c r="A1736" s="42">
        <v>40823</v>
      </c>
      <c r="B1736">
        <v>1.3433999999999999</v>
      </c>
    </row>
    <row r="1737" spans="1:2">
      <c r="A1737" s="42">
        <v>40826</v>
      </c>
      <c r="B1737">
        <v>1.3593</v>
      </c>
    </row>
    <row r="1738" spans="1:2">
      <c r="A1738" s="42">
        <v>40827</v>
      </c>
      <c r="B1738">
        <v>1.3607</v>
      </c>
    </row>
    <row r="1739" spans="1:2">
      <c r="A1739" s="42">
        <v>40828</v>
      </c>
      <c r="B1739">
        <v>1.3766</v>
      </c>
    </row>
    <row r="1740" spans="1:2">
      <c r="A1740" s="42">
        <v>40829</v>
      </c>
      <c r="B1740">
        <v>1.3727</v>
      </c>
    </row>
    <row r="1741" spans="1:2">
      <c r="A1741" s="42">
        <v>40830</v>
      </c>
      <c r="B1741">
        <v>1.3807</v>
      </c>
    </row>
    <row r="1742" spans="1:2">
      <c r="A1742" s="42">
        <v>40833</v>
      </c>
      <c r="B1742">
        <v>1.3775999999999999</v>
      </c>
    </row>
    <row r="1743" spans="1:2">
      <c r="A1743" s="42">
        <v>40834</v>
      </c>
      <c r="B1743">
        <v>1.3675999999999999</v>
      </c>
    </row>
    <row r="1744" spans="1:2">
      <c r="A1744" s="42">
        <v>40835</v>
      </c>
      <c r="B1744">
        <v>1.3828</v>
      </c>
    </row>
    <row r="1745" spans="1:2">
      <c r="A1745" s="42">
        <v>40836</v>
      </c>
      <c r="B1745">
        <v>1.3807</v>
      </c>
    </row>
    <row r="1746" spans="1:2">
      <c r="A1746" s="42">
        <v>40837</v>
      </c>
      <c r="B1746">
        <v>1.3797999999999999</v>
      </c>
    </row>
    <row r="1747" spans="1:2">
      <c r="A1747" s="42">
        <v>40840</v>
      </c>
      <c r="B1747">
        <v>1.3855999999999999</v>
      </c>
    </row>
    <row r="1748" spans="1:2">
      <c r="A1748" s="42">
        <v>40841</v>
      </c>
      <c r="B1748">
        <v>1.3917999999999999</v>
      </c>
    </row>
    <row r="1749" spans="1:2">
      <c r="A1749" s="42">
        <v>40842</v>
      </c>
      <c r="B1749">
        <v>1.3927</v>
      </c>
    </row>
    <row r="1750" spans="1:2">
      <c r="A1750" s="42">
        <v>40843</v>
      </c>
      <c r="B1750">
        <v>1.4037999999999999</v>
      </c>
    </row>
    <row r="1751" spans="1:2">
      <c r="A1751" s="42">
        <v>40844</v>
      </c>
      <c r="B1751">
        <v>1.4159999999999999</v>
      </c>
    </row>
    <row r="1752" spans="1:2">
      <c r="A1752" s="42">
        <v>40847</v>
      </c>
      <c r="B1752">
        <v>1.4000999999999999</v>
      </c>
    </row>
    <row r="1753" spans="1:2">
      <c r="A1753" s="42">
        <v>40848</v>
      </c>
      <c r="B1753">
        <v>1.3627</v>
      </c>
    </row>
    <row r="1754" spans="1:2">
      <c r="A1754" s="42">
        <v>40849</v>
      </c>
      <c r="B1754">
        <v>1.3809</v>
      </c>
    </row>
    <row r="1755" spans="1:2">
      <c r="A1755" s="42">
        <v>40850</v>
      </c>
      <c r="B1755">
        <v>1.3773</v>
      </c>
    </row>
    <row r="1756" spans="1:2">
      <c r="A1756" s="42">
        <v>40851</v>
      </c>
      <c r="B1756">
        <v>1.3773</v>
      </c>
    </row>
    <row r="1757" spans="1:2">
      <c r="A1757" s="42">
        <v>40854</v>
      </c>
      <c r="B1757">
        <v>1.3742000000000001</v>
      </c>
    </row>
    <row r="1758" spans="1:2">
      <c r="A1758" s="42">
        <v>40855</v>
      </c>
      <c r="B1758">
        <v>1.3788</v>
      </c>
    </row>
    <row r="1759" spans="1:2">
      <c r="A1759" s="42">
        <v>40856</v>
      </c>
      <c r="B1759">
        <v>1.3633</v>
      </c>
    </row>
    <row r="1760" spans="1:2">
      <c r="A1760" s="42">
        <v>40857</v>
      </c>
      <c r="B1760">
        <v>1.3615999999999999</v>
      </c>
    </row>
    <row r="1761" spans="1:2">
      <c r="A1761" s="42">
        <v>40858</v>
      </c>
      <c r="B1761">
        <v>1.365</v>
      </c>
    </row>
    <row r="1762" spans="1:2">
      <c r="A1762" s="42">
        <v>40861</v>
      </c>
      <c r="B1762">
        <v>1.3658999999999999</v>
      </c>
    </row>
    <row r="1763" spans="1:2">
      <c r="A1763" s="42">
        <v>40862</v>
      </c>
      <c r="B1763">
        <v>1.3532</v>
      </c>
    </row>
    <row r="1764" spans="1:2">
      <c r="A1764" s="42">
        <v>40863</v>
      </c>
      <c r="B1764">
        <v>1.3484</v>
      </c>
    </row>
    <row r="1765" spans="1:2">
      <c r="A1765" s="42">
        <v>40864</v>
      </c>
      <c r="B1765">
        <v>1.3480000000000001</v>
      </c>
    </row>
    <row r="1766" spans="1:2">
      <c r="A1766" s="42">
        <v>40865</v>
      </c>
      <c r="B1766">
        <v>1.3575999999999999</v>
      </c>
    </row>
    <row r="1767" spans="1:2">
      <c r="A1767" s="42">
        <v>40868</v>
      </c>
      <c r="B1767">
        <v>1.3458000000000001</v>
      </c>
    </row>
    <row r="1768" spans="1:2">
      <c r="A1768" s="42">
        <v>40869</v>
      </c>
      <c r="B1768">
        <v>1.3534999999999999</v>
      </c>
    </row>
    <row r="1769" spans="1:2">
      <c r="A1769" s="42">
        <v>40870</v>
      </c>
      <c r="B1769">
        <v>1.3387</v>
      </c>
    </row>
    <row r="1770" spans="1:2">
      <c r="A1770" s="42">
        <v>40871</v>
      </c>
      <c r="B1770">
        <v>1.3372999999999999</v>
      </c>
    </row>
    <row r="1771" spans="1:2">
      <c r="A1771" s="42">
        <v>40872</v>
      </c>
      <c r="B1771">
        <v>1.3229</v>
      </c>
    </row>
    <row r="1772" spans="1:2">
      <c r="A1772" s="42">
        <v>40875</v>
      </c>
      <c r="B1772">
        <v>1.3348</v>
      </c>
    </row>
    <row r="1773" spans="1:2">
      <c r="A1773" s="42">
        <v>40876</v>
      </c>
      <c r="B1773">
        <v>1.3335999999999999</v>
      </c>
    </row>
    <row r="1774" spans="1:2">
      <c r="A1774" s="42">
        <v>40877</v>
      </c>
      <c r="B1774">
        <v>1.3418000000000001</v>
      </c>
    </row>
    <row r="1775" spans="1:2">
      <c r="A1775" s="42">
        <v>40878</v>
      </c>
      <c r="B1775">
        <v>1.3492</v>
      </c>
    </row>
    <row r="1776" spans="1:2">
      <c r="A1776" s="42">
        <v>40879</v>
      </c>
      <c r="B1776">
        <v>1.3511</v>
      </c>
    </row>
    <row r="1777" spans="1:2">
      <c r="A1777" s="42">
        <v>40882</v>
      </c>
      <c r="B1777">
        <v>1.3442000000000001</v>
      </c>
    </row>
    <row r="1778" spans="1:2">
      <c r="A1778" s="42">
        <v>40883</v>
      </c>
      <c r="B1778">
        <v>1.3393999999999999</v>
      </c>
    </row>
    <row r="1779" spans="1:2">
      <c r="A1779" s="42">
        <v>40884</v>
      </c>
      <c r="B1779">
        <v>1.3376999999999999</v>
      </c>
    </row>
    <row r="1780" spans="1:2">
      <c r="A1780" s="42">
        <v>40885</v>
      </c>
      <c r="B1780">
        <v>1.341</v>
      </c>
    </row>
    <row r="1781" spans="1:2">
      <c r="A1781" s="42">
        <v>40886</v>
      </c>
      <c r="B1781">
        <v>1.3384</v>
      </c>
    </row>
    <row r="1782" spans="1:2">
      <c r="A1782" s="42">
        <v>40889</v>
      </c>
      <c r="B1782">
        <v>1.3250999999999999</v>
      </c>
    </row>
    <row r="1783" spans="1:2">
      <c r="A1783" s="42">
        <v>40890</v>
      </c>
      <c r="B1783">
        <v>1.3181</v>
      </c>
    </row>
    <row r="1784" spans="1:2">
      <c r="A1784" s="42">
        <v>40891</v>
      </c>
      <c r="B1784">
        <v>1.2992999999999999</v>
      </c>
    </row>
    <row r="1785" spans="1:2">
      <c r="A1785" s="42">
        <v>40892</v>
      </c>
      <c r="B1785">
        <v>1.3019000000000001</v>
      </c>
    </row>
    <row r="1786" spans="1:2">
      <c r="A1786" s="42">
        <v>40893</v>
      </c>
      <c r="B1786">
        <v>1.3064</v>
      </c>
    </row>
    <row r="1787" spans="1:2">
      <c r="A1787" s="42">
        <v>40896</v>
      </c>
      <c r="B1787">
        <v>1.3039000000000001</v>
      </c>
    </row>
    <row r="1788" spans="1:2">
      <c r="A1788" s="42">
        <v>40897</v>
      </c>
      <c r="B1788">
        <v>1.3073999999999999</v>
      </c>
    </row>
    <row r="1789" spans="1:2">
      <c r="A1789" s="42">
        <v>40898</v>
      </c>
      <c r="B1789">
        <v>1.3053999999999999</v>
      </c>
    </row>
    <row r="1790" spans="1:2">
      <c r="A1790" s="42">
        <v>40899</v>
      </c>
      <c r="B1790">
        <v>1.3047</v>
      </c>
    </row>
    <row r="1791" spans="1:2">
      <c r="A1791" s="42">
        <v>40900</v>
      </c>
      <c r="B1791">
        <v>1.3057000000000001</v>
      </c>
    </row>
    <row r="1792" spans="1:2">
      <c r="A1792" s="42">
        <v>40904</v>
      </c>
      <c r="B1792">
        <v>1.3069</v>
      </c>
    </row>
    <row r="1793" spans="1:2">
      <c r="A1793" s="42">
        <v>40905</v>
      </c>
      <c r="B1793">
        <v>1.3073999999999999</v>
      </c>
    </row>
    <row r="1794" spans="1:2">
      <c r="A1794" s="42">
        <v>40906</v>
      </c>
      <c r="B1794">
        <v>1.2888999999999999</v>
      </c>
    </row>
    <row r="1795" spans="1:2">
      <c r="A1795" s="42">
        <v>40907</v>
      </c>
      <c r="B1795">
        <v>1.2939000000000001</v>
      </c>
    </row>
    <row r="1796" spans="1:2">
      <c r="A1796" s="42">
        <v>40910</v>
      </c>
      <c r="B1796">
        <v>1.2935000000000001</v>
      </c>
    </row>
    <row r="1797" spans="1:2">
      <c r="A1797" s="42">
        <v>40911</v>
      </c>
      <c r="B1797">
        <v>1.3013999999999999</v>
      </c>
    </row>
    <row r="1798" spans="1:2">
      <c r="A1798" s="42">
        <v>40912</v>
      </c>
      <c r="B1798">
        <v>1.2948</v>
      </c>
    </row>
    <row r="1799" spans="1:2">
      <c r="A1799" s="42">
        <v>40913</v>
      </c>
      <c r="B1799">
        <v>1.2831999999999999</v>
      </c>
    </row>
    <row r="1800" spans="1:2">
      <c r="A1800" s="42">
        <v>40914</v>
      </c>
      <c r="B1800">
        <v>1.2776000000000001</v>
      </c>
    </row>
    <row r="1801" spans="1:2">
      <c r="A1801" s="42">
        <v>40917</v>
      </c>
      <c r="B1801">
        <v>1.2727999999999999</v>
      </c>
    </row>
    <row r="1802" spans="1:2">
      <c r="A1802" s="42">
        <v>40918</v>
      </c>
      <c r="B1802">
        <v>1.2807999999999999</v>
      </c>
    </row>
    <row r="1803" spans="1:2">
      <c r="A1803" s="42">
        <v>40919</v>
      </c>
      <c r="B1803">
        <v>1.2718</v>
      </c>
    </row>
    <row r="1804" spans="1:2">
      <c r="A1804" s="42">
        <v>40920</v>
      </c>
      <c r="B1804">
        <v>1.2736000000000001</v>
      </c>
    </row>
    <row r="1805" spans="1:2">
      <c r="A1805" s="42">
        <v>40921</v>
      </c>
      <c r="B1805">
        <v>1.2770999999999999</v>
      </c>
    </row>
    <row r="1806" spans="1:2">
      <c r="A1806" s="42">
        <v>40924</v>
      </c>
      <c r="B1806">
        <v>1.2668999999999999</v>
      </c>
    </row>
    <row r="1807" spans="1:2">
      <c r="A1807" s="42">
        <v>40925</v>
      </c>
      <c r="B1807">
        <v>1.2789999999999999</v>
      </c>
    </row>
    <row r="1808" spans="1:2">
      <c r="A1808" s="42">
        <v>40926</v>
      </c>
      <c r="B1808">
        <v>1.2830999999999999</v>
      </c>
    </row>
    <row r="1809" spans="1:2">
      <c r="A1809" s="42">
        <v>40927</v>
      </c>
      <c r="B1809">
        <v>1.2910999999999999</v>
      </c>
    </row>
    <row r="1810" spans="1:2">
      <c r="A1810" s="42">
        <v>40928</v>
      </c>
      <c r="B1810">
        <v>1.2902</v>
      </c>
    </row>
    <row r="1811" spans="1:2">
      <c r="A1811" s="42">
        <v>40931</v>
      </c>
      <c r="B1811">
        <v>1.3017000000000001</v>
      </c>
    </row>
    <row r="1812" spans="1:2">
      <c r="A1812" s="42">
        <v>40932</v>
      </c>
      <c r="B1812">
        <v>1.3003</v>
      </c>
    </row>
    <row r="1813" spans="1:2">
      <c r="A1813" s="42">
        <v>40933</v>
      </c>
      <c r="B1813">
        <v>1.2942</v>
      </c>
    </row>
    <row r="1814" spans="1:2">
      <c r="A1814" s="42">
        <v>40934</v>
      </c>
      <c r="B1814">
        <v>1.3145</v>
      </c>
    </row>
    <row r="1815" spans="1:2">
      <c r="A1815" s="42">
        <v>40935</v>
      </c>
      <c r="B1815">
        <v>1.3145</v>
      </c>
    </row>
    <row r="1816" spans="1:2">
      <c r="A1816" s="42">
        <v>40938</v>
      </c>
      <c r="B1816">
        <v>1.3109999999999999</v>
      </c>
    </row>
    <row r="1817" spans="1:2">
      <c r="A1817" s="42">
        <v>40939</v>
      </c>
      <c r="B1817">
        <v>1.3176000000000001</v>
      </c>
    </row>
    <row r="1818" spans="1:2">
      <c r="A1818" s="42">
        <v>40940</v>
      </c>
      <c r="B1818">
        <v>1.3174999999999999</v>
      </c>
    </row>
    <row r="1819" spans="1:2">
      <c r="A1819" s="42">
        <v>40941</v>
      </c>
      <c r="B1819">
        <v>1.3093999999999999</v>
      </c>
    </row>
    <row r="1820" spans="1:2">
      <c r="A1820" s="42">
        <v>40942</v>
      </c>
      <c r="B1820">
        <v>1.3160000000000001</v>
      </c>
    </row>
    <row r="1821" spans="1:2">
      <c r="A1821" s="42">
        <v>40945</v>
      </c>
      <c r="B1821">
        <v>1.3042</v>
      </c>
    </row>
    <row r="1822" spans="1:2">
      <c r="A1822" s="42">
        <v>40946</v>
      </c>
      <c r="B1822">
        <v>1.3112999999999999</v>
      </c>
    </row>
    <row r="1823" spans="1:2">
      <c r="A1823" s="42">
        <v>40947</v>
      </c>
      <c r="B1823">
        <v>1.3273999999999999</v>
      </c>
    </row>
    <row r="1824" spans="1:2">
      <c r="A1824" s="42">
        <v>40948</v>
      </c>
      <c r="B1824">
        <v>1.3288</v>
      </c>
    </row>
    <row r="1825" spans="1:2">
      <c r="A1825" s="42">
        <v>40949</v>
      </c>
      <c r="B1825">
        <v>1.3189</v>
      </c>
    </row>
    <row r="1826" spans="1:2">
      <c r="A1826" s="42">
        <v>40952</v>
      </c>
      <c r="B1826">
        <v>1.3253999999999999</v>
      </c>
    </row>
    <row r="1827" spans="1:2">
      <c r="A1827" s="42">
        <v>40953</v>
      </c>
      <c r="B1827">
        <v>1.3169</v>
      </c>
    </row>
    <row r="1828" spans="1:2">
      <c r="A1828" s="42">
        <v>40954</v>
      </c>
      <c r="B1828">
        <v>1.3091999999999999</v>
      </c>
    </row>
    <row r="1829" spans="1:2">
      <c r="A1829" s="42">
        <v>40955</v>
      </c>
      <c r="B1829">
        <v>1.2982</v>
      </c>
    </row>
    <row r="1830" spans="1:2">
      <c r="A1830" s="42">
        <v>40956</v>
      </c>
      <c r="B1830">
        <v>1.3159000000000001</v>
      </c>
    </row>
    <row r="1831" spans="1:2">
      <c r="A1831" s="42">
        <v>40959</v>
      </c>
      <c r="B1831">
        <v>1.3266</v>
      </c>
    </row>
    <row r="1832" spans="1:2">
      <c r="A1832" s="42">
        <v>40960</v>
      </c>
      <c r="B1832">
        <v>1.3222</v>
      </c>
    </row>
    <row r="1833" spans="1:2">
      <c r="A1833" s="42">
        <v>40961</v>
      </c>
      <c r="B1833">
        <v>1.323</v>
      </c>
    </row>
    <row r="1834" spans="1:2">
      <c r="A1834" s="42">
        <v>40962</v>
      </c>
      <c r="B1834">
        <v>1.33</v>
      </c>
    </row>
    <row r="1835" spans="1:2">
      <c r="A1835" s="42">
        <v>40963</v>
      </c>
      <c r="B1835">
        <v>1.3411999999999999</v>
      </c>
    </row>
    <row r="1836" spans="1:2">
      <c r="A1836" s="42">
        <v>40966</v>
      </c>
      <c r="B1836">
        <v>1.3388</v>
      </c>
    </row>
    <row r="1837" spans="1:2">
      <c r="A1837" s="42">
        <v>40967</v>
      </c>
      <c r="B1837">
        <v>1.3453999999999999</v>
      </c>
    </row>
    <row r="1838" spans="1:2">
      <c r="A1838" s="42">
        <v>40968</v>
      </c>
      <c r="B1838">
        <v>1.3443000000000001</v>
      </c>
    </row>
    <row r="1839" spans="1:2">
      <c r="A1839" s="42">
        <v>40969</v>
      </c>
      <c r="B1839">
        <v>1.3311999999999999</v>
      </c>
    </row>
    <row r="1840" spans="1:2">
      <c r="A1840" s="42">
        <v>40970</v>
      </c>
      <c r="B1840">
        <v>1.3217000000000001</v>
      </c>
    </row>
    <row r="1841" spans="1:2">
      <c r="A1841" s="42">
        <v>40973</v>
      </c>
      <c r="B1841">
        <v>1.3220000000000001</v>
      </c>
    </row>
    <row r="1842" spans="1:2">
      <c r="A1842" s="42">
        <v>40974</v>
      </c>
      <c r="B1842">
        <v>1.3152999999999999</v>
      </c>
    </row>
    <row r="1843" spans="1:2">
      <c r="A1843" s="42">
        <v>40975</v>
      </c>
      <c r="B1843">
        <v>1.3120000000000001</v>
      </c>
    </row>
    <row r="1844" spans="1:2">
      <c r="A1844" s="42">
        <v>40976</v>
      </c>
      <c r="B1844">
        <v>1.3242</v>
      </c>
    </row>
    <row r="1845" spans="1:2">
      <c r="A1845" s="42">
        <v>40977</v>
      </c>
      <c r="B1845">
        <v>1.3190999999999999</v>
      </c>
    </row>
    <row r="1846" spans="1:2">
      <c r="A1846" s="42">
        <v>40980</v>
      </c>
      <c r="B1846">
        <v>1.3119000000000001</v>
      </c>
    </row>
    <row r="1847" spans="1:2">
      <c r="A1847" s="42">
        <v>40981</v>
      </c>
      <c r="B1847">
        <v>1.3057000000000001</v>
      </c>
    </row>
    <row r="1848" spans="1:2">
      <c r="A1848" s="42">
        <v>40982</v>
      </c>
      <c r="B1848">
        <v>1.3062</v>
      </c>
    </row>
    <row r="1849" spans="1:2">
      <c r="A1849" s="42">
        <v>40983</v>
      </c>
      <c r="B1849">
        <v>1.3057000000000001</v>
      </c>
    </row>
    <row r="1850" spans="1:2">
      <c r="A1850" s="42">
        <v>40984</v>
      </c>
      <c r="B1850">
        <v>1.3116000000000001</v>
      </c>
    </row>
    <row r="1851" spans="1:2">
      <c r="A1851" s="42">
        <v>40987</v>
      </c>
      <c r="B1851">
        <v>1.3149999999999999</v>
      </c>
    </row>
    <row r="1852" spans="1:2">
      <c r="A1852" s="42">
        <v>40988</v>
      </c>
      <c r="B1852">
        <v>1.3198000000000001</v>
      </c>
    </row>
    <row r="1853" spans="1:2">
      <c r="A1853" s="42">
        <v>40989</v>
      </c>
      <c r="B1853">
        <v>1.3225</v>
      </c>
    </row>
    <row r="1854" spans="1:2">
      <c r="A1854" s="42">
        <v>40990</v>
      </c>
      <c r="B1854">
        <v>1.3167</v>
      </c>
    </row>
    <row r="1855" spans="1:2">
      <c r="A1855" s="42">
        <v>40991</v>
      </c>
      <c r="B1855">
        <v>1.3242</v>
      </c>
    </row>
    <row r="1856" spans="1:2">
      <c r="A1856" s="42">
        <v>40994</v>
      </c>
      <c r="B1856">
        <v>1.3275999999999999</v>
      </c>
    </row>
    <row r="1857" spans="1:2">
      <c r="A1857" s="42">
        <v>40995</v>
      </c>
      <c r="B1857">
        <v>1.3332999999999999</v>
      </c>
    </row>
    <row r="1858" spans="1:2">
      <c r="A1858" s="42">
        <v>40996</v>
      </c>
      <c r="B1858">
        <v>1.3337000000000001</v>
      </c>
    </row>
    <row r="1859" spans="1:2">
      <c r="A1859" s="42">
        <v>40997</v>
      </c>
      <c r="B1859">
        <v>1.3271999999999999</v>
      </c>
    </row>
    <row r="1860" spans="1:2">
      <c r="A1860" s="42">
        <v>40998</v>
      </c>
      <c r="B1860">
        <v>1.3355999999999999</v>
      </c>
    </row>
    <row r="1861" spans="1:2">
      <c r="A1861" s="42">
        <v>41001</v>
      </c>
      <c r="B1861">
        <v>1.3319000000000001</v>
      </c>
    </row>
    <row r="1862" spans="1:2">
      <c r="A1862" s="42">
        <v>41002</v>
      </c>
      <c r="B1862">
        <v>1.3314999999999999</v>
      </c>
    </row>
    <row r="1863" spans="1:2">
      <c r="A1863" s="42">
        <v>41003</v>
      </c>
      <c r="B1863">
        <v>1.3142</v>
      </c>
    </row>
    <row r="1864" spans="1:2">
      <c r="A1864" s="42">
        <v>41004</v>
      </c>
      <c r="B1864">
        <v>1.3068</v>
      </c>
    </row>
    <row r="1865" spans="1:2">
      <c r="A1865" s="42">
        <v>41009</v>
      </c>
      <c r="B1865">
        <v>1.3113999999999999</v>
      </c>
    </row>
    <row r="1866" spans="1:2">
      <c r="A1866" s="42">
        <v>41010</v>
      </c>
      <c r="B1866">
        <v>1.3130999999999999</v>
      </c>
    </row>
    <row r="1867" spans="1:2">
      <c r="A1867" s="42">
        <v>41011</v>
      </c>
      <c r="B1867">
        <v>1.3152999999999999</v>
      </c>
    </row>
    <row r="1868" spans="1:2">
      <c r="A1868" s="42">
        <v>41012</v>
      </c>
      <c r="B1868">
        <v>1.3148</v>
      </c>
    </row>
    <row r="1869" spans="1:2">
      <c r="A1869" s="42">
        <v>41015</v>
      </c>
      <c r="B1869">
        <v>1.3024</v>
      </c>
    </row>
    <row r="1870" spans="1:2">
      <c r="A1870" s="42">
        <v>41016</v>
      </c>
      <c r="B1870">
        <v>1.3131999999999999</v>
      </c>
    </row>
    <row r="1871" spans="1:2">
      <c r="A1871" s="42">
        <v>41017</v>
      </c>
      <c r="B1871">
        <v>1.3092999999999999</v>
      </c>
    </row>
    <row r="1872" spans="1:2">
      <c r="A1872" s="42">
        <v>41018</v>
      </c>
      <c r="B1872">
        <v>1.3086</v>
      </c>
    </row>
    <row r="1873" spans="1:2">
      <c r="A1873" s="42">
        <v>41019</v>
      </c>
      <c r="B1873">
        <v>1.3191999999999999</v>
      </c>
    </row>
    <row r="1874" spans="1:2">
      <c r="A1874" s="42">
        <v>41022</v>
      </c>
      <c r="B1874">
        <v>1.3130999999999999</v>
      </c>
    </row>
    <row r="1875" spans="1:2">
      <c r="A1875" s="42">
        <v>41023</v>
      </c>
      <c r="B1875">
        <v>1.3161</v>
      </c>
    </row>
    <row r="1876" spans="1:2">
      <c r="A1876" s="42">
        <v>41024</v>
      </c>
      <c r="B1876">
        <v>1.3206</v>
      </c>
    </row>
    <row r="1877" spans="1:2">
      <c r="A1877" s="42">
        <v>41025</v>
      </c>
      <c r="B1877">
        <v>1.3214999999999999</v>
      </c>
    </row>
    <row r="1878" spans="1:2">
      <c r="A1878" s="42">
        <v>41026</v>
      </c>
      <c r="B1878">
        <v>1.3229</v>
      </c>
    </row>
    <row r="1879" spans="1:2">
      <c r="A1879" s="42">
        <v>41029</v>
      </c>
      <c r="B1879">
        <v>1.3213999999999999</v>
      </c>
    </row>
    <row r="1880" spans="1:2">
      <c r="A1880" s="42">
        <v>41031</v>
      </c>
      <c r="B1880">
        <v>1.3130999999999999</v>
      </c>
    </row>
    <row r="1881" spans="1:2">
      <c r="A1881" s="42">
        <v>41032</v>
      </c>
      <c r="B1881">
        <v>1.3123</v>
      </c>
    </row>
    <row r="1882" spans="1:2">
      <c r="A1882" s="42">
        <v>41033</v>
      </c>
      <c r="B1882">
        <v>1.3131999999999999</v>
      </c>
    </row>
    <row r="1883" spans="1:2">
      <c r="A1883" s="42">
        <v>41036</v>
      </c>
      <c r="B1883">
        <v>1.3032999999999999</v>
      </c>
    </row>
    <row r="1884" spans="1:2">
      <c r="A1884" s="42">
        <v>41037</v>
      </c>
      <c r="B1884">
        <v>1.3025</v>
      </c>
    </row>
    <row r="1885" spans="1:2">
      <c r="A1885" s="42">
        <v>41038</v>
      </c>
      <c r="B1885">
        <v>1.2949999999999999</v>
      </c>
    </row>
    <row r="1886" spans="1:2">
      <c r="A1886" s="42">
        <v>41039</v>
      </c>
      <c r="B1886">
        <v>1.2961</v>
      </c>
    </row>
    <row r="1887" spans="1:2">
      <c r="A1887" s="42">
        <v>41040</v>
      </c>
      <c r="B1887">
        <v>1.2944</v>
      </c>
    </row>
    <row r="1888" spans="1:2">
      <c r="A1888" s="42">
        <v>41043</v>
      </c>
      <c r="B1888">
        <v>1.2863</v>
      </c>
    </row>
    <row r="1889" spans="1:2">
      <c r="A1889" s="42">
        <v>41044</v>
      </c>
      <c r="B1889">
        <v>1.2843</v>
      </c>
    </row>
    <row r="1890" spans="1:2">
      <c r="A1890" s="42">
        <v>41045</v>
      </c>
      <c r="B1890">
        <v>1.2738</v>
      </c>
    </row>
    <row r="1891" spans="1:2">
      <c r="A1891" s="42">
        <v>41046</v>
      </c>
      <c r="B1891">
        <v>1.2682</v>
      </c>
    </row>
    <row r="1892" spans="1:2">
      <c r="A1892" s="42">
        <v>41047</v>
      </c>
      <c r="B1892">
        <v>1.2721</v>
      </c>
    </row>
    <row r="1893" spans="1:2">
      <c r="A1893" s="42">
        <v>41050</v>
      </c>
      <c r="B1893">
        <v>1.2749999999999999</v>
      </c>
    </row>
    <row r="1894" spans="1:2">
      <c r="A1894" s="42">
        <v>41051</v>
      </c>
      <c r="B1894">
        <v>1.2767999999999999</v>
      </c>
    </row>
    <row r="1895" spans="1:2">
      <c r="A1895" s="42">
        <v>41052</v>
      </c>
      <c r="B1895">
        <v>1.2659</v>
      </c>
    </row>
    <row r="1896" spans="1:2">
      <c r="A1896" s="42">
        <v>41053</v>
      </c>
      <c r="B1896">
        <v>1.2557</v>
      </c>
    </row>
    <row r="1897" spans="1:2">
      <c r="A1897" s="42">
        <v>41054</v>
      </c>
      <c r="B1897">
        <v>1.2545999999999999</v>
      </c>
    </row>
    <row r="1898" spans="1:2">
      <c r="A1898" s="42">
        <v>41057</v>
      </c>
      <c r="B1898">
        <v>1.2565999999999999</v>
      </c>
    </row>
    <row r="1899" spans="1:2">
      <c r="A1899" s="42">
        <v>41058</v>
      </c>
      <c r="B1899">
        <v>1.2523</v>
      </c>
    </row>
    <row r="1900" spans="1:2">
      <c r="A1900" s="42">
        <v>41059</v>
      </c>
      <c r="B1900">
        <v>1.2438</v>
      </c>
    </row>
    <row r="1901" spans="1:2">
      <c r="A1901" s="42">
        <v>41060</v>
      </c>
      <c r="B1901">
        <v>1.2403</v>
      </c>
    </row>
    <row r="1902" spans="1:2">
      <c r="A1902" s="42">
        <v>41061</v>
      </c>
      <c r="B1902">
        <v>1.2322</v>
      </c>
    </row>
    <row r="1903" spans="1:2">
      <c r="A1903" s="42">
        <v>41064</v>
      </c>
      <c r="B1903">
        <v>1.2437</v>
      </c>
    </row>
    <row r="1904" spans="1:2">
      <c r="A1904" s="42">
        <v>41065</v>
      </c>
      <c r="B1904">
        <v>1.2428999999999999</v>
      </c>
    </row>
    <row r="1905" spans="1:2">
      <c r="A1905" s="42">
        <v>41066</v>
      </c>
      <c r="B1905">
        <v>1.2484999999999999</v>
      </c>
    </row>
    <row r="1906" spans="1:2">
      <c r="A1906" s="42">
        <v>41067</v>
      </c>
      <c r="B1906">
        <v>1.2595000000000001</v>
      </c>
    </row>
    <row r="1907" spans="1:2">
      <c r="A1907" s="42">
        <v>41068</v>
      </c>
      <c r="B1907">
        <v>1.2467999999999999</v>
      </c>
    </row>
    <row r="1908" spans="1:2">
      <c r="A1908" s="42">
        <v>41071</v>
      </c>
      <c r="B1908">
        <v>1.2544</v>
      </c>
    </row>
    <row r="1909" spans="1:2">
      <c r="A1909" s="42">
        <v>41072</v>
      </c>
      <c r="B1909">
        <v>1.2492000000000001</v>
      </c>
    </row>
    <row r="1910" spans="1:2">
      <c r="A1910" s="42">
        <v>41073</v>
      </c>
      <c r="B1910">
        <v>1.2534000000000001</v>
      </c>
    </row>
    <row r="1911" spans="1:2">
      <c r="A1911" s="42">
        <v>41074</v>
      </c>
      <c r="B1911">
        <v>1.2551000000000001</v>
      </c>
    </row>
    <row r="1912" spans="1:2">
      <c r="A1912" s="42">
        <v>41075</v>
      </c>
      <c r="B1912">
        <v>1.2596000000000001</v>
      </c>
    </row>
    <row r="1913" spans="1:2">
      <c r="A1913" s="42">
        <v>41078</v>
      </c>
      <c r="B1913">
        <v>1.2618</v>
      </c>
    </row>
    <row r="1914" spans="1:2">
      <c r="A1914" s="42">
        <v>41079</v>
      </c>
      <c r="B1914">
        <v>1.2619</v>
      </c>
    </row>
    <row r="1915" spans="1:2">
      <c r="A1915" s="42">
        <v>41080</v>
      </c>
      <c r="B1915">
        <v>1.2704</v>
      </c>
    </row>
    <row r="1916" spans="1:2">
      <c r="A1916" s="42">
        <v>41081</v>
      </c>
      <c r="B1916">
        <v>1.2669999999999999</v>
      </c>
    </row>
    <row r="1917" spans="1:2">
      <c r="A1917" s="42">
        <v>41082</v>
      </c>
      <c r="B1917">
        <v>1.2539</v>
      </c>
    </row>
    <row r="1918" spans="1:2">
      <c r="A1918" s="42">
        <v>41085</v>
      </c>
      <c r="B1918">
        <v>1.2487999999999999</v>
      </c>
    </row>
    <row r="1919" spans="1:2">
      <c r="A1919" s="42">
        <v>41086</v>
      </c>
      <c r="B1919">
        <v>1.2475000000000001</v>
      </c>
    </row>
    <row r="1920" spans="1:2">
      <c r="A1920" s="42">
        <v>41087</v>
      </c>
      <c r="B1920">
        <v>1.2478</v>
      </c>
    </row>
    <row r="1921" spans="1:2">
      <c r="A1921" s="42">
        <v>41088</v>
      </c>
      <c r="B1921">
        <v>1.2418</v>
      </c>
    </row>
    <row r="1922" spans="1:2">
      <c r="A1922" s="42">
        <v>41089</v>
      </c>
      <c r="B1922">
        <v>1.2589999999999999</v>
      </c>
    </row>
    <row r="1923" spans="1:2">
      <c r="A1923" s="42">
        <v>41092</v>
      </c>
      <c r="B1923">
        <v>1.2593000000000001</v>
      </c>
    </row>
    <row r="1924" spans="1:2">
      <c r="A1924" s="42">
        <v>41093</v>
      </c>
      <c r="B1924">
        <v>1.2575000000000001</v>
      </c>
    </row>
    <row r="1925" spans="1:2">
      <c r="A1925" s="42">
        <v>41094</v>
      </c>
      <c r="B1925">
        <v>1.256</v>
      </c>
    </row>
    <row r="1926" spans="1:2">
      <c r="A1926" s="42">
        <v>41095</v>
      </c>
      <c r="B1926">
        <v>1.2425999999999999</v>
      </c>
    </row>
    <row r="1927" spans="1:2">
      <c r="A1927" s="42">
        <v>41096</v>
      </c>
      <c r="B1927">
        <v>1.2377</v>
      </c>
    </row>
    <row r="1928" spans="1:2">
      <c r="A1928" s="42">
        <v>41099</v>
      </c>
      <c r="B1928">
        <v>1.2293000000000001</v>
      </c>
    </row>
    <row r="1929" spans="1:2">
      <c r="A1929" s="42">
        <v>41100</v>
      </c>
      <c r="B1929">
        <v>1.2284999999999999</v>
      </c>
    </row>
    <row r="1930" spans="1:2">
      <c r="A1930" s="42">
        <v>41101</v>
      </c>
      <c r="B1930">
        <v>1.226</v>
      </c>
    </row>
    <row r="1931" spans="1:2">
      <c r="A1931" s="42">
        <v>41102</v>
      </c>
      <c r="B1931">
        <v>1.2178</v>
      </c>
    </row>
    <row r="1932" spans="1:2">
      <c r="A1932" s="42">
        <v>41103</v>
      </c>
      <c r="B1932">
        <v>1.2184999999999999</v>
      </c>
    </row>
    <row r="1933" spans="1:2">
      <c r="A1933" s="42">
        <v>41106</v>
      </c>
      <c r="B1933">
        <v>1.2177</v>
      </c>
    </row>
    <row r="1934" spans="1:2">
      <c r="A1934" s="42">
        <v>41107</v>
      </c>
      <c r="B1934">
        <v>1.2281</v>
      </c>
    </row>
    <row r="1935" spans="1:2">
      <c r="A1935" s="42">
        <v>41108</v>
      </c>
      <c r="B1935">
        <v>1.2234</v>
      </c>
    </row>
    <row r="1936" spans="1:2">
      <c r="A1936" s="42">
        <v>41109</v>
      </c>
      <c r="B1936">
        <v>1.2286999999999999</v>
      </c>
    </row>
    <row r="1937" spans="1:2">
      <c r="A1937" s="42">
        <v>41110</v>
      </c>
      <c r="B1937">
        <v>1.22</v>
      </c>
    </row>
    <row r="1938" spans="1:2">
      <c r="A1938" s="42">
        <v>41113</v>
      </c>
      <c r="B1938">
        <v>1.2104999999999999</v>
      </c>
    </row>
    <row r="1939" spans="1:2">
      <c r="A1939" s="42">
        <v>41114</v>
      </c>
      <c r="B1939">
        <v>1.2089000000000001</v>
      </c>
    </row>
    <row r="1940" spans="1:2">
      <c r="A1940" s="42">
        <v>41115</v>
      </c>
      <c r="B1940">
        <v>1.2134</v>
      </c>
    </row>
    <row r="1941" spans="1:2">
      <c r="A1941" s="42">
        <v>41116</v>
      </c>
      <c r="B1941">
        <v>1.226</v>
      </c>
    </row>
    <row r="1942" spans="1:2">
      <c r="A1942" s="42">
        <v>41117</v>
      </c>
      <c r="B1942">
        <v>1.2317</v>
      </c>
    </row>
    <row r="1943" spans="1:2">
      <c r="A1943" s="42">
        <v>41120</v>
      </c>
      <c r="B1943">
        <v>1.2245999999999999</v>
      </c>
    </row>
    <row r="1944" spans="1:2">
      <c r="A1944" s="42">
        <v>41121</v>
      </c>
      <c r="B1944">
        <v>1.2283999999999999</v>
      </c>
    </row>
    <row r="1945" spans="1:2">
      <c r="A1945" s="42">
        <v>41122</v>
      </c>
      <c r="B1945">
        <v>1.2298</v>
      </c>
    </row>
    <row r="1946" spans="1:2">
      <c r="A1946" s="42">
        <v>41123</v>
      </c>
      <c r="B1946">
        <v>1.2345999999999999</v>
      </c>
    </row>
    <row r="1947" spans="1:2">
      <c r="A1947" s="42">
        <v>41124</v>
      </c>
      <c r="B1947">
        <v>1.2244999999999999</v>
      </c>
    </row>
    <row r="1948" spans="1:2">
      <c r="A1948" s="42">
        <v>41127</v>
      </c>
      <c r="B1948">
        <v>1.2379</v>
      </c>
    </row>
    <row r="1949" spans="1:2">
      <c r="A1949" s="42">
        <v>41128</v>
      </c>
      <c r="B1949">
        <v>1.2436</v>
      </c>
    </row>
    <row r="1950" spans="1:2">
      <c r="A1950" s="42">
        <v>41129</v>
      </c>
      <c r="B1950">
        <v>1.2336</v>
      </c>
    </row>
    <row r="1951" spans="1:2">
      <c r="A1951" s="42">
        <v>41130</v>
      </c>
      <c r="B1951">
        <v>1.2301</v>
      </c>
    </row>
    <row r="1952" spans="1:2">
      <c r="A1952" s="42">
        <v>41131</v>
      </c>
      <c r="B1952">
        <v>1.2262</v>
      </c>
    </row>
    <row r="1953" spans="1:2">
      <c r="A1953" s="42">
        <v>41134</v>
      </c>
      <c r="B1953">
        <v>1.2339</v>
      </c>
    </row>
    <row r="1954" spans="1:2">
      <c r="A1954" s="42">
        <v>41135</v>
      </c>
      <c r="B1954">
        <v>1.2352000000000001</v>
      </c>
    </row>
    <row r="1955" spans="1:2">
      <c r="A1955" s="42">
        <v>41136</v>
      </c>
      <c r="B1955">
        <v>1.2276</v>
      </c>
    </row>
    <row r="1956" spans="1:2">
      <c r="A1956" s="42">
        <v>41137</v>
      </c>
      <c r="B1956">
        <v>1.2279</v>
      </c>
    </row>
    <row r="1957" spans="1:2">
      <c r="A1957" s="42">
        <v>41138</v>
      </c>
      <c r="B1957">
        <v>1.2337</v>
      </c>
    </row>
    <row r="1958" spans="1:2">
      <c r="A1958" s="42">
        <v>41141</v>
      </c>
      <c r="B1958">
        <v>1.23</v>
      </c>
    </row>
    <row r="1959" spans="1:2">
      <c r="A1959" s="42">
        <v>41142</v>
      </c>
      <c r="B1959">
        <v>1.2427999999999999</v>
      </c>
    </row>
    <row r="1960" spans="1:2">
      <c r="A1960" s="42">
        <v>41143</v>
      </c>
      <c r="B1960">
        <v>1.2447999999999999</v>
      </c>
    </row>
    <row r="1961" spans="1:2">
      <c r="A1961" s="42">
        <v>41144</v>
      </c>
      <c r="B1961">
        <v>1.2552000000000001</v>
      </c>
    </row>
    <row r="1962" spans="1:2">
      <c r="A1962" s="42">
        <v>41145</v>
      </c>
      <c r="B1962">
        <v>1.2506999999999999</v>
      </c>
    </row>
    <row r="1963" spans="1:2">
      <c r="A1963" s="42">
        <v>41148</v>
      </c>
      <c r="B1963">
        <v>1.2529999999999999</v>
      </c>
    </row>
    <row r="1964" spans="1:2">
      <c r="A1964" s="42">
        <v>41149</v>
      </c>
      <c r="B1964">
        <v>1.2547999999999999</v>
      </c>
    </row>
    <row r="1965" spans="1:2">
      <c r="A1965" s="42">
        <v>41150</v>
      </c>
      <c r="B1965">
        <v>1.2544999999999999</v>
      </c>
    </row>
    <row r="1966" spans="1:2">
      <c r="A1966" s="42">
        <v>41151</v>
      </c>
      <c r="B1966">
        <v>1.2544</v>
      </c>
    </row>
    <row r="1967" spans="1:2">
      <c r="A1967" s="42">
        <v>41152</v>
      </c>
      <c r="B1967">
        <v>1.2611000000000001</v>
      </c>
    </row>
    <row r="1968" spans="1:2">
      <c r="A1968" s="42">
        <v>41155</v>
      </c>
      <c r="B1968">
        <v>1.2567999999999999</v>
      </c>
    </row>
    <row r="1969" spans="1:2">
      <c r="A1969" s="42">
        <v>41156</v>
      </c>
      <c r="B1969">
        <v>1.2579</v>
      </c>
    </row>
    <row r="1970" spans="1:2">
      <c r="A1970" s="42">
        <v>41157</v>
      </c>
      <c r="B1970">
        <v>1.2578</v>
      </c>
    </row>
    <row r="1971" spans="1:2">
      <c r="A1971" s="42">
        <v>41158</v>
      </c>
      <c r="B1971">
        <v>1.2638</v>
      </c>
    </row>
    <row r="1972" spans="1:2">
      <c r="A1972" s="42">
        <v>41159</v>
      </c>
      <c r="B1972">
        <v>1.2706</v>
      </c>
    </row>
    <row r="1973" spans="1:2">
      <c r="A1973" s="42">
        <v>41162</v>
      </c>
      <c r="B1973">
        <v>1.2776000000000001</v>
      </c>
    </row>
    <row r="1974" spans="1:2">
      <c r="A1974" s="42">
        <v>41163</v>
      </c>
      <c r="B1974">
        <v>1.2786999999999999</v>
      </c>
    </row>
    <row r="1975" spans="1:2">
      <c r="A1975" s="42">
        <v>41164</v>
      </c>
      <c r="B1975">
        <v>1.2896000000000001</v>
      </c>
    </row>
    <row r="1976" spans="1:2">
      <c r="A1976" s="42">
        <v>41165</v>
      </c>
      <c r="B1976">
        <v>1.2909999999999999</v>
      </c>
    </row>
    <row r="1977" spans="1:2">
      <c r="A1977" s="42">
        <v>41166</v>
      </c>
      <c r="B1977">
        <v>1.3095000000000001</v>
      </c>
    </row>
    <row r="1978" spans="1:2">
      <c r="A1978" s="42">
        <v>41169</v>
      </c>
      <c r="B1978">
        <v>1.3086</v>
      </c>
    </row>
    <row r="1979" spans="1:2">
      <c r="A1979" s="42">
        <v>41170</v>
      </c>
      <c r="B1979">
        <v>1.3053999999999999</v>
      </c>
    </row>
    <row r="1980" spans="1:2">
      <c r="A1980" s="42">
        <v>41171</v>
      </c>
      <c r="B1980">
        <v>1.3002</v>
      </c>
    </row>
    <row r="1981" spans="1:2">
      <c r="A1981" s="42">
        <v>41172</v>
      </c>
      <c r="B1981">
        <v>1.2954000000000001</v>
      </c>
    </row>
    <row r="1982" spans="1:2">
      <c r="A1982" s="42">
        <v>41173</v>
      </c>
      <c r="B1982">
        <v>1.2988</v>
      </c>
    </row>
    <row r="1983" spans="1:2">
      <c r="A1983" s="42">
        <v>41176</v>
      </c>
      <c r="B1983">
        <v>1.2916000000000001</v>
      </c>
    </row>
    <row r="1984" spans="1:2">
      <c r="A1984" s="42">
        <v>41177</v>
      </c>
      <c r="B1984">
        <v>1.2931999999999999</v>
      </c>
    </row>
    <row r="1985" spans="1:2">
      <c r="A1985" s="42">
        <v>41178</v>
      </c>
      <c r="B1985">
        <v>1.2845</v>
      </c>
    </row>
    <row r="1986" spans="1:2">
      <c r="A1986" s="42">
        <v>41179</v>
      </c>
      <c r="B1986">
        <v>1.2874000000000001</v>
      </c>
    </row>
    <row r="1987" spans="1:2">
      <c r="A1987" s="42">
        <v>41180</v>
      </c>
      <c r="B1987">
        <v>1.2929999999999999</v>
      </c>
    </row>
    <row r="1988" spans="1:2">
      <c r="A1988" s="42">
        <v>41183</v>
      </c>
      <c r="B1988">
        <v>1.2877000000000001</v>
      </c>
    </row>
    <row r="1989" spans="1:2">
      <c r="A1989" s="42">
        <v>41184</v>
      </c>
      <c r="B1989">
        <v>1.2929999999999999</v>
      </c>
    </row>
    <row r="1990" spans="1:2">
      <c r="A1990" s="42">
        <v>41185</v>
      </c>
      <c r="B1990">
        <v>1.2904</v>
      </c>
    </row>
    <row r="1991" spans="1:2">
      <c r="A1991" s="42">
        <v>41186</v>
      </c>
      <c r="B1991">
        <v>1.2950999999999999</v>
      </c>
    </row>
    <row r="1992" spans="1:2">
      <c r="A1992" s="42">
        <v>41187</v>
      </c>
      <c r="B1992">
        <v>1.3002</v>
      </c>
    </row>
    <row r="1993" spans="1:2">
      <c r="A1993" s="42">
        <v>41190</v>
      </c>
      <c r="B1993">
        <v>1.2958000000000001</v>
      </c>
    </row>
    <row r="1994" spans="1:2">
      <c r="A1994" s="42">
        <v>41191</v>
      </c>
      <c r="B1994">
        <v>1.2952999999999999</v>
      </c>
    </row>
    <row r="1995" spans="1:2">
      <c r="A1995" s="42">
        <v>41192</v>
      </c>
      <c r="B1995">
        <v>1.2888999999999999</v>
      </c>
    </row>
    <row r="1996" spans="1:2">
      <c r="A1996" s="42">
        <v>41193</v>
      </c>
      <c r="B1996">
        <v>1.2918000000000001</v>
      </c>
    </row>
    <row r="1997" spans="1:2">
      <c r="A1997" s="42">
        <v>41194</v>
      </c>
      <c r="B1997">
        <v>1.2969999999999999</v>
      </c>
    </row>
    <row r="1998" spans="1:2">
      <c r="A1998" s="42">
        <v>41197</v>
      </c>
      <c r="B1998">
        <v>1.2970999999999999</v>
      </c>
    </row>
    <row r="1999" spans="1:2">
      <c r="A1999" s="42">
        <v>41198</v>
      </c>
      <c r="B1999">
        <v>1.3046</v>
      </c>
    </row>
    <row r="2000" spans="1:2">
      <c r="A2000" s="42">
        <v>41199</v>
      </c>
      <c r="B2000">
        <v>1.3120000000000001</v>
      </c>
    </row>
    <row r="2001" spans="1:2">
      <c r="A2001" s="42">
        <v>41200</v>
      </c>
      <c r="B2001">
        <v>1.3118000000000001</v>
      </c>
    </row>
    <row r="2002" spans="1:2">
      <c r="A2002" s="42">
        <v>41201</v>
      </c>
      <c r="B2002">
        <v>1.3035000000000001</v>
      </c>
    </row>
    <row r="2003" spans="1:2">
      <c r="A2003" s="42">
        <v>41204</v>
      </c>
      <c r="B2003">
        <v>1.3063</v>
      </c>
    </row>
    <row r="2004" spans="1:2">
      <c r="A2004" s="42">
        <v>41205</v>
      </c>
      <c r="B2004">
        <v>1.3005</v>
      </c>
    </row>
    <row r="2005" spans="1:2">
      <c r="A2005" s="42">
        <v>41206</v>
      </c>
      <c r="B2005">
        <v>1.2942</v>
      </c>
    </row>
    <row r="2006" spans="1:2">
      <c r="A2006" s="42">
        <v>41207</v>
      </c>
      <c r="B2006">
        <v>1.2992999999999999</v>
      </c>
    </row>
    <row r="2007" spans="1:2">
      <c r="A2007" s="42">
        <v>41208</v>
      </c>
      <c r="B2007">
        <v>1.2907999999999999</v>
      </c>
    </row>
    <row r="2008" spans="1:2">
      <c r="A2008" s="42">
        <v>41211</v>
      </c>
      <c r="B2008">
        <v>1.2898000000000001</v>
      </c>
    </row>
    <row r="2009" spans="1:2">
      <c r="A2009" s="42">
        <v>41212</v>
      </c>
      <c r="B2009">
        <v>1.2962</v>
      </c>
    </row>
    <row r="2010" spans="1:2">
      <c r="A2010" s="42">
        <v>41213</v>
      </c>
      <c r="B2010">
        <v>1.2992999999999999</v>
      </c>
    </row>
    <row r="2011" spans="1:2">
      <c r="A2011" s="42">
        <v>41214</v>
      </c>
      <c r="B2011">
        <v>1.2975000000000001</v>
      </c>
    </row>
    <row r="2012" spans="1:2">
      <c r="A2012" s="42">
        <v>41215</v>
      </c>
      <c r="B2012">
        <v>1.2849999999999999</v>
      </c>
    </row>
    <row r="2013" spans="1:2">
      <c r="A2013" s="42">
        <v>41218</v>
      </c>
      <c r="B2013">
        <v>1.2777000000000001</v>
      </c>
    </row>
    <row r="2014" spans="1:2">
      <c r="A2014" s="42">
        <v>41219</v>
      </c>
      <c r="B2014">
        <v>1.28</v>
      </c>
    </row>
    <row r="2015" spans="1:2">
      <c r="A2015" s="42">
        <v>41220</v>
      </c>
      <c r="B2015">
        <v>1.2746</v>
      </c>
    </row>
    <row r="2016" spans="1:2">
      <c r="A2016" s="42">
        <v>41221</v>
      </c>
      <c r="B2016">
        <v>1.2736000000000001</v>
      </c>
    </row>
    <row r="2017" spans="1:2">
      <c r="A2017" s="42">
        <v>41222</v>
      </c>
      <c r="B2017">
        <v>1.2694000000000001</v>
      </c>
    </row>
    <row r="2018" spans="1:2">
      <c r="A2018" s="42">
        <v>41225</v>
      </c>
      <c r="B2018">
        <v>1.2735000000000001</v>
      </c>
    </row>
    <row r="2019" spans="1:2">
      <c r="A2019" s="42">
        <v>41226</v>
      </c>
      <c r="B2019">
        <v>1.2696000000000001</v>
      </c>
    </row>
    <row r="2020" spans="1:2">
      <c r="A2020" s="42">
        <v>41227</v>
      </c>
      <c r="B2020">
        <v>1.2726</v>
      </c>
    </row>
    <row r="2021" spans="1:2">
      <c r="A2021" s="42">
        <v>41228</v>
      </c>
      <c r="B2021">
        <v>1.2756000000000001</v>
      </c>
    </row>
    <row r="2022" spans="1:2">
      <c r="A2022" s="42">
        <v>41229</v>
      </c>
      <c r="B2022">
        <v>1.2745</v>
      </c>
    </row>
    <row r="2023" spans="1:2">
      <c r="A2023" s="42">
        <v>41232</v>
      </c>
      <c r="B2023">
        <v>1.2762</v>
      </c>
    </row>
    <row r="2024" spans="1:2">
      <c r="A2024" s="42">
        <v>41233</v>
      </c>
      <c r="B2024">
        <v>1.2808999999999999</v>
      </c>
    </row>
    <row r="2025" spans="1:2">
      <c r="A2025" s="42">
        <v>41234</v>
      </c>
      <c r="B2025">
        <v>1.2805</v>
      </c>
    </row>
    <row r="2026" spans="1:2">
      <c r="A2026" s="42">
        <v>41235</v>
      </c>
      <c r="B2026">
        <v>1.2892999999999999</v>
      </c>
    </row>
    <row r="2027" spans="1:2">
      <c r="A2027" s="42">
        <v>41236</v>
      </c>
      <c r="B2027">
        <v>1.2908999999999999</v>
      </c>
    </row>
    <row r="2028" spans="1:2">
      <c r="A2028" s="42">
        <v>41239</v>
      </c>
      <c r="B2028">
        <v>1.2964</v>
      </c>
    </row>
    <row r="2029" spans="1:2">
      <c r="A2029" s="42">
        <v>41240</v>
      </c>
      <c r="B2029">
        <v>1.2961</v>
      </c>
    </row>
    <row r="2030" spans="1:2">
      <c r="A2030" s="42">
        <v>41241</v>
      </c>
      <c r="B2030">
        <v>1.2890999999999999</v>
      </c>
    </row>
    <row r="2031" spans="1:2">
      <c r="A2031" s="42">
        <v>41242</v>
      </c>
      <c r="B2031">
        <v>1.2994000000000001</v>
      </c>
    </row>
    <row r="2032" spans="1:2">
      <c r="A2032" s="42">
        <v>41243</v>
      </c>
      <c r="B2032">
        <v>1.2986</v>
      </c>
    </row>
    <row r="2033" spans="1:2">
      <c r="A2033" s="42">
        <v>41246</v>
      </c>
      <c r="B2033">
        <v>1.3057000000000001</v>
      </c>
    </row>
    <row r="2034" spans="1:2">
      <c r="A2034" s="42">
        <v>41247</v>
      </c>
      <c r="B2034">
        <v>1.3091999999999999</v>
      </c>
    </row>
    <row r="2035" spans="1:2">
      <c r="A2035" s="42">
        <v>41248</v>
      </c>
      <c r="B2035">
        <v>1.3065</v>
      </c>
    </row>
    <row r="2036" spans="1:2">
      <c r="A2036" s="42">
        <v>41249</v>
      </c>
      <c r="B2036">
        <v>1.3071999999999999</v>
      </c>
    </row>
    <row r="2037" spans="1:2">
      <c r="A2037" s="42">
        <v>41250</v>
      </c>
      <c r="B2037">
        <v>1.2905</v>
      </c>
    </row>
    <row r="2038" spans="1:2">
      <c r="A2038" s="42">
        <v>41253</v>
      </c>
      <c r="B2038">
        <v>1.2929999999999999</v>
      </c>
    </row>
    <row r="2039" spans="1:2">
      <c r="A2039" s="42">
        <v>41254</v>
      </c>
      <c r="B2039">
        <v>1.2992999999999999</v>
      </c>
    </row>
    <row r="2040" spans="1:2">
      <c r="A2040" s="42">
        <v>41255</v>
      </c>
      <c r="B2040">
        <v>1.304</v>
      </c>
    </row>
    <row r="2041" spans="1:2">
      <c r="A2041" s="42">
        <v>41256</v>
      </c>
      <c r="B2041">
        <v>1.3077000000000001</v>
      </c>
    </row>
    <row r="2042" spans="1:2">
      <c r="A2042" s="42">
        <v>41257</v>
      </c>
      <c r="B2042">
        <v>1.3081</v>
      </c>
    </row>
    <row r="2043" spans="1:2">
      <c r="A2043" s="42">
        <v>41260</v>
      </c>
      <c r="B2043">
        <v>1.3160000000000001</v>
      </c>
    </row>
    <row r="2044" spans="1:2">
      <c r="A2044" s="42">
        <v>41261</v>
      </c>
      <c r="B2044">
        <v>1.3178000000000001</v>
      </c>
    </row>
    <row r="2045" spans="1:2">
      <c r="A2045" s="42">
        <v>41262</v>
      </c>
      <c r="B2045">
        <v>1.3302</v>
      </c>
    </row>
    <row r="2046" spans="1:2">
      <c r="A2046" s="42">
        <v>41263</v>
      </c>
      <c r="B2046">
        <v>1.3246</v>
      </c>
    </row>
    <row r="2047" spans="1:2">
      <c r="A2047" s="42">
        <v>41264</v>
      </c>
      <c r="B2047">
        <v>1.3209</v>
      </c>
    </row>
    <row r="2048" spans="1:2">
      <c r="A2048" s="42">
        <v>41267</v>
      </c>
      <c r="B2048">
        <v>1.3218000000000001</v>
      </c>
    </row>
    <row r="2049" spans="1:2">
      <c r="A2049" s="42">
        <v>41270</v>
      </c>
      <c r="B2049">
        <v>1.3266</v>
      </c>
    </row>
    <row r="2050" spans="1:2">
      <c r="A2050" s="42">
        <v>41271</v>
      </c>
      <c r="B2050">
        <v>1.3183</v>
      </c>
    </row>
    <row r="2051" spans="1:2">
      <c r="A2051" s="42">
        <v>41274</v>
      </c>
      <c r="B2051">
        <v>1.3193999999999999</v>
      </c>
    </row>
    <row r="2052" spans="1:2">
      <c r="A2052" s="42">
        <v>41276</v>
      </c>
      <c r="B2052">
        <v>1.3262</v>
      </c>
    </row>
    <row r="2053" spans="1:2">
      <c r="A2053" s="42">
        <v>41277</v>
      </c>
      <c r="B2053">
        <v>1.3102</v>
      </c>
    </row>
    <row r="2054" spans="1:2">
      <c r="A2054" s="42">
        <v>41278</v>
      </c>
      <c r="B2054">
        <v>1.3011999999999999</v>
      </c>
    </row>
    <row r="2055" spans="1:2">
      <c r="A2055" s="42">
        <v>41281</v>
      </c>
      <c r="B2055">
        <v>1.3039000000000001</v>
      </c>
    </row>
    <row r="2056" spans="1:2">
      <c r="A2056" s="42">
        <v>41282</v>
      </c>
      <c r="B2056">
        <v>1.3086</v>
      </c>
    </row>
    <row r="2057" spans="1:2">
      <c r="A2057" s="42">
        <v>41283</v>
      </c>
      <c r="B2057">
        <v>1.3056000000000001</v>
      </c>
    </row>
    <row r="2058" spans="1:2">
      <c r="A2058" s="42">
        <v>41284</v>
      </c>
      <c r="B2058">
        <v>1.3112999999999999</v>
      </c>
    </row>
    <row r="2059" spans="1:2">
      <c r="A2059" s="42">
        <v>41285</v>
      </c>
      <c r="B2059">
        <v>1.3273999999999999</v>
      </c>
    </row>
    <row r="2060" spans="1:2">
      <c r="A2060" s="42">
        <v>41288</v>
      </c>
      <c r="B2060">
        <v>1.3341000000000001</v>
      </c>
    </row>
    <row r="2061" spans="1:2">
      <c r="A2061" s="42">
        <v>41289</v>
      </c>
      <c r="B2061">
        <v>1.3327</v>
      </c>
    </row>
    <row r="2062" spans="1:2">
      <c r="A2062" s="42">
        <v>41290</v>
      </c>
      <c r="B2062">
        <v>1.3277000000000001</v>
      </c>
    </row>
    <row r="2063" spans="1:2">
      <c r="A2063" s="42">
        <v>41291</v>
      </c>
      <c r="B2063">
        <v>1.3368</v>
      </c>
    </row>
    <row r="2064" spans="1:2">
      <c r="A2064" s="42">
        <v>41292</v>
      </c>
      <c r="B2064">
        <v>1.3324</v>
      </c>
    </row>
    <row r="2065" spans="1:2">
      <c r="A2065" s="42">
        <v>41295</v>
      </c>
      <c r="B2065">
        <v>1.3323</v>
      </c>
    </row>
    <row r="2066" spans="1:2">
      <c r="A2066" s="42">
        <v>41296</v>
      </c>
      <c r="B2066">
        <v>1.3317000000000001</v>
      </c>
    </row>
    <row r="2067" spans="1:2">
      <c r="A2067" s="42">
        <v>41297</v>
      </c>
      <c r="B2067">
        <v>1.333</v>
      </c>
    </row>
    <row r="2068" spans="1:2">
      <c r="A2068" s="42">
        <v>41298</v>
      </c>
      <c r="B2068">
        <v>1.3349</v>
      </c>
    </row>
    <row r="2069" spans="1:2">
      <c r="A2069" s="42">
        <v>41299</v>
      </c>
      <c r="B2069">
        <v>1.3469</v>
      </c>
    </row>
    <row r="2070" spans="1:2">
      <c r="A2070" s="42">
        <v>41302</v>
      </c>
      <c r="B2070">
        <v>1.3444</v>
      </c>
    </row>
    <row r="2071" spans="1:2">
      <c r="A2071" s="42">
        <v>41303</v>
      </c>
      <c r="B2071">
        <v>1.3432999999999999</v>
      </c>
    </row>
    <row r="2072" spans="1:2">
      <c r="A2072" s="42">
        <v>41304</v>
      </c>
      <c r="B2072">
        <v>1.3541000000000001</v>
      </c>
    </row>
    <row r="2073" spans="1:2">
      <c r="A2073" s="42">
        <v>41305</v>
      </c>
      <c r="B2073">
        <v>1.355</v>
      </c>
    </row>
    <row r="2074" spans="1:2">
      <c r="A2074" s="42">
        <v>41306</v>
      </c>
      <c r="B2074">
        <v>1.3644000000000001</v>
      </c>
    </row>
    <row r="2075" spans="1:2">
      <c r="A2075" s="42">
        <v>41309</v>
      </c>
      <c r="B2075">
        <v>1.3552</v>
      </c>
    </row>
    <row r="2076" spans="1:2">
      <c r="A2076" s="42">
        <v>41310</v>
      </c>
      <c r="B2076">
        <v>1.3536999999999999</v>
      </c>
    </row>
    <row r="2077" spans="1:2">
      <c r="A2077" s="42">
        <v>41311</v>
      </c>
      <c r="B2077">
        <v>1.3516999999999999</v>
      </c>
    </row>
    <row r="2078" spans="1:2">
      <c r="A2078" s="42">
        <v>41312</v>
      </c>
      <c r="B2078">
        <v>1.3546</v>
      </c>
    </row>
    <row r="2079" spans="1:2">
      <c r="A2079" s="42">
        <v>41313</v>
      </c>
      <c r="B2079">
        <v>1.3373999999999999</v>
      </c>
    </row>
    <row r="2080" spans="1:2">
      <c r="A2080" s="42">
        <v>41316</v>
      </c>
      <c r="B2080">
        <v>1.3391</v>
      </c>
    </row>
    <row r="2081" spans="1:2">
      <c r="A2081" s="42">
        <v>41317</v>
      </c>
      <c r="B2081">
        <v>1.3438000000000001</v>
      </c>
    </row>
    <row r="2082" spans="1:2">
      <c r="A2082" s="42">
        <v>41318</v>
      </c>
      <c r="B2082">
        <v>1.3480000000000001</v>
      </c>
    </row>
    <row r="2083" spans="1:2">
      <c r="A2083" s="42">
        <v>41319</v>
      </c>
      <c r="B2083">
        <v>1.3327</v>
      </c>
    </row>
    <row r="2084" spans="1:2">
      <c r="A2084" s="42">
        <v>41320</v>
      </c>
      <c r="B2084">
        <v>1.3325</v>
      </c>
    </row>
    <row r="2085" spans="1:2">
      <c r="A2085" s="42">
        <v>41323</v>
      </c>
      <c r="B2085">
        <v>1.3351999999999999</v>
      </c>
    </row>
    <row r="2086" spans="1:2">
      <c r="A2086" s="42">
        <v>41324</v>
      </c>
      <c r="B2086">
        <v>1.3349</v>
      </c>
    </row>
    <row r="2087" spans="1:2">
      <c r="A2087" s="42">
        <v>41325</v>
      </c>
      <c r="B2087">
        <v>1.337</v>
      </c>
    </row>
    <row r="2088" spans="1:2">
      <c r="A2088" s="42">
        <v>41326</v>
      </c>
      <c r="B2088">
        <v>1.3186</v>
      </c>
    </row>
    <row r="2089" spans="1:2">
      <c r="A2089" s="42">
        <v>41327</v>
      </c>
      <c r="B2089">
        <v>1.3186</v>
      </c>
    </row>
    <row r="2090" spans="1:2">
      <c r="A2090" s="42">
        <v>41330</v>
      </c>
      <c r="B2090">
        <v>1.3304</v>
      </c>
    </row>
    <row r="2091" spans="1:2">
      <c r="A2091" s="42">
        <v>41331</v>
      </c>
      <c r="B2091">
        <v>1.3077000000000001</v>
      </c>
    </row>
    <row r="2092" spans="1:2">
      <c r="A2092" s="42">
        <v>41332</v>
      </c>
      <c r="B2092">
        <v>1.3097000000000001</v>
      </c>
    </row>
    <row r="2093" spans="1:2">
      <c r="A2093" s="42">
        <v>41333</v>
      </c>
      <c r="B2093">
        <v>1.3129</v>
      </c>
    </row>
    <row r="2094" spans="1:2">
      <c r="A2094" s="42">
        <v>41334</v>
      </c>
      <c r="B2094">
        <v>1.3</v>
      </c>
    </row>
    <row r="2095" spans="1:2">
      <c r="A2095" s="42">
        <v>41337</v>
      </c>
      <c r="B2095">
        <v>1.3007</v>
      </c>
    </row>
    <row r="2096" spans="1:2">
      <c r="A2096" s="42">
        <v>41338</v>
      </c>
      <c r="B2096">
        <v>1.3033999999999999</v>
      </c>
    </row>
    <row r="2097" spans="1:2">
      <c r="A2097" s="42">
        <v>41339</v>
      </c>
      <c r="B2097">
        <v>1.3035000000000001</v>
      </c>
    </row>
    <row r="2098" spans="1:2">
      <c r="A2098" s="42">
        <v>41340</v>
      </c>
      <c r="B2098">
        <v>1.3009999999999999</v>
      </c>
    </row>
    <row r="2099" spans="1:2">
      <c r="A2099" s="42">
        <v>41341</v>
      </c>
      <c r="B2099">
        <v>1.3089999999999999</v>
      </c>
    </row>
    <row r="2100" spans="1:2">
      <c r="A2100" s="42">
        <v>41344</v>
      </c>
      <c r="B2100">
        <v>1.2994000000000001</v>
      </c>
    </row>
    <row r="2101" spans="1:2">
      <c r="A2101" s="42">
        <v>41345</v>
      </c>
      <c r="B2101">
        <v>1.3052999999999999</v>
      </c>
    </row>
    <row r="2102" spans="1:2">
      <c r="A2102" s="42">
        <v>41346</v>
      </c>
      <c r="B2102">
        <v>1.2981</v>
      </c>
    </row>
    <row r="2103" spans="1:2">
      <c r="A2103" s="42">
        <v>41347</v>
      </c>
      <c r="B2103">
        <v>1.2937000000000001</v>
      </c>
    </row>
    <row r="2104" spans="1:2">
      <c r="A2104" s="42">
        <v>41348</v>
      </c>
      <c r="B2104">
        <v>1.3086</v>
      </c>
    </row>
    <row r="2105" spans="1:2">
      <c r="A2105" s="42">
        <v>41351</v>
      </c>
      <c r="B2105">
        <v>1.2928999999999999</v>
      </c>
    </row>
    <row r="2106" spans="1:2">
      <c r="A2106" s="42">
        <v>41352</v>
      </c>
      <c r="B2106">
        <v>1.2944</v>
      </c>
    </row>
    <row r="2107" spans="1:2">
      <c r="A2107" s="42">
        <v>41353</v>
      </c>
      <c r="B2107">
        <v>1.2945</v>
      </c>
    </row>
    <row r="2108" spans="1:2">
      <c r="A2108" s="42">
        <v>41354</v>
      </c>
      <c r="B2108">
        <v>1.2909999999999999</v>
      </c>
    </row>
    <row r="2109" spans="1:2">
      <c r="A2109" s="42">
        <v>41355</v>
      </c>
      <c r="B2109">
        <v>1.2948</v>
      </c>
    </row>
    <row r="2110" spans="1:2">
      <c r="A2110" s="42">
        <v>41358</v>
      </c>
      <c r="B2110">
        <v>1.2935000000000001</v>
      </c>
    </row>
    <row r="2111" spans="1:2">
      <c r="A2111" s="42">
        <v>41359</v>
      </c>
      <c r="B2111">
        <v>1.2861</v>
      </c>
    </row>
    <row r="2112" spans="1:2">
      <c r="A2112" s="42">
        <v>41360</v>
      </c>
      <c r="B2112">
        <v>1.2767999999999999</v>
      </c>
    </row>
    <row r="2113" spans="1:2">
      <c r="A2113" s="42">
        <v>41361</v>
      </c>
      <c r="B2113">
        <v>1.2805</v>
      </c>
    </row>
    <row r="2114" spans="1:2">
      <c r="A2114" s="42">
        <v>41366</v>
      </c>
      <c r="B2114">
        <v>1.284</v>
      </c>
    </row>
    <row r="2115" spans="1:2">
      <c r="A2115" s="42">
        <v>41367</v>
      </c>
      <c r="B2115">
        <v>1.2827999999999999</v>
      </c>
    </row>
    <row r="2116" spans="1:2">
      <c r="A2116" s="42">
        <v>41368</v>
      </c>
      <c r="B2116">
        <v>1.2818000000000001</v>
      </c>
    </row>
    <row r="2117" spans="1:2">
      <c r="A2117" s="42">
        <v>41369</v>
      </c>
      <c r="B2117">
        <v>1.2944</v>
      </c>
    </row>
    <row r="2118" spans="1:2">
      <c r="A2118" s="42">
        <v>41372</v>
      </c>
      <c r="B2118">
        <v>1.3023</v>
      </c>
    </row>
    <row r="2119" spans="1:2">
      <c r="A2119" s="42">
        <v>41373</v>
      </c>
      <c r="B2119">
        <v>1.304</v>
      </c>
    </row>
    <row r="2120" spans="1:2">
      <c r="A2120" s="42">
        <v>41374</v>
      </c>
      <c r="B2120">
        <v>1.3086</v>
      </c>
    </row>
    <row r="2121" spans="1:2">
      <c r="A2121" s="42">
        <v>41375</v>
      </c>
      <c r="B2121">
        <v>1.3119000000000001</v>
      </c>
    </row>
    <row r="2122" spans="1:2">
      <c r="A2122" s="42">
        <v>41376</v>
      </c>
      <c r="B2122">
        <v>1.3051999999999999</v>
      </c>
    </row>
    <row r="2123" spans="1:2">
      <c r="A2123" s="42">
        <v>41379</v>
      </c>
      <c r="B2123">
        <v>1.3081</v>
      </c>
    </row>
    <row r="2124" spans="1:2">
      <c r="A2124" s="42">
        <v>41380</v>
      </c>
      <c r="B2124">
        <v>1.3129</v>
      </c>
    </row>
    <row r="2125" spans="1:2">
      <c r="A2125" s="42">
        <v>41381</v>
      </c>
      <c r="B2125">
        <v>1.3129</v>
      </c>
    </row>
    <row r="2126" spans="1:2">
      <c r="A2126" s="42">
        <v>41382</v>
      </c>
      <c r="B2126">
        <v>1.3045</v>
      </c>
    </row>
    <row r="2127" spans="1:2">
      <c r="A2127" s="42">
        <v>41383</v>
      </c>
      <c r="B2127">
        <v>1.3115000000000001</v>
      </c>
    </row>
    <row r="2128" spans="1:2">
      <c r="A2128" s="42">
        <v>41386</v>
      </c>
      <c r="B2128">
        <v>1.3037000000000001</v>
      </c>
    </row>
    <row r="2129" spans="1:2">
      <c r="A2129" s="42">
        <v>41387</v>
      </c>
      <c r="B2129">
        <v>1.2989999999999999</v>
      </c>
    </row>
    <row r="2130" spans="1:2">
      <c r="A2130" s="42">
        <v>41388</v>
      </c>
      <c r="B2130">
        <v>1.3006</v>
      </c>
    </row>
    <row r="2131" spans="1:2">
      <c r="A2131" s="42">
        <v>41389</v>
      </c>
      <c r="B2131">
        <v>1.3080000000000001</v>
      </c>
    </row>
    <row r="2132" spans="1:2">
      <c r="A2132" s="42">
        <v>41390</v>
      </c>
      <c r="B2132">
        <v>1.2999000000000001</v>
      </c>
    </row>
    <row r="2133" spans="1:2">
      <c r="A2133" s="42">
        <v>41393</v>
      </c>
      <c r="B2133">
        <v>1.3112999999999999</v>
      </c>
    </row>
    <row r="2134" spans="1:2">
      <c r="A2134" s="42">
        <v>41394</v>
      </c>
      <c r="B2134">
        <v>1.3071999999999999</v>
      </c>
    </row>
    <row r="2135" spans="1:2">
      <c r="A2135" s="42">
        <v>41396</v>
      </c>
      <c r="B2135">
        <v>1.3190999999999999</v>
      </c>
    </row>
    <row r="2136" spans="1:2">
      <c r="A2136" s="42">
        <v>41397</v>
      </c>
      <c r="B2136">
        <v>1.3113999999999999</v>
      </c>
    </row>
    <row r="2137" spans="1:2">
      <c r="A2137" s="42">
        <v>41400</v>
      </c>
      <c r="B2137">
        <v>1.3107</v>
      </c>
    </row>
    <row r="2138" spans="1:2">
      <c r="A2138" s="42">
        <v>41401</v>
      </c>
      <c r="B2138">
        <v>1.3107</v>
      </c>
    </row>
    <row r="2139" spans="1:2">
      <c r="A2139" s="42">
        <v>41402</v>
      </c>
      <c r="B2139">
        <v>1.3134999999999999</v>
      </c>
    </row>
    <row r="2140" spans="1:2">
      <c r="A2140" s="42">
        <v>41403</v>
      </c>
      <c r="B2140">
        <v>1.3142</v>
      </c>
    </row>
    <row r="2141" spans="1:2">
      <c r="A2141" s="42">
        <v>41404</v>
      </c>
      <c r="B2141">
        <v>1.2988</v>
      </c>
    </row>
    <row r="2142" spans="1:2">
      <c r="A2142" s="42">
        <v>41407</v>
      </c>
      <c r="B2142">
        <v>1.2972999999999999</v>
      </c>
    </row>
    <row r="2143" spans="1:2">
      <c r="A2143" s="42">
        <v>41408</v>
      </c>
      <c r="B2143">
        <v>1.2977000000000001</v>
      </c>
    </row>
    <row r="2144" spans="1:2">
      <c r="A2144" s="42">
        <v>41409</v>
      </c>
      <c r="B2144">
        <v>1.2864</v>
      </c>
    </row>
    <row r="2145" spans="1:2">
      <c r="A2145" s="42">
        <v>41410</v>
      </c>
      <c r="B2145">
        <v>1.2889999999999999</v>
      </c>
    </row>
    <row r="2146" spans="1:2">
      <c r="A2146" s="42">
        <v>41411</v>
      </c>
      <c r="B2146">
        <v>1.2868999999999999</v>
      </c>
    </row>
    <row r="2147" spans="1:2">
      <c r="A2147" s="42">
        <v>41414</v>
      </c>
      <c r="B2147">
        <v>1.2853000000000001</v>
      </c>
    </row>
    <row r="2148" spans="1:2">
      <c r="A2148" s="42">
        <v>41415</v>
      </c>
      <c r="B2148">
        <v>1.2866</v>
      </c>
    </row>
    <row r="2149" spans="1:2">
      <c r="A2149" s="42">
        <v>41416</v>
      </c>
      <c r="B2149">
        <v>1.2923</v>
      </c>
    </row>
    <row r="2150" spans="1:2">
      <c r="A2150" s="42">
        <v>41417</v>
      </c>
      <c r="B2150">
        <v>1.2887999999999999</v>
      </c>
    </row>
    <row r="2151" spans="1:2">
      <c r="A2151" s="42">
        <v>41418</v>
      </c>
      <c r="B2151">
        <v>1.2939000000000001</v>
      </c>
    </row>
    <row r="2152" spans="1:2">
      <c r="A2152" s="42">
        <v>41421</v>
      </c>
      <c r="B2152">
        <v>1.2939000000000001</v>
      </c>
    </row>
    <row r="2153" spans="1:2">
      <c r="A2153" s="42">
        <v>41422</v>
      </c>
      <c r="B2153">
        <v>1.2938000000000001</v>
      </c>
    </row>
    <row r="2154" spans="1:2">
      <c r="A2154" s="42">
        <v>41423</v>
      </c>
      <c r="B2154">
        <v>1.2951999999999999</v>
      </c>
    </row>
    <row r="2155" spans="1:2">
      <c r="A2155" s="42">
        <v>41424</v>
      </c>
      <c r="B2155">
        <v>1.2944</v>
      </c>
    </row>
    <row r="2156" spans="1:2">
      <c r="A2156" s="42">
        <v>41425</v>
      </c>
      <c r="B2156">
        <v>1.3006</v>
      </c>
    </row>
    <row r="2157" spans="1:2">
      <c r="A2157" s="42">
        <v>41428</v>
      </c>
      <c r="B2157">
        <v>1.3008</v>
      </c>
    </row>
    <row r="2158" spans="1:2">
      <c r="A2158" s="42">
        <v>41429</v>
      </c>
      <c r="B2158">
        <v>1.3091999999999999</v>
      </c>
    </row>
    <row r="2159" spans="1:2">
      <c r="A2159" s="42">
        <v>41430</v>
      </c>
      <c r="B2159">
        <v>1.3067</v>
      </c>
    </row>
    <row r="2160" spans="1:2">
      <c r="A2160" s="42">
        <v>41431</v>
      </c>
      <c r="B2160">
        <v>1.3118000000000001</v>
      </c>
    </row>
    <row r="2161" spans="1:2">
      <c r="A2161" s="42">
        <v>41432</v>
      </c>
      <c r="B2161">
        <v>1.3260000000000001</v>
      </c>
    </row>
    <row r="2162" spans="1:2">
      <c r="A2162" s="42">
        <v>41435</v>
      </c>
      <c r="B2162">
        <v>1.3209</v>
      </c>
    </row>
    <row r="2163" spans="1:2">
      <c r="A2163" s="42">
        <v>41436</v>
      </c>
      <c r="B2163">
        <v>1.3272999999999999</v>
      </c>
    </row>
    <row r="2164" spans="1:2">
      <c r="A2164" s="42">
        <v>41437</v>
      </c>
      <c r="B2164">
        <v>1.3277000000000001</v>
      </c>
    </row>
    <row r="2165" spans="1:2">
      <c r="A2165" s="42">
        <v>41438</v>
      </c>
      <c r="B2165">
        <v>1.3314999999999999</v>
      </c>
    </row>
    <row r="2166" spans="1:2">
      <c r="A2166" s="42">
        <v>41439</v>
      </c>
      <c r="B2166">
        <v>1.3303</v>
      </c>
    </row>
    <row r="2167" spans="1:2">
      <c r="A2167" s="42">
        <v>41442</v>
      </c>
      <c r="B2167">
        <v>1.3337000000000001</v>
      </c>
    </row>
    <row r="2168" spans="1:2">
      <c r="A2168" s="42">
        <v>41443</v>
      </c>
      <c r="B2168">
        <v>1.3373999999999999</v>
      </c>
    </row>
    <row r="2169" spans="1:2">
      <c r="A2169" s="42">
        <v>41444</v>
      </c>
      <c r="B2169">
        <v>1.3406</v>
      </c>
    </row>
    <row r="2170" spans="1:2">
      <c r="A2170" s="42">
        <v>41445</v>
      </c>
      <c r="B2170">
        <v>1.32</v>
      </c>
    </row>
    <row r="2171" spans="1:2">
      <c r="A2171" s="42">
        <v>41446</v>
      </c>
      <c r="B2171">
        <v>1.3180000000000001</v>
      </c>
    </row>
    <row r="2172" spans="1:2">
      <c r="A2172" s="42">
        <v>41449</v>
      </c>
      <c r="B2172">
        <v>1.3086</v>
      </c>
    </row>
    <row r="2173" spans="1:2">
      <c r="A2173" s="42">
        <v>41450</v>
      </c>
      <c r="B2173">
        <v>1.3133999999999999</v>
      </c>
    </row>
    <row r="2174" spans="1:2">
      <c r="A2174" s="42">
        <v>41451</v>
      </c>
      <c r="B2174">
        <v>1.3024</v>
      </c>
    </row>
    <row r="2175" spans="1:2">
      <c r="A2175" s="42">
        <v>41452</v>
      </c>
      <c r="B2175">
        <v>1.3031999999999999</v>
      </c>
    </row>
    <row r="2176" spans="1:2">
      <c r="A2176" s="42">
        <v>41453</v>
      </c>
      <c r="B2176">
        <v>1.3080000000000001</v>
      </c>
    </row>
    <row r="2177" spans="1:2">
      <c r="A2177" s="42">
        <v>41456</v>
      </c>
      <c r="B2177">
        <v>1.3037000000000001</v>
      </c>
    </row>
    <row r="2178" spans="1:2">
      <c r="A2178" s="42">
        <v>41457</v>
      </c>
      <c r="B2178">
        <v>1.3017000000000001</v>
      </c>
    </row>
    <row r="2179" spans="1:2">
      <c r="A2179" s="42">
        <v>41458</v>
      </c>
      <c r="B2179">
        <v>1.2959000000000001</v>
      </c>
    </row>
    <row r="2180" spans="1:2">
      <c r="A2180" s="42">
        <v>41459</v>
      </c>
      <c r="B2180">
        <v>1.2984</v>
      </c>
    </row>
    <row r="2181" spans="1:2">
      <c r="A2181" s="42">
        <v>41460</v>
      </c>
      <c r="B2181">
        <v>1.2883</v>
      </c>
    </row>
    <row r="2182" spans="1:2">
      <c r="A2182" s="42">
        <v>41463</v>
      </c>
      <c r="B2182">
        <v>1.2849999999999999</v>
      </c>
    </row>
    <row r="2183" spans="1:2">
      <c r="A2183" s="42">
        <v>41464</v>
      </c>
      <c r="B2183">
        <v>1.2857000000000001</v>
      </c>
    </row>
    <row r="2184" spans="1:2">
      <c r="A2184" s="42">
        <v>41465</v>
      </c>
      <c r="B2184">
        <v>1.2813000000000001</v>
      </c>
    </row>
    <row r="2185" spans="1:2">
      <c r="A2185" s="42">
        <v>41466</v>
      </c>
      <c r="B2185">
        <v>1.3044</v>
      </c>
    </row>
    <row r="2186" spans="1:2">
      <c r="A2186" s="42">
        <v>41467</v>
      </c>
      <c r="B2186">
        <v>1.3033999999999999</v>
      </c>
    </row>
    <row r="2187" spans="1:2">
      <c r="A2187" s="42">
        <v>41470</v>
      </c>
      <c r="B2187">
        <v>1.3011999999999999</v>
      </c>
    </row>
    <row r="2188" spans="1:2">
      <c r="A2188" s="42">
        <v>41471</v>
      </c>
      <c r="B2188">
        <v>1.3118000000000001</v>
      </c>
    </row>
    <row r="2189" spans="1:2">
      <c r="A2189" s="42">
        <v>41472</v>
      </c>
      <c r="B2189">
        <v>1.3136000000000001</v>
      </c>
    </row>
    <row r="2190" spans="1:2">
      <c r="A2190" s="42">
        <v>41473</v>
      </c>
      <c r="B2190">
        <v>1.3092999999999999</v>
      </c>
    </row>
    <row r="2191" spans="1:2">
      <c r="A2191" s="42">
        <v>41474</v>
      </c>
      <c r="B2191">
        <v>1.3123</v>
      </c>
    </row>
    <row r="2192" spans="1:2">
      <c r="A2192" s="42">
        <v>41477</v>
      </c>
      <c r="B2192">
        <v>1.3166</v>
      </c>
    </row>
    <row r="2193" spans="1:2">
      <c r="A2193" s="42">
        <v>41478</v>
      </c>
      <c r="B2193">
        <v>1.3180000000000001</v>
      </c>
    </row>
    <row r="2194" spans="1:2">
      <c r="A2194" s="42">
        <v>41479</v>
      </c>
      <c r="B2194">
        <v>1.3246</v>
      </c>
    </row>
    <row r="2195" spans="1:2">
      <c r="A2195" s="42">
        <v>41480</v>
      </c>
      <c r="B2195">
        <v>1.3202</v>
      </c>
    </row>
    <row r="2196" spans="1:2">
      <c r="A2196" s="42">
        <v>41481</v>
      </c>
      <c r="B2196">
        <v>1.3260000000000001</v>
      </c>
    </row>
    <row r="2197" spans="1:2">
      <c r="A2197" s="42">
        <v>41484</v>
      </c>
      <c r="B2197">
        <v>1.327</v>
      </c>
    </row>
    <row r="2198" spans="1:2">
      <c r="A2198" s="42">
        <v>41485</v>
      </c>
      <c r="B2198">
        <v>1.3284</v>
      </c>
    </row>
    <row r="2199" spans="1:2">
      <c r="A2199" s="42">
        <v>41486</v>
      </c>
      <c r="B2199">
        <v>1.3274999999999999</v>
      </c>
    </row>
    <row r="2200" spans="1:2">
      <c r="A2200" s="42">
        <v>41487</v>
      </c>
      <c r="B2200">
        <v>1.3236000000000001</v>
      </c>
    </row>
    <row r="2201" spans="1:2">
      <c r="A2201" s="42">
        <v>41488</v>
      </c>
      <c r="B2201">
        <v>1.3203</v>
      </c>
    </row>
    <row r="2202" spans="1:2">
      <c r="A2202" s="42">
        <v>41491</v>
      </c>
      <c r="B2202">
        <v>1.3257000000000001</v>
      </c>
    </row>
    <row r="2203" spans="1:2">
      <c r="A2203" s="42">
        <v>41492</v>
      </c>
      <c r="B2203">
        <v>1.3280000000000001</v>
      </c>
    </row>
    <row r="2204" spans="1:2">
      <c r="A2204" s="42">
        <v>41493</v>
      </c>
      <c r="B2204">
        <v>1.3305</v>
      </c>
    </row>
    <row r="2205" spans="1:2">
      <c r="A2205" s="42">
        <v>41494</v>
      </c>
      <c r="B2205">
        <v>1.3360000000000001</v>
      </c>
    </row>
    <row r="2206" spans="1:2">
      <c r="A2206" s="42">
        <v>41495</v>
      </c>
      <c r="B2206">
        <v>1.3372999999999999</v>
      </c>
    </row>
    <row r="2207" spans="1:2">
      <c r="A2207" s="42">
        <v>41498</v>
      </c>
      <c r="B2207">
        <v>1.3280000000000001</v>
      </c>
    </row>
    <row r="2208" spans="1:2">
      <c r="A2208" s="42">
        <v>41499</v>
      </c>
      <c r="B2208">
        <v>1.329</v>
      </c>
    </row>
    <row r="2209" spans="1:2">
      <c r="A2209" s="42">
        <v>41500</v>
      </c>
      <c r="B2209">
        <v>1.3243</v>
      </c>
    </row>
    <row r="2210" spans="1:2">
      <c r="A2210" s="42">
        <v>41501</v>
      </c>
      <c r="B2210">
        <v>1.3297000000000001</v>
      </c>
    </row>
    <row r="2211" spans="1:2">
      <c r="A2211" s="42">
        <v>41502</v>
      </c>
      <c r="B2211">
        <v>1.3340000000000001</v>
      </c>
    </row>
    <row r="2212" spans="1:2">
      <c r="A2212" s="42">
        <v>41505</v>
      </c>
      <c r="B2212">
        <v>1.3344</v>
      </c>
    </row>
    <row r="2213" spans="1:2">
      <c r="A2213" s="42">
        <v>41506</v>
      </c>
      <c r="B2213">
        <v>1.3391999999999999</v>
      </c>
    </row>
    <row r="2214" spans="1:2">
      <c r="A2214" s="42">
        <v>41507</v>
      </c>
      <c r="B2214">
        <v>1.3384</v>
      </c>
    </row>
    <row r="2215" spans="1:2">
      <c r="A2215" s="42">
        <v>41508</v>
      </c>
      <c r="B2215">
        <v>1.3323</v>
      </c>
    </row>
    <row r="2216" spans="1:2">
      <c r="A2216" s="42">
        <v>41509</v>
      </c>
      <c r="B2216">
        <v>1.3354999999999999</v>
      </c>
    </row>
    <row r="2217" spans="1:2">
      <c r="A2217" s="42">
        <v>41512</v>
      </c>
      <c r="B2217">
        <v>1.3361000000000001</v>
      </c>
    </row>
    <row r="2218" spans="1:2">
      <c r="A2218" s="42">
        <v>41513</v>
      </c>
      <c r="B2218">
        <v>1.3338000000000001</v>
      </c>
    </row>
    <row r="2219" spans="1:2">
      <c r="A2219" s="42">
        <v>41514</v>
      </c>
      <c r="B2219">
        <v>1.3347</v>
      </c>
    </row>
    <row r="2220" spans="1:2">
      <c r="A2220" s="42">
        <v>41515</v>
      </c>
      <c r="B2220">
        <v>1.3266</v>
      </c>
    </row>
    <row r="2221" spans="1:2">
      <c r="A2221" s="42">
        <v>41516</v>
      </c>
      <c r="B2221">
        <v>1.3234999999999999</v>
      </c>
    </row>
    <row r="2222" spans="1:2">
      <c r="A2222" s="42">
        <v>41519</v>
      </c>
      <c r="B2222">
        <v>1.3207</v>
      </c>
    </row>
    <row r="2223" spans="1:2">
      <c r="A2223" s="42">
        <v>41520</v>
      </c>
      <c r="B2223">
        <v>1.3171999999999999</v>
      </c>
    </row>
    <row r="2224" spans="1:2">
      <c r="A2224" s="42">
        <v>41521</v>
      </c>
      <c r="B2224">
        <v>1.3170999999999999</v>
      </c>
    </row>
    <row r="2225" spans="1:2">
      <c r="A2225" s="42">
        <v>41522</v>
      </c>
      <c r="B2225">
        <v>1.3202</v>
      </c>
    </row>
    <row r="2226" spans="1:2">
      <c r="A2226" s="42">
        <v>41523</v>
      </c>
      <c r="B2226">
        <v>1.3117000000000001</v>
      </c>
    </row>
    <row r="2227" spans="1:2">
      <c r="A2227" s="42">
        <v>41526</v>
      </c>
      <c r="B2227">
        <v>1.3193999999999999</v>
      </c>
    </row>
    <row r="2228" spans="1:2">
      <c r="A2228" s="42">
        <v>41527</v>
      </c>
      <c r="B2228">
        <v>1.3240000000000001</v>
      </c>
    </row>
    <row r="2229" spans="1:2">
      <c r="A2229" s="42">
        <v>41528</v>
      </c>
      <c r="B2229">
        <v>1.3268</v>
      </c>
    </row>
    <row r="2230" spans="1:2">
      <c r="A2230" s="42">
        <v>41529</v>
      </c>
      <c r="B2230">
        <v>1.329</v>
      </c>
    </row>
    <row r="2231" spans="1:2">
      <c r="A2231" s="42">
        <v>41530</v>
      </c>
      <c r="B2231">
        <v>1.3294999999999999</v>
      </c>
    </row>
    <row r="2232" spans="1:2">
      <c r="A2232" s="42">
        <v>41533</v>
      </c>
      <c r="B2232">
        <v>1.3357000000000001</v>
      </c>
    </row>
    <row r="2233" spans="1:2">
      <c r="A2233" s="42">
        <v>41534</v>
      </c>
      <c r="B2233">
        <v>1.3355999999999999</v>
      </c>
    </row>
    <row r="2234" spans="1:2">
      <c r="A2234" s="42">
        <v>41535</v>
      </c>
      <c r="B2234">
        <v>1.3351999999999999</v>
      </c>
    </row>
    <row r="2235" spans="1:2">
      <c r="A2235" s="42">
        <v>41536</v>
      </c>
      <c r="B2235">
        <v>1.3545</v>
      </c>
    </row>
    <row r="2236" spans="1:2">
      <c r="A2236" s="42">
        <v>41537</v>
      </c>
      <c r="B2236">
        <v>1.3513999999999999</v>
      </c>
    </row>
    <row r="2237" spans="1:2">
      <c r="A2237" s="42">
        <v>41540</v>
      </c>
      <c r="B2237">
        <v>1.3508</v>
      </c>
    </row>
    <row r="2238" spans="1:2">
      <c r="A2238" s="42">
        <v>41541</v>
      </c>
      <c r="B2238">
        <v>1.3472999999999999</v>
      </c>
    </row>
    <row r="2239" spans="1:2">
      <c r="A2239" s="42">
        <v>41542</v>
      </c>
      <c r="B2239">
        <v>1.3504</v>
      </c>
    </row>
    <row r="2240" spans="1:2">
      <c r="A2240" s="42">
        <v>41543</v>
      </c>
      <c r="B2240">
        <v>1.3499000000000001</v>
      </c>
    </row>
    <row r="2241" spans="1:2">
      <c r="A2241" s="42">
        <v>41544</v>
      </c>
      <c r="B2241">
        <v>1.3536999999999999</v>
      </c>
    </row>
    <row r="2242" spans="1:2">
      <c r="A2242" s="42">
        <v>41547</v>
      </c>
      <c r="B2242">
        <v>1.3505</v>
      </c>
    </row>
    <row r="2243" spans="1:2">
      <c r="A2243" s="42">
        <v>41548</v>
      </c>
      <c r="B2243">
        <v>1.3553999999999999</v>
      </c>
    </row>
    <row r="2244" spans="1:2">
      <c r="A2244" s="42">
        <v>41549</v>
      </c>
      <c r="B2244">
        <v>1.3514999999999999</v>
      </c>
    </row>
    <row r="2245" spans="1:2">
      <c r="A2245" s="42">
        <v>41550</v>
      </c>
      <c r="B2245">
        <v>1.3593999999999999</v>
      </c>
    </row>
    <row r="2246" spans="1:2">
      <c r="A2246" s="42">
        <v>41551</v>
      </c>
      <c r="B2246">
        <v>1.3593</v>
      </c>
    </row>
    <row r="2247" spans="1:2">
      <c r="A2247" s="42">
        <v>41554</v>
      </c>
      <c r="B2247">
        <v>1.3572</v>
      </c>
    </row>
    <row r="2248" spans="1:2">
      <c r="A2248" s="42">
        <v>41555</v>
      </c>
      <c r="B2248">
        <v>1.3575999999999999</v>
      </c>
    </row>
    <row r="2249" spans="1:2">
      <c r="A2249" s="42">
        <v>41556</v>
      </c>
      <c r="B2249">
        <v>1.3514999999999999</v>
      </c>
    </row>
    <row r="2250" spans="1:2">
      <c r="A2250" s="42">
        <v>41557</v>
      </c>
      <c r="B2250">
        <v>1.3532</v>
      </c>
    </row>
    <row r="2251" spans="1:2">
      <c r="A2251" s="42">
        <v>41558</v>
      </c>
      <c r="B2251">
        <v>1.3566</v>
      </c>
    </row>
    <row r="2252" spans="1:2">
      <c r="A2252" s="42">
        <v>41561</v>
      </c>
      <c r="B2252">
        <v>1.3564000000000001</v>
      </c>
    </row>
    <row r="2253" spans="1:2">
      <c r="A2253" s="42">
        <v>41562</v>
      </c>
      <c r="B2253">
        <v>1.3492999999999999</v>
      </c>
    </row>
    <row r="2254" spans="1:2">
      <c r="A2254" s="42">
        <v>41563</v>
      </c>
      <c r="B2254">
        <v>1.3561000000000001</v>
      </c>
    </row>
    <row r="2255" spans="1:2">
      <c r="A2255" s="42">
        <v>41564</v>
      </c>
      <c r="B2255">
        <v>1.3662000000000001</v>
      </c>
    </row>
    <row r="2256" spans="1:2">
      <c r="A2256" s="42">
        <v>41565</v>
      </c>
      <c r="B2256">
        <v>1.3684000000000001</v>
      </c>
    </row>
    <row r="2257" spans="1:2">
      <c r="A2257" s="42">
        <v>41568</v>
      </c>
      <c r="B2257">
        <v>1.3667</v>
      </c>
    </row>
    <row r="2258" spans="1:2">
      <c r="A2258" s="42">
        <v>41569</v>
      </c>
      <c r="B2258">
        <v>1.3673999999999999</v>
      </c>
    </row>
    <row r="2259" spans="1:2">
      <c r="A2259" s="42">
        <v>41570</v>
      </c>
      <c r="B2259">
        <v>1.3752</v>
      </c>
    </row>
    <row r="2260" spans="1:2">
      <c r="A2260" s="42">
        <v>41571</v>
      </c>
      <c r="B2260">
        <v>1.3805000000000001</v>
      </c>
    </row>
    <row r="2261" spans="1:2">
      <c r="A2261" s="42">
        <v>41572</v>
      </c>
      <c r="B2261">
        <v>1.3776999999999999</v>
      </c>
    </row>
    <row r="2262" spans="1:2">
      <c r="A2262" s="42">
        <v>41575</v>
      </c>
      <c r="B2262">
        <v>1.3784000000000001</v>
      </c>
    </row>
    <row r="2263" spans="1:2">
      <c r="A2263" s="42">
        <v>41576</v>
      </c>
      <c r="B2263">
        <v>1.3768</v>
      </c>
    </row>
    <row r="2264" spans="1:2">
      <c r="A2264" s="42">
        <v>41577</v>
      </c>
      <c r="B2264">
        <v>1.3754999999999999</v>
      </c>
    </row>
    <row r="2265" spans="1:2">
      <c r="A2265" s="42">
        <v>41578</v>
      </c>
      <c r="B2265">
        <v>1.3641000000000001</v>
      </c>
    </row>
    <row r="2266" spans="1:2">
      <c r="A2266" s="42">
        <v>41579</v>
      </c>
      <c r="B2266">
        <v>1.3505</v>
      </c>
    </row>
    <row r="2267" spans="1:2">
      <c r="A2267" s="42">
        <v>41582</v>
      </c>
      <c r="B2267">
        <v>1.3506</v>
      </c>
    </row>
    <row r="2268" spans="1:2">
      <c r="A2268" s="42">
        <v>41583</v>
      </c>
      <c r="B2268">
        <v>1.3493999999999999</v>
      </c>
    </row>
    <row r="2269" spans="1:2">
      <c r="A2269" s="42">
        <v>41584</v>
      </c>
      <c r="B2269">
        <v>1.3516999999999999</v>
      </c>
    </row>
    <row r="2270" spans="1:2">
      <c r="A2270" s="42">
        <v>41585</v>
      </c>
      <c r="B2270">
        <v>1.3365</v>
      </c>
    </row>
    <row r="2271" spans="1:2">
      <c r="A2271" s="42">
        <v>41586</v>
      </c>
      <c r="B2271">
        <v>1.3431</v>
      </c>
    </row>
    <row r="2272" spans="1:2">
      <c r="A2272" s="42">
        <v>41589</v>
      </c>
      <c r="B2272">
        <v>1.3393999999999999</v>
      </c>
    </row>
    <row r="2273" spans="1:2">
      <c r="A2273" s="42">
        <v>41590</v>
      </c>
      <c r="B2273">
        <v>1.3431999999999999</v>
      </c>
    </row>
    <row r="2274" spans="1:2">
      <c r="A2274" s="42">
        <v>41591</v>
      </c>
      <c r="B2274">
        <v>1.3414999999999999</v>
      </c>
    </row>
    <row r="2275" spans="1:2">
      <c r="A2275" s="42">
        <v>41592</v>
      </c>
      <c r="B2275">
        <v>1.3435999999999999</v>
      </c>
    </row>
    <row r="2276" spans="1:2">
      <c r="A2276" s="42">
        <v>41593</v>
      </c>
      <c r="B2276">
        <v>1.3460000000000001</v>
      </c>
    </row>
    <row r="2277" spans="1:2">
      <c r="A2277" s="42">
        <v>41596</v>
      </c>
      <c r="B2277">
        <v>1.3516999999999999</v>
      </c>
    </row>
    <row r="2278" spans="1:2">
      <c r="A2278" s="42">
        <v>41597</v>
      </c>
      <c r="B2278">
        <v>1.3502000000000001</v>
      </c>
    </row>
    <row r="2279" spans="1:2">
      <c r="A2279" s="42">
        <v>41598</v>
      </c>
      <c r="B2279">
        <v>1.3527</v>
      </c>
    </row>
    <row r="2280" spans="1:2">
      <c r="A2280" s="42">
        <v>41599</v>
      </c>
      <c r="B2280">
        <v>1.3472</v>
      </c>
    </row>
    <row r="2281" spans="1:2">
      <c r="A2281" s="42">
        <v>41600</v>
      </c>
      <c r="B2281">
        <v>1.3517999999999999</v>
      </c>
    </row>
    <row r="2282" spans="1:2">
      <c r="A2282" s="42">
        <v>41603</v>
      </c>
      <c r="B2282">
        <v>1.3513999999999999</v>
      </c>
    </row>
    <row r="2283" spans="1:2">
      <c r="A2283" s="42">
        <v>41604</v>
      </c>
      <c r="B2283">
        <v>1.3547</v>
      </c>
    </row>
    <row r="2284" spans="1:2">
      <c r="A2284" s="42">
        <v>41605</v>
      </c>
      <c r="B2284">
        <v>1.3595999999999999</v>
      </c>
    </row>
    <row r="2285" spans="1:2">
      <c r="A2285" s="42">
        <v>41606</v>
      </c>
      <c r="B2285">
        <v>1.3592</v>
      </c>
    </row>
    <row r="2286" spans="1:2">
      <c r="A2286" s="42">
        <v>41607</v>
      </c>
      <c r="B2286">
        <v>1.3611</v>
      </c>
    </row>
    <row r="2287" spans="1:2">
      <c r="A2287" s="42">
        <v>41610</v>
      </c>
      <c r="B2287">
        <v>1.3535999999999999</v>
      </c>
    </row>
    <row r="2288" spans="1:2">
      <c r="A2288" s="42">
        <v>41611</v>
      </c>
      <c r="B2288">
        <v>1.3577999999999999</v>
      </c>
    </row>
    <row r="2289" spans="1:2">
      <c r="A2289" s="42">
        <v>41612</v>
      </c>
      <c r="B2289">
        <v>1.3592</v>
      </c>
    </row>
    <row r="2290" spans="1:2">
      <c r="A2290" s="42">
        <v>41613</v>
      </c>
      <c r="B2290">
        <v>1.3593999999999999</v>
      </c>
    </row>
    <row r="2291" spans="1:2">
      <c r="A2291" s="42">
        <v>41614</v>
      </c>
      <c r="B2291">
        <v>1.3661000000000001</v>
      </c>
    </row>
    <row r="2292" spans="1:2">
      <c r="A2292" s="42">
        <v>41617</v>
      </c>
      <c r="B2292">
        <v>1.3722000000000001</v>
      </c>
    </row>
    <row r="2293" spans="1:2">
      <c r="A2293" s="42">
        <v>41618</v>
      </c>
      <c r="B2293">
        <v>1.375</v>
      </c>
    </row>
    <row r="2294" spans="1:2">
      <c r="A2294" s="42">
        <v>41619</v>
      </c>
      <c r="B2294">
        <v>1.3767</v>
      </c>
    </row>
    <row r="2295" spans="1:2">
      <c r="A2295" s="42">
        <v>41620</v>
      </c>
      <c r="B2295">
        <v>1.3774999999999999</v>
      </c>
    </row>
    <row r="2296" spans="1:2">
      <c r="A2296" s="42">
        <v>41621</v>
      </c>
      <c r="B2296">
        <v>1.3727</v>
      </c>
    </row>
    <row r="2297" spans="1:2">
      <c r="A2297" s="42">
        <v>41624</v>
      </c>
      <c r="B2297">
        <v>1.3775999999999999</v>
      </c>
    </row>
    <row r="2298" spans="1:2">
      <c r="A2298" s="42">
        <v>41625</v>
      </c>
      <c r="B2298">
        <v>1.3749</v>
      </c>
    </row>
    <row r="2299" spans="1:2">
      <c r="A2299" s="42">
        <v>41626</v>
      </c>
      <c r="B2299">
        <v>1.3749</v>
      </c>
    </row>
    <row r="2300" spans="1:2">
      <c r="A2300" s="42">
        <v>41627</v>
      </c>
      <c r="B2300">
        <v>1.3667</v>
      </c>
    </row>
    <row r="2301" spans="1:2">
      <c r="A2301" s="42">
        <v>41628</v>
      </c>
      <c r="B2301">
        <v>1.3654999999999999</v>
      </c>
    </row>
    <row r="2302" spans="1:2">
      <c r="A2302" s="42">
        <v>41631</v>
      </c>
      <c r="B2302">
        <v>1.3702000000000001</v>
      </c>
    </row>
    <row r="2303" spans="1:2">
      <c r="A2303" s="42">
        <v>41632</v>
      </c>
      <c r="B2303">
        <v>1.3684000000000001</v>
      </c>
    </row>
    <row r="2304" spans="1:2">
      <c r="A2304" s="42">
        <v>41635</v>
      </c>
      <c r="B2304">
        <v>1.3814</v>
      </c>
    </row>
    <row r="2305" spans="1:2">
      <c r="A2305" s="42">
        <v>41638</v>
      </c>
      <c r="B2305">
        <v>1.3783000000000001</v>
      </c>
    </row>
    <row r="2306" spans="1:2">
      <c r="A2306" s="42">
        <v>41639</v>
      </c>
      <c r="B2306">
        <v>1.3791</v>
      </c>
    </row>
    <row r="2307" spans="1:2">
      <c r="A2307" s="42">
        <v>41641</v>
      </c>
      <c r="B2307">
        <v>1.3657999999999999</v>
      </c>
    </row>
    <row r="2308" spans="1:2">
      <c r="A2308" s="42">
        <v>41642</v>
      </c>
      <c r="B2308">
        <v>1.3633999999999999</v>
      </c>
    </row>
    <row r="2309" spans="1:2">
      <c r="A2309" s="42">
        <v>41645</v>
      </c>
      <c r="B2309">
        <v>1.3602000000000001</v>
      </c>
    </row>
    <row r="2310" spans="1:2">
      <c r="A2310" s="42">
        <v>41646</v>
      </c>
      <c r="B2310">
        <v>1.3641000000000001</v>
      </c>
    </row>
    <row r="2311" spans="1:2">
      <c r="A2311" s="42">
        <v>41647</v>
      </c>
      <c r="B2311">
        <v>1.3593999999999999</v>
      </c>
    </row>
    <row r="2312" spans="1:2">
      <c r="A2312" s="42">
        <v>41648</v>
      </c>
      <c r="B2312">
        <v>1.3612</v>
      </c>
    </row>
    <row r="2313" spans="1:2">
      <c r="A2313" s="42">
        <v>41649</v>
      </c>
      <c r="B2313">
        <v>1.3587</v>
      </c>
    </row>
    <row r="2314" spans="1:2">
      <c r="A2314" s="42">
        <v>41652</v>
      </c>
      <c r="B2314">
        <v>1.3653999999999999</v>
      </c>
    </row>
    <row r="2315" spans="1:2">
      <c r="A2315" s="42">
        <v>41653</v>
      </c>
      <c r="B2315">
        <v>1.3667</v>
      </c>
    </row>
    <row r="2316" spans="1:2">
      <c r="A2316" s="42">
        <v>41654</v>
      </c>
      <c r="B2316">
        <v>1.3606</v>
      </c>
    </row>
    <row r="2317" spans="1:2">
      <c r="A2317" s="42">
        <v>41655</v>
      </c>
      <c r="B2317">
        <v>1.3596999999999999</v>
      </c>
    </row>
    <row r="2318" spans="1:2">
      <c r="A2318" s="42">
        <v>41656</v>
      </c>
      <c r="B2318">
        <v>1.3584000000000001</v>
      </c>
    </row>
    <row r="2319" spans="1:2">
      <c r="A2319" s="42">
        <v>41659</v>
      </c>
      <c r="B2319">
        <v>1.3566</v>
      </c>
    </row>
    <row r="2320" spans="1:2">
      <c r="A2320" s="42">
        <v>41660</v>
      </c>
      <c r="B2320">
        <v>1.3526</v>
      </c>
    </row>
    <row r="2321" spans="1:2">
      <c r="A2321" s="42">
        <v>41661</v>
      </c>
      <c r="B2321">
        <v>1.3566</v>
      </c>
    </row>
    <row r="2322" spans="1:2">
      <c r="A2322" s="42">
        <v>41662</v>
      </c>
      <c r="B2322">
        <v>1.3638999999999999</v>
      </c>
    </row>
    <row r="2323" spans="1:2">
      <c r="A2323" s="42">
        <v>41663</v>
      </c>
      <c r="B2323">
        <v>1.3687</v>
      </c>
    </row>
    <row r="2324" spans="1:2">
      <c r="A2324" s="42">
        <v>41666</v>
      </c>
      <c r="B2324">
        <v>1.3657999999999999</v>
      </c>
    </row>
    <row r="2325" spans="1:2">
      <c r="A2325" s="42">
        <v>41667</v>
      </c>
      <c r="B2325">
        <v>1.3649</v>
      </c>
    </row>
    <row r="2326" spans="1:2">
      <c r="A2326" s="42">
        <v>41668</v>
      </c>
      <c r="B2326">
        <v>1.3608</v>
      </c>
    </row>
    <row r="2327" spans="1:2">
      <c r="A2327" s="42">
        <v>41669</v>
      </c>
      <c r="B2327">
        <v>1.3573999999999999</v>
      </c>
    </row>
    <row r="2328" spans="1:2">
      <c r="A2328" s="42">
        <v>41670</v>
      </c>
      <c r="B2328">
        <v>1.3515999999999999</v>
      </c>
    </row>
    <row r="2329" spans="1:2">
      <c r="A2329" s="42">
        <v>41673</v>
      </c>
      <c r="B2329">
        <v>1.3498000000000001</v>
      </c>
    </row>
    <row r="2330" spans="1:2">
      <c r="A2330" s="42">
        <v>41674</v>
      </c>
      <c r="B2330">
        <v>1.3519000000000001</v>
      </c>
    </row>
    <row r="2331" spans="1:2">
      <c r="A2331" s="42">
        <v>41675</v>
      </c>
      <c r="B2331">
        <v>1.3543000000000001</v>
      </c>
    </row>
    <row r="2332" spans="1:2">
      <c r="A2332" s="42">
        <v>41676</v>
      </c>
      <c r="B2332">
        <v>1.3494999999999999</v>
      </c>
    </row>
    <row r="2333" spans="1:2">
      <c r="A2333" s="42">
        <v>41677</v>
      </c>
      <c r="B2333">
        <v>1.3573999999999999</v>
      </c>
    </row>
    <row r="2334" spans="1:2">
      <c r="A2334" s="42">
        <v>41680</v>
      </c>
      <c r="B2334">
        <v>1.3637999999999999</v>
      </c>
    </row>
    <row r="2335" spans="1:2">
      <c r="A2335" s="42">
        <v>41681</v>
      </c>
      <c r="B2335">
        <v>1.3675999999999999</v>
      </c>
    </row>
    <row r="2336" spans="1:2">
      <c r="A2336" s="42">
        <v>41682</v>
      </c>
      <c r="B2336">
        <v>1.3573</v>
      </c>
    </row>
    <row r="2337" spans="1:2">
      <c r="A2337" s="42">
        <v>41683</v>
      </c>
      <c r="B2337">
        <v>1.3674999999999999</v>
      </c>
    </row>
    <row r="2338" spans="1:2">
      <c r="A2338" s="42">
        <v>41684</v>
      </c>
      <c r="B2338">
        <v>1.3707</v>
      </c>
    </row>
    <row r="2339" spans="1:2">
      <c r="A2339" s="42">
        <v>41687</v>
      </c>
      <c r="B2339">
        <v>1.3698999999999999</v>
      </c>
    </row>
    <row r="2340" spans="1:2">
      <c r="A2340" s="42">
        <v>41688</v>
      </c>
      <c r="B2340">
        <v>1.3731</v>
      </c>
    </row>
    <row r="2341" spans="1:2">
      <c r="A2341" s="42">
        <v>41689</v>
      </c>
      <c r="B2341">
        <v>1.3745000000000001</v>
      </c>
    </row>
    <row r="2342" spans="1:2">
      <c r="A2342" s="42">
        <v>41690</v>
      </c>
      <c r="B2342">
        <v>1.3706</v>
      </c>
    </row>
    <row r="2343" spans="1:2">
      <c r="A2343" s="42">
        <v>41691</v>
      </c>
      <c r="B2343">
        <v>1.3707</v>
      </c>
    </row>
    <row r="2344" spans="1:2">
      <c r="A2344" s="42">
        <v>41694</v>
      </c>
      <c r="B2344">
        <v>1.3734999999999999</v>
      </c>
    </row>
    <row r="2345" spans="1:2">
      <c r="A2345" s="42">
        <v>41695</v>
      </c>
      <c r="B2345">
        <v>1.3754</v>
      </c>
    </row>
    <row r="2346" spans="1:2">
      <c r="A2346" s="42">
        <v>41696</v>
      </c>
      <c r="B2346">
        <v>1.3726</v>
      </c>
    </row>
    <row r="2347" spans="1:2">
      <c r="A2347" s="42">
        <v>41697</v>
      </c>
      <c r="B2347">
        <v>1.3655999999999999</v>
      </c>
    </row>
    <row r="2348" spans="1:2">
      <c r="A2348" s="42">
        <v>41698</v>
      </c>
      <c r="B2348">
        <v>1.3813</v>
      </c>
    </row>
    <row r="2349" spans="1:2">
      <c r="A2349" s="42">
        <v>41701</v>
      </c>
      <c r="B2349">
        <v>1.3768</v>
      </c>
    </row>
    <row r="2350" spans="1:2">
      <c r="A2350" s="42">
        <v>41702</v>
      </c>
      <c r="B2350">
        <v>1.3768</v>
      </c>
    </row>
    <row r="2351" spans="1:2">
      <c r="A2351" s="42">
        <v>41703</v>
      </c>
      <c r="B2351">
        <v>1.3732</v>
      </c>
    </row>
    <row r="2352" spans="1:2">
      <c r="A2352" s="42">
        <v>41704</v>
      </c>
      <c r="B2352">
        <v>1.3745000000000001</v>
      </c>
    </row>
    <row r="2353" spans="1:2">
      <c r="A2353" s="42">
        <v>41705</v>
      </c>
      <c r="B2353">
        <v>1.3894</v>
      </c>
    </row>
    <row r="2354" spans="1:2">
      <c r="A2354" s="42">
        <v>41708</v>
      </c>
      <c r="B2354">
        <v>1.3880999999999999</v>
      </c>
    </row>
    <row r="2355" spans="1:2">
      <c r="A2355" s="42">
        <v>41709</v>
      </c>
      <c r="B2355">
        <v>1.385</v>
      </c>
    </row>
    <row r="2356" spans="1:2">
      <c r="A2356" s="42">
        <v>41710</v>
      </c>
      <c r="B2356">
        <v>1.3887</v>
      </c>
    </row>
    <row r="2357" spans="1:2">
      <c r="A2357" s="42">
        <v>41711</v>
      </c>
      <c r="B2357">
        <v>1.3942000000000001</v>
      </c>
    </row>
    <row r="2358" spans="1:2">
      <c r="A2358" s="42">
        <v>41712</v>
      </c>
      <c r="B2358">
        <v>1.3884000000000001</v>
      </c>
    </row>
    <row r="2359" spans="1:2">
      <c r="A2359" s="42">
        <v>41715</v>
      </c>
      <c r="B2359">
        <v>1.3906000000000001</v>
      </c>
    </row>
    <row r="2360" spans="1:2">
      <c r="A2360" s="42">
        <v>41716</v>
      </c>
      <c r="B2360">
        <v>1.3902000000000001</v>
      </c>
    </row>
    <row r="2361" spans="1:2">
      <c r="A2361" s="42">
        <v>41717</v>
      </c>
      <c r="B2361">
        <v>1.3913</v>
      </c>
    </row>
    <row r="2362" spans="1:2">
      <c r="A2362" s="42">
        <v>41718</v>
      </c>
      <c r="B2362">
        <v>1.3762000000000001</v>
      </c>
    </row>
    <row r="2363" spans="1:2">
      <c r="A2363" s="42">
        <v>41719</v>
      </c>
      <c r="B2363">
        <v>1.3779999999999999</v>
      </c>
    </row>
    <row r="2364" spans="1:2">
      <c r="A2364" s="42">
        <v>41722</v>
      </c>
      <c r="B2364">
        <v>1.3774</v>
      </c>
    </row>
    <row r="2365" spans="1:2">
      <c r="A2365" s="42">
        <v>41723</v>
      </c>
      <c r="B2365">
        <v>1.3789</v>
      </c>
    </row>
    <row r="2366" spans="1:2">
      <c r="A2366" s="42">
        <v>41724</v>
      </c>
      <c r="B2366">
        <v>1.3791</v>
      </c>
    </row>
    <row r="2367" spans="1:2">
      <c r="A2367" s="42">
        <v>41725</v>
      </c>
      <c r="B2367">
        <v>1.3757999999999999</v>
      </c>
    </row>
    <row r="2368" spans="1:2">
      <c r="A2368" s="42">
        <v>41726</v>
      </c>
      <c r="B2368">
        <v>1.3758999999999999</v>
      </c>
    </row>
    <row r="2369" spans="1:2">
      <c r="A2369" s="42">
        <v>41729</v>
      </c>
      <c r="B2369">
        <v>1.3788</v>
      </c>
    </row>
    <row r="2370" spans="1:2">
      <c r="A2370" s="42">
        <v>41730</v>
      </c>
      <c r="B2370">
        <v>1.379</v>
      </c>
    </row>
    <row r="2371" spans="1:2">
      <c r="A2371" s="42">
        <v>41731</v>
      </c>
      <c r="B2371">
        <v>1.3794999999999999</v>
      </c>
    </row>
    <row r="2372" spans="1:2">
      <c r="A2372" s="42">
        <v>41732</v>
      </c>
      <c r="B2372">
        <v>1.3771</v>
      </c>
    </row>
    <row r="2373" spans="1:2">
      <c r="A2373" s="42">
        <v>41733</v>
      </c>
      <c r="B2373">
        <v>1.37</v>
      </c>
    </row>
    <row r="2374" spans="1:2">
      <c r="A2374" s="42">
        <v>41736</v>
      </c>
      <c r="B2374">
        <v>1.3723000000000001</v>
      </c>
    </row>
    <row r="2375" spans="1:2">
      <c r="A2375" s="42">
        <v>41737</v>
      </c>
      <c r="B2375">
        <v>1.3774</v>
      </c>
    </row>
    <row r="2376" spans="1:2">
      <c r="A2376" s="42">
        <v>41738</v>
      </c>
      <c r="B2376">
        <v>1.3794</v>
      </c>
    </row>
    <row r="2377" spans="1:2">
      <c r="A2377" s="42">
        <v>41739</v>
      </c>
      <c r="B2377">
        <v>1.3867</v>
      </c>
    </row>
    <row r="2378" spans="1:2">
      <c r="A2378" s="42">
        <v>41740</v>
      </c>
      <c r="B2378">
        <v>1.3872</v>
      </c>
    </row>
    <row r="2379" spans="1:2">
      <c r="A2379" s="42">
        <v>41743</v>
      </c>
      <c r="B2379">
        <v>1.3827</v>
      </c>
    </row>
    <row r="2380" spans="1:2">
      <c r="A2380" s="42">
        <v>41744</v>
      </c>
      <c r="B2380">
        <v>1.3803000000000001</v>
      </c>
    </row>
    <row r="2381" spans="1:2">
      <c r="A2381" s="42">
        <v>41745</v>
      </c>
      <c r="B2381">
        <v>1.3839999999999999</v>
      </c>
    </row>
    <row r="2382" spans="1:2">
      <c r="A2382" s="42">
        <v>41746</v>
      </c>
      <c r="B2382">
        <v>1.3855</v>
      </c>
    </row>
    <row r="2383" spans="1:2">
      <c r="A2383" s="42">
        <v>41751</v>
      </c>
      <c r="B2383">
        <v>1.3816999999999999</v>
      </c>
    </row>
    <row r="2384" spans="1:2">
      <c r="A2384" s="42">
        <v>41752</v>
      </c>
      <c r="B2384">
        <v>1.3834</v>
      </c>
    </row>
    <row r="2385" spans="1:2">
      <c r="A2385" s="42">
        <v>41753</v>
      </c>
      <c r="B2385">
        <v>1.3819999999999999</v>
      </c>
    </row>
    <row r="2386" spans="1:2">
      <c r="A2386" s="42">
        <v>41754</v>
      </c>
      <c r="B2386">
        <v>1.3831</v>
      </c>
    </row>
    <row r="2387" spans="1:2">
      <c r="A2387" s="42">
        <v>41757</v>
      </c>
      <c r="B2387">
        <v>1.3861000000000001</v>
      </c>
    </row>
    <row r="2388" spans="1:2">
      <c r="A2388" s="42">
        <v>41758</v>
      </c>
      <c r="B2388">
        <v>1.3826000000000001</v>
      </c>
    </row>
    <row r="2389" spans="1:2">
      <c r="A2389" s="42">
        <v>41759</v>
      </c>
      <c r="B2389">
        <v>1.385</v>
      </c>
    </row>
    <row r="2390" spans="1:2">
      <c r="A2390" s="42">
        <v>41761</v>
      </c>
      <c r="B2390">
        <v>1.3862000000000001</v>
      </c>
    </row>
    <row r="2391" spans="1:2">
      <c r="A2391" s="42">
        <v>41764</v>
      </c>
      <c r="B2391">
        <v>1.3874</v>
      </c>
    </row>
    <row r="2392" spans="1:2">
      <c r="A2392" s="42">
        <v>41765</v>
      </c>
      <c r="B2392">
        <v>1.3945000000000001</v>
      </c>
    </row>
    <row r="2393" spans="1:2">
      <c r="A2393" s="42">
        <v>41766</v>
      </c>
      <c r="B2393">
        <v>1.3927</v>
      </c>
    </row>
    <row r="2394" spans="1:2">
      <c r="A2394" s="42">
        <v>41767</v>
      </c>
      <c r="B2394">
        <v>1.3953</v>
      </c>
    </row>
    <row r="2395" spans="1:2">
      <c r="A2395" s="42">
        <v>41768</v>
      </c>
      <c r="B2395">
        <v>1.3781000000000001</v>
      </c>
    </row>
    <row r="2396" spans="1:2">
      <c r="A2396" s="42">
        <v>41771</v>
      </c>
      <c r="B2396">
        <v>1.3765000000000001</v>
      </c>
    </row>
    <row r="2397" spans="1:2">
      <c r="A2397" s="42">
        <v>41772</v>
      </c>
      <c r="B2397">
        <v>1.3703000000000001</v>
      </c>
    </row>
    <row r="2398" spans="1:2">
      <c r="A2398" s="42">
        <v>41773</v>
      </c>
      <c r="B2398">
        <v>1.3718999999999999</v>
      </c>
    </row>
    <row r="2399" spans="1:2">
      <c r="A2399" s="42">
        <v>41774</v>
      </c>
      <c r="B2399">
        <v>1.3658999999999999</v>
      </c>
    </row>
    <row r="2400" spans="1:2">
      <c r="A2400" s="42">
        <v>41775</v>
      </c>
      <c r="B2400">
        <v>1.3695999999999999</v>
      </c>
    </row>
    <row r="2401" spans="1:2">
      <c r="A2401" s="42">
        <v>41778</v>
      </c>
      <c r="B2401">
        <v>1.3714999999999999</v>
      </c>
    </row>
    <row r="2402" spans="1:2">
      <c r="A2402" s="42">
        <v>41779</v>
      </c>
      <c r="B2402">
        <v>1.3702000000000001</v>
      </c>
    </row>
    <row r="2403" spans="1:2">
      <c r="A2403" s="42">
        <v>41780</v>
      </c>
      <c r="B2403">
        <v>1.3675999999999999</v>
      </c>
    </row>
    <row r="2404" spans="1:2">
      <c r="A2404" s="42">
        <v>41781</v>
      </c>
      <c r="B2404">
        <v>1.3668</v>
      </c>
    </row>
    <row r="2405" spans="1:2">
      <c r="A2405" s="42">
        <v>41782</v>
      </c>
      <c r="B2405">
        <v>1.363</v>
      </c>
    </row>
    <row r="2406" spans="1:2">
      <c r="A2406" s="42">
        <v>41785</v>
      </c>
      <c r="B2406">
        <v>1.3634999999999999</v>
      </c>
    </row>
    <row r="2407" spans="1:2">
      <c r="A2407" s="42">
        <v>41786</v>
      </c>
      <c r="B2407">
        <v>1.3637999999999999</v>
      </c>
    </row>
    <row r="2408" spans="1:2">
      <c r="A2408" s="42">
        <v>41787</v>
      </c>
      <c r="B2408">
        <v>1.3608</v>
      </c>
    </row>
    <row r="2409" spans="1:2">
      <c r="A2409" s="42">
        <v>41788</v>
      </c>
      <c r="B2409">
        <v>1.3612</v>
      </c>
    </row>
    <row r="2410" spans="1:2">
      <c r="A2410" s="42">
        <v>41789</v>
      </c>
      <c r="B2410">
        <v>1.3607</v>
      </c>
    </row>
    <row r="2411" spans="1:2">
      <c r="A2411" s="42">
        <v>41792</v>
      </c>
      <c r="B2411">
        <v>1.3611</v>
      </c>
    </row>
    <row r="2412" spans="1:2">
      <c r="A2412" s="42">
        <v>41793</v>
      </c>
      <c r="B2412">
        <v>1.3645</v>
      </c>
    </row>
    <row r="2413" spans="1:2">
      <c r="A2413" s="42">
        <v>41794</v>
      </c>
      <c r="B2413">
        <v>1.3627</v>
      </c>
    </row>
    <row r="2414" spans="1:2">
      <c r="A2414" s="42">
        <v>41795</v>
      </c>
      <c r="B2414">
        <v>1.3567</v>
      </c>
    </row>
    <row r="2415" spans="1:2">
      <c r="A2415" s="42">
        <v>41796</v>
      </c>
      <c r="B2415">
        <v>1.3642000000000001</v>
      </c>
    </row>
    <row r="2416" spans="1:2">
      <c r="A2416" s="42">
        <v>41799</v>
      </c>
      <c r="B2416">
        <v>1.3608</v>
      </c>
    </row>
    <row r="2417" spans="1:2">
      <c r="A2417" s="42">
        <v>41800</v>
      </c>
      <c r="B2417">
        <v>1.3547</v>
      </c>
    </row>
    <row r="2418" spans="1:2">
      <c r="A2418" s="42">
        <v>41801</v>
      </c>
      <c r="B2418">
        <v>1.3547</v>
      </c>
    </row>
    <row r="2419" spans="1:2">
      <c r="A2419" s="42">
        <v>41802</v>
      </c>
      <c r="B2419">
        <v>1.3528</v>
      </c>
    </row>
    <row r="2420" spans="1:2">
      <c r="A2420" s="42">
        <v>41803</v>
      </c>
      <c r="B2420">
        <v>1.3533999999999999</v>
      </c>
    </row>
    <row r="2421" spans="1:2">
      <c r="A2421" s="42">
        <v>41806</v>
      </c>
      <c r="B2421">
        <v>1.3532</v>
      </c>
    </row>
    <row r="2422" spans="1:2">
      <c r="A2422" s="42">
        <v>41807</v>
      </c>
      <c r="B2422">
        <v>1.3568</v>
      </c>
    </row>
    <row r="2423" spans="1:2">
      <c r="A2423" s="42">
        <v>41808</v>
      </c>
      <c r="B2423">
        <v>1.3563000000000001</v>
      </c>
    </row>
    <row r="2424" spans="1:2">
      <c r="A2424" s="42">
        <v>41809</v>
      </c>
      <c r="B2424">
        <v>1.3620000000000001</v>
      </c>
    </row>
    <row r="2425" spans="1:2">
      <c r="A2425" s="42">
        <v>41810</v>
      </c>
      <c r="B2425">
        <v>1.3588</v>
      </c>
    </row>
    <row r="2426" spans="1:2">
      <c r="A2426" s="42">
        <v>41813</v>
      </c>
      <c r="B2426">
        <v>1.3595999999999999</v>
      </c>
    </row>
    <row r="2427" spans="1:2">
      <c r="A2427" s="42">
        <v>41814</v>
      </c>
      <c r="B2427">
        <v>1.3617999999999999</v>
      </c>
    </row>
    <row r="2428" spans="1:2">
      <c r="A2428" s="42">
        <v>41815</v>
      </c>
      <c r="B2428">
        <v>1.3614999999999999</v>
      </c>
    </row>
    <row r="2429" spans="1:2">
      <c r="A2429" s="42">
        <v>41816</v>
      </c>
      <c r="B2429">
        <v>1.3606</v>
      </c>
    </row>
    <row r="2430" spans="1:2">
      <c r="A2430" s="42">
        <v>41817</v>
      </c>
      <c r="B2430">
        <v>1.3620000000000001</v>
      </c>
    </row>
    <row r="2431" spans="1:2">
      <c r="A2431" s="42">
        <v>41820</v>
      </c>
      <c r="B2431">
        <v>1.3657999999999999</v>
      </c>
    </row>
    <row r="2432" spans="1:2">
      <c r="A2432" s="42">
        <v>41821</v>
      </c>
      <c r="B2432">
        <v>1.3688</v>
      </c>
    </row>
    <row r="2433" spans="1:2">
      <c r="A2433" s="42">
        <v>41822</v>
      </c>
      <c r="B2433">
        <v>1.3655999999999999</v>
      </c>
    </row>
    <row r="2434" spans="1:2">
      <c r="A2434" s="42">
        <v>41823</v>
      </c>
      <c r="B2434">
        <v>1.3646</v>
      </c>
    </row>
    <row r="2435" spans="1:2">
      <c r="A2435" s="42">
        <v>41824</v>
      </c>
      <c r="B2435">
        <v>1.3588</v>
      </c>
    </row>
    <row r="2436" spans="1:2">
      <c r="A2436" s="42">
        <v>41827</v>
      </c>
      <c r="B2436">
        <v>1.3592</v>
      </c>
    </row>
    <row r="2437" spans="1:2">
      <c r="A2437" s="42">
        <v>41828</v>
      </c>
      <c r="B2437">
        <v>1.3589</v>
      </c>
    </row>
    <row r="2438" spans="1:2">
      <c r="A2438" s="42">
        <v>41829</v>
      </c>
      <c r="B2438">
        <v>1.3603000000000001</v>
      </c>
    </row>
    <row r="2439" spans="1:2">
      <c r="A2439" s="42">
        <v>41830</v>
      </c>
      <c r="B2439">
        <v>1.3604000000000001</v>
      </c>
    </row>
    <row r="2440" spans="1:2">
      <c r="A2440" s="42">
        <v>41831</v>
      </c>
      <c r="B2440">
        <v>1.3594999999999999</v>
      </c>
    </row>
    <row r="2441" spans="1:2">
      <c r="A2441" s="42">
        <v>41834</v>
      </c>
      <c r="B2441">
        <v>1.3627</v>
      </c>
    </row>
    <row r="2442" spans="1:2">
      <c r="A2442" s="42">
        <v>41835</v>
      </c>
      <c r="B2442">
        <v>1.3613</v>
      </c>
    </row>
    <row r="2443" spans="1:2">
      <c r="A2443" s="42">
        <v>41836</v>
      </c>
      <c r="B2443">
        <v>1.3532</v>
      </c>
    </row>
    <row r="2444" spans="1:2">
      <c r="A2444" s="42">
        <v>41837</v>
      </c>
      <c r="B2444">
        <v>1.3525</v>
      </c>
    </row>
    <row r="2445" spans="1:2">
      <c r="A2445" s="42">
        <v>41838</v>
      </c>
      <c r="B2445">
        <v>1.3525</v>
      </c>
    </row>
    <row r="2446" spans="1:2">
      <c r="A2446" s="42">
        <v>41841</v>
      </c>
      <c r="B2446">
        <v>1.3517999999999999</v>
      </c>
    </row>
    <row r="2447" spans="1:2">
      <c r="A2447" s="42">
        <v>41842</v>
      </c>
      <c r="B2447">
        <v>1.3481000000000001</v>
      </c>
    </row>
    <row r="2448" spans="1:2">
      <c r="A2448" s="42">
        <v>41843</v>
      </c>
      <c r="B2448">
        <v>1.3465</v>
      </c>
    </row>
    <row r="2449" spans="1:2">
      <c r="A2449" s="42">
        <v>41844</v>
      </c>
      <c r="B2449">
        <v>1.3472</v>
      </c>
    </row>
    <row r="2450" spans="1:2">
      <c r="A2450" s="42">
        <v>41845</v>
      </c>
      <c r="B2450">
        <v>1.3440000000000001</v>
      </c>
    </row>
    <row r="2451" spans="1:2">
      <c r="A2451" s="42">
        <v>41848</v>
      </c>
      <c r="B2451">
        <v>1.3432999999999999</v>
      </c>
    </row>
    <row r="2452" spans="1:2">
      <c r="A2452" s="42">
        <v>41849</v>
      </c>
      <c r="B2452">
        <v>1.3429</v>
      </c>
    </row>
    <row r="2453" spans="1:2">
      <c r="A2453" s="42">
        <v>41850</v>
      </c>
      <c r="B2453">
        <v>1.3401000000000001</v>
      </c>
    </row>
    <row r="2454" spans="1:2">
      <c r="A2454" s="42">
        <v>41851</v>
      </c>
      <c r="B2454">
        <v>1.3379000000000001</v>
      </c>
    </row>
    <row r="2455" spans="1:2">
      <c r="A2455" s="42">
        <v>41852</v>
      </c>
      <c r="B2455">
        <v>1.3394999999999999</v>
      </c>
    </row>
    <row r="2456" spans="1:2">
      <c r="A2456" s="42">
        <v>41855</v>
      </c>
      <c r="B2456">
        <v>1.3422000000000001</v>
      </c>
    </row>
    <row r="2457" spans="1:2">
      <c r="A2457" s="42">
        <v>41856</v>
      </c>
      <c r="B2457">
        <v>1.3382000000000001</v>
      </c>
    </row>
    <row r="2458" spans="1:2">
      <c r="A2458" s="42">
        <v>41857</v>
      </c>
      <c r="B2458">
        <v>1.3345</v>
      </c>
    </row>
    <row r="2459" spans="1:2">
      <c r="A2459" s="42">
        <v>41858</v>
      </c>
      <c r="B2459">
        <v>1.3368</v>
      </c>
    </row>
    <row r="2460" spans="1:2">
      <c r="A2460" s="42">
        <v>41859</v>
      </c>
      <c r="B2460">
        <v>1.3388</v>
      </c>
    </row>
    <row r="2461" spans="1:2">
      <c r="A2461" s="42">
        <v>41862</v>
      </c>
      <c r="B2461">
        <v>1.3386</v>
      </c>
    </row>
    <row r="2462" spans="1:2">
      <c r="A2462" s="42">
        <v>41863</v>
      </c>
      <c r="B2462">
        <v>1.3346</v>
      </c>
    </row>
    <row r="2463" spans="1:2">
      <c r="A2463" s="42">
        <v>41864</v>
      </c>
      <c r="B2463">
        <v>1.3360000000000001</v>
      </c>
    </row>
    <row r="2464" spans="1:2">
      <c r="A2464" s="42">
        <v>41865</v>
      </c>
      <c r="B2464">
        <v>1.3372999999999999</v>
      </c>
    </row>
    <row r="2465" spans="1:2">
      <c r="A2465" s="42">
        <v>41866</v>
      </c>
      <c r="B2465">
        <v>1.3388</v>
      </c>
    </row>
    <row r="2466" spans="1:2">
      <c r="A2466" s="42">
        <v>41869</v>
      </c>
      <c r="B2466">
        <v>1.3383</v>
      </c>
    </row>
    <row r="2467" spans="1:2">
      <c r="A2467" s="42">
        <v>41870</v>
      </c>
      <c r="B2467">
        <v>1.3353999999999999</v>
      </c>
    </row>
    <row r="2468" spans="1:2">
      <c r="A2468" s="42">
        <v>41871</v>
      </c>
      <c r="B2468">
        <v>1.3284</v>
      </c>
    </row>
    <row r="2469" spans="1:2">
      <c r="A2469" s="42">
        <v>41872</v>
      </c>
      <c r="B2469">
        <v>1.3262</v>
      </c>
    </row>
    <row r="2470" spans="1:2">
      <c r="A2470" s="42">
        <v>41873</v>
      </c>
      <c r="B2470">
        <v>1.3267</v>
      </c>
    </row>
    <row r="2471" spans="1:2">
      <c r="A2471" s="42">
        <v>41876</v>
      </c>
      <c r="B2471">
        <v>1.32</v>
      </c>
    </row>
    <row r="2472" spans="1:2">
      <c r="A2472" s="42">
        <v>41877</v>
      </c>
      <c r="B2472">
        <v>1.3191999999999999</v>
      </c>
    </row>
    <row r="2473" spans="1:2">
      <c r="A2473" s="42">
        <v>41878</v>
      </c>
      <c r="B2473">
        <v>1.3177000000000001</v>
      </c>
    </row>
    <row r="2474" spans="1:2">
      <c r="A2474" s="42">
        <v>41879</v>
      </c>
      <c r="B2474">
        <v>1.3178000000000001</v>
      </c>
    </row>
    <row r="2475" spans="1:2">
      <c r="A2475" s="42">
        <v>41880</v>
      </c>
      <c r="B2475">
        <v>1.3188</v>
      </c>
    </row>
    <row r="2476" spans="1:2">
      <c r="A2476" s="42">
        <v>41883</v>
      </c>
      <c r="B2476">
        <v>1.3132999999999999</v>
      </c>
    </row>
    <row r="2477" spans="1:2">
      <c r="A2477" s="42">
        <v>41884</v>
      </c>
      <c r="B2477">
        <v>1.3115000000000001</v>
      </c>
    </row>
    <row r="2478" spans="1:2">
      <c r="A2478" s="42">
        <v>41885</v>
      </c>
      <c r="B2478">
        <v>1.3150999999999999</v>
      </c>
    </row>
    <row r="2479" spans="1:2">
      <c r="A2479" s="42">
        <v>41886</v>
      </c>
      <c r="B2479">
        <v>1.3015000000000001</v>
      </c>
    </row>
    <row r="2480" spans="1:2">
      <c r="A2480" s="42">
        <v>41887</v>
      </c>
      <c r="B2480">
        <v>1.2948</v>
      </c>
    </row>
    <row r="2481" spans="1:2">
      <c r="A2481" s="42">
        <v>41890</v>
      </c>
      <c r="B2481">
        <v>1.2947</v>
      </c>
    </row>
    <row r="2482" spans="1:2">
      <c r="A2482" s="42">
        <v>41891</v>
      </c>
      <c r="B2482">
        <v>1.2902</v>
      </c>
    </row>
    <row r="2483" spans="1:2">
      <c r="A2483" s="42">
        <v>41892</v>
      </c>
      <c r="B2483">
        <v>1.2928999999999999</v>
      </c>
    </row>
    <row r="2484" spans="1:2">
      <c r="A2484" s="42">
        <v>41893</v>
      </c>
      <c r="B2484">
        <v>1.2927999999999999</v>
      </c>
    </row>
    <row r="2485" spans="1:2">
      <c r="A2485" s="42">
        <v>41894</v>
      </c>
      <c r="B2485">
        <v>1.2930999999999999</v>
      </c>
    </row>
    <row r="2486" spans="1:2">
      <c r="A2486" s="42">
        <v>41897</v>
      </c>
      <c r="B2486">
        <v>1.2910999999999999</v>
      </c>
    </row>
    <row r="2487" spans="1:2">
      <c r="A2487" s="42">
        <v>41898</v>
      </c>
      <c r="B2487">
        <v>1.2948999999999999</v>
      </c>
    </row>
    <row r="2488" spans="1:2">
      <c r="A2488" s="42">
        <v>41899</v>
      </c>
      <c r="B2488">
        <v>1.2956000000000001</v>
      </c>
    </row>
    <row r="2489" spans="1:2">
      <c r="A2489" s="42">
        <v>41900</v>
      </c>
      <c r="B2489">
        <v>1.2871999999999999</v>
      </c>
    </row>
    <row r="2490" spans="1:2">
      <c r="A2490" s="42">
        <v>41901</v>
      </c>
      <c r="B2490">
        <v>1.2851999999999999</v>
      </c>
    </row>
    <row r="2491" spans="1:2">
      <c r="A2491" s="42">
        <v>41904</v>
      </c>
      <c r="B2491">
        <v>1.2845</v>
      </c>
    </row>
    <row r="2492" spans="1:2">
      <c r="A2492" s="42">
        <v>41905</v>
      </c>
      <c r="B2492">
        <v>1.2891999999999999</v>
      </c>
    </row>
    <row r="2493" spans="1:2">
      <c r="A2493" s="42">
        <v>41906</v>
      </c>
      <c r="B2493">
        <v>1.2826</v>
      </c>
    </row>
    <row r="2494" spans="1:2">
      <c r="A2494" s="42">
        <v>41907</v>
      </c>
      <c r="B2494">
        <v>1.2712000000000001</v>
      </c>
    </row>
    <row r="2495" spans="1:2">
      <c r="A2495" s="42">
        <v>41908</v>
      </c>
      <c r="B2495">
        <v>1.2732000000000001</v>
      </c>
    </row>
    <row r="2496" spans="1:2">
      <c r="A2496" s="42">
        <v>41911</v>
      </c>
      <c r="B2496">
        <v>1.2701</v>
      </c>
    </row>
    <row r="2497" spans="1:2">
      <c r="A2497" s="42">
        <v>41912</v>
      </c>
      <c r="B2497">
        <v>1.2583</v>
      </c>
    </row>
    <row r="2498" spans="1:2">
      <c r="A2498" s="42">
        <v>41913</v>
      </c>
      <c r="B2498">
        <v>1.2603</v>
      </c>
    </row>
    <row r="2499" spans="1:2">
      <c r="A2499" s="42">
        <v>41914</v>
      </c>
      <c r="B2499">
        <v>1.2630999999999999</v>
      </c>
    </row>
    <row r="2500" spans="1:2">
      <c r="A2500" s="42">
        <v>41915</v>
      </c>
      <c r="B2500">
        <v>1.2616000000000001</v>
      </c>
    </row>
    <row r="2501" spans="1:2">
      <c r="A2501" s="42">
        <v>41918</v>
      </c>
      <c r="B2501">
        <v>1.2565</v>
      </c>
    </row>
    <row r="2502" spans="1:2">
      <c r="A2502" s="42">
        <v>41919</v>
      </c>
      <c r="B2502">
        <v>1.2606999999999999</v>
      </c>
    </row>
    <row r="2503" spans="1:2">
      <c r="A2503" s="42">
        <v>41920</v>
      </c>
      <c r="B2503">
        <v>1.2645</v>
      </c>
    </row>
    <row r="2504" spans="1:2">
      <c r="A2504" s="42">
        <v>41921</v>
      </c>
      <c r="B2504">
        <v>1.2763</v>
      </c>
    </row>
    <row r="2505" spans="1:2">
      <c r="A2505" s="42">
        <v>41922</v>
      </c>
      <c r="B2505">
        <v>1.2638</v>
      </c>
    </row>
    <row r="2506" spans="1:2">
      <c r="A2506" s="42">
        <v>41925</v>
      </c>
      <c r="B2506">
        <v>1.2679</v>
      </c>
    </row>
    <row r="2507" spans="1:2">
      <c r="A2507" s="42">
        <v>41926</v>
      </c>
      <c r="B2507">
        <v>1.2645999999999999</v>
      </c>
    </row>
    <row r="2508" spans="1:2">
      <c r="A2508" s="42">
        <v>41927</v>
      </c>
      <c r="B2508">
        <v>1.2665999999999999</v>
      </c>
    </row>
    <row r="2509" spans="1:2">
      <c r="A2509" s="42">
        <v>41928</v>
      </c>
      <c r="B2509">
        <v>1.2748999999999999</v>
      </c>
    </row>
    <row r="2510" spans="1:2">
      <c r="A2510" s="42">
        <v>41929</v>
      </c>
      <c r="B2510">
        <v>1.2823</v>
      </c>
    </row>
    <row r="2511" spans="1:2">
      <c r="A2511" s="42">
        <v>41932</v>
      </c>
      <c r="B2511">
        <v>1.2773000000000001</v>
      </c>
    </row>
    <row r="2512" spans="1:2">
      <c r="A2512" s="42">
        <v>41933</v>
      </c>
      <c r="B2512">
        <v>1.2762</v>
      </c>
    </row>
    <row r="2513" spans="1:2">
      <c r="A2513" s="42">
        <v>41934</v>
      </c>
      <c r="B2513">
        <v>1.2693000000000001</v>
      </c>
    </row>
    <row r="2514" spans="1:2">
      <c r="A2514" s="42">
        <v>41935</v>
      </c>
      <c r="B2514">
        <v>1.2668999999999999</v>
      </c>
    </row>
    <row r="2515" spans="1:2">
      <c r="A2515" s="42">
        <v>41936</v>
      </c>
      <c r="B2515">
        <v>1.2659</v>
      </c>
    </row>
    <row r="2516" spans="1:2">
      <c r="A2516" s="42">
        <v>41939</v>
      </c>
      <c r="B2516">
        <v>1.2679</v>
      </c>
    </row>
    <row r="2517" spans="1:2">
      <c r="A2517" s="42">
        <v>41940</v>
      </c>
      <c r="B2517">
        <v>1.2747999999999999</v>
      </c>
    </row>
    <row r="2518" spans="1:2">
      <c r="A2518" s="42">
        <v>41941</v>
      </c>
      <c r="B2518">
        <v>1.2737000000000001</v>
      </c>
    </row>
    <row r="2519" spans="1:2">
      <c r="A2519" s="42">
        <v>41942</v>
      </c>
      <c r="B2519">
        <v>1.2598</v>
      </c>
    </row>
    <row r="2520" spans="1:2">
      <c r="A2520" s="42">
        <v>41943</v>
      </c>
      <c r="B2520">
        <v>1.2524</v>
      </c>
    </row>
    <row r="2521" spans="1:2">
      <c r="A2521" s="42">
        <v>41946</v>
      </c>
      <c r="B2521">
        <v>1.2493000000000001</v>
      </c>
    </row>
    <row r="2522" spans="1:2">
      <c r="A2522" s="42">
        <v>41947</v>
      </c>
      <c r="B2522">
        <v>1.2514000000000001</v>
      </c>
    </row>
    <row r="2523" spans="1:2">
      <c r="A2523" s="42">
        <v>41948</v>
      </c>
      <c r="B2523">
        <v>1.248</v>
      </c>
    </row>
    <row r="2524" spans="1:2">
      <c r="A2524" s="42">
        <v>41949</v>
      </c>
      <c r="B2524">
        <v>1.2517</v>
      </c>
    </row>
    <row r="2525" spans="1:2">
      <c r="A2525" s="42">
        <v>41950</v>
      </c>
      <c r="B2525">
        <v>1.2393000000000001</v>
      </c>
    </row>
    <row r="2526" spans="1:2">
      <c r="A2526" s="42">
        <v>41953</v>
      </c>
      <c r="B2526">
        <v>1.2485999999999999</v>
      </c>
    </row>
    <row r="2527" spans="1:2">
      <c r="A2527" s="42">
        <v>41954</v>
      </c>
      <c r="B2527">
        <v>1.2423999999999999</v>
      </c>
    </row>
    <row r="2528" spans="1:2">
      <c r="A2528" s="42">
        <v>41955</v>
      </c>
      <c r="B2528">
        <v>1.2466999999999999</v>
      </c>
    </row>
    <row r="2529" spans="1:2">
      <c r="A2529" s="42">
        <v>41956</v>
      </c>
      <c r="B2529">
        <v>1.2456</v>
      </c>
    </row>
    <row r="2530" spans="1:2">
      <c r="A2530" s="42">
        <v>41957</v>
      </c>
      <c r="B2530">
        <v>1.2436</v>
      </c>
    </row>
    <row r="2531" spans="1:2">
      <c r="A2531" s="42">
        <v>41960</v>
      </c>
      <c r="B2531">
        <v>1.2496</v>
      </c>
    </row>
    <row r="2532" spans="1:2">
      <c r="A2532" s="42">
        <v>41961</v>
      </c>
      <c r="B2532">
        <v>1.2514000000000001</v>
      </c>
    </row>
    <row r="2533" spans="1:2">
      <c r="A2533" s="42">
        <v>41962</v>
      </c>
      <c r="B2533">
        <v>1.2535000000000001</v>
      </c>
    </row>
    <row r="2534" spans="1:2">
      <c r="A2534" s="42">
        <v>41963</v>
      </c>
      <c r="B2534">
        <v>1.2539</v>
      </c>
    </row>
    <row r="2535" spans="1:2">
      <c r="A2535" s="42">
        <v>41964</v>
      </c>
      <c r="B2535">
        <v>1.2422</v>
      </c>
    </row>
    <row r="2536" spans="1:2">
      <c r="A2536" s="42">
        <v>41967</v>
      </c>
      <c r="B2536">
        <v>1.2410000000000001</v>
      </c>
    </row>
    <row r="2537" spans="1:2">
      <c r="A2537" s="42">
        <v>41968</v>
      </c>
      <c r="B2537">
        <v>1.2423999999999999</v>
      </c>
    </row>
    <row r="2538" spans="1:2">
      <c r="A2538" s="42">
        <v>41969</v>
      </c>
      <c r="B2538">
        <v>1.2475000000000001</v>
      </c>
    </row>
    <row r="2539" spans="1:2">
      <c r="A2539" s="42">
        <v>41970</v>
      </c>
      <c r="B2539">
        <v>1.248</v>
      </c>
    </row>
    <row r="2540" spans="1:2">
      <c r="A2540" s="42">
        <v>41971</v>
      </c>
      <c r="B2540">
        <v>1.2483</v>
      </c>
    </row>
    <row r="2541" spans="1:2">
      <c r="A2541" s="42">
        <v>41974</v>
      </c>
      <c r="B2541">
        <v>1.2468999999999999</v>
      </c>
    </row>
    <row r="2542" spans="1:2">
      <c r="A2542" s="42">
        <v>41975</v>
      </c>
      <c r="B2542">
        <v>1.2423999999999999</v>
      </c>
    </row>
    <row r="2543" spans="1:2">
      <c r="A2543" s="42">
        <v>41976</v>
      </c>
      <c r="B2543">
        <v>1.2331000000000001</v>
      </c>
    </row>
    <row r="2544" spans="1:2">
      <c r="A2544" s="42">
        <v>41977</v>
      </c>
      <c r="B2544">
        <v>1.2311000000000001</v>
      </c>
    </row>
    <row r="2545" spans="1:2">
      <c r="A2545" s="42">
        <v>41978</v>
      </c>
      <c r="B2545">
        <v>1.2362</v>
      </c>
    </row>
    <row r="2546" spans="1:2">
      <c r="A2546" s="42">
        <v>41981</v>
      </c>
      <c r="B2546">
        <v>1.2258</v>
      </c>
    </row>
    <row r="2547" spans="1:2">
      <c r="A2547" s="42">
        <v>41982</v>
      </c>
      <c r="B2547">
        <v>1.2369000000000001</v>
      </c>
    </row>
    <row r="2548" spans="1:2">
      <c r="A2548" s="42">
        <v>41983</v>
      </c>
      <c r="B2548">
        <v>1.2392000000000001</v>
      </c>
    </row>
    <row r="2549" spans="1:2">
      <c r="A2549" s="42">
        <v>41984</v>
      </c>
      <c r="B2549">
        <v>1.2427999999999999</v>
      </c>
    </row>
    <row r="2550" spans="1:2">
      <c r="A2550" s="42">
        <v>41985</v>
      </c>
      <c r="B2550">
        <v>1.2450000000000001</v>
      </c>
    </row>
    <row r="2551" spans="1:2">
      <c r="A2551" s="42">
        <v>41988</v>
      </c>
      <c r="B2551">
        <v>1.2425999999999999</v>
      </c>
    </row>
    <row r="2552" spans="1:2">
      <c r="A2552" s="42">
        <v>41989</v>
      </c>
      <c r="B2552">
        <v>1.2537</v>
      </c>
    </row>
    <row r="2553" spans="1:2">
      <c r="A2553" s="42">
        <v>41990</v>
      </c>
      <c r="B2553">
        <v>1.2447999999999999</v>
      </c>
    </row>
    <row r="2554" spans="1:2">
      <c r="A2554" s="42">
        <v>41991</v>
      </c>
      <c r="B2554">
        <v>1.2284999999999999</v>
      </c>
    </row>
    <row r="2555" spans="1:2">
      <c r="A2555" s="42">
        <v>41992</v>
      </c>
      <c r="B2555">
        <v>1.2279</v>
      </c>
    </row>
    <row r="2556" spans="1:2">
      <c r="A2556" s="42">
        <v>41995</v>
      </c>
      <c r="B2556">
        <v>1.2259</v>
      </c>
    </row>
    <row r="2557" spans="1:2">
      <c r="A2557" s="42">
        <v>41996</v>
      </c>
      <c r="B2557">
        <v>1.2213000000000001</v>
      </c>
    </row>
    <row r="2558" spans="1:2">
      <c r="A2558" s="42">
        <v>41997</v>
      </c>
      <c r="B2558">
        <v>1.2219</v>
      </c>
    </row>
    <row r="2559" spans="1:2">
      <c r="A2559" s="42">
        <v>42002</v>
      </c>
      <c r="B2559">
        <v>1.2197</v>
      </c>
    </row>
    <row r="2560" spans="1:2">
      <c r="A2560" s="42">
        <v>42003</v>
      </c>
      <c r="B2560">
        <v>1.216</v>
      </c>
    </row>
    <row r="2561" spans="1:2">
      <c r="A2561" s="42">
        <v>42004</v>
      </c>
      <c r="B2561">
        <v>1.2141</v>
      </c>
    </row>
    <row r="2562" spans="1:2">
      <c r="A2562" s="42">
        <v>42006</v>
      </c>
      <c r="B2562">
        <v>1.2042999999999999</v>
      </c>
    </row>
    <row r="2563" spans="1:2">
      <c r="A2563" s="42">
        <v>42009</v>
      </c>
      <c r="B2563">
        <v>1.1915</v>
      </c>
    </row>
    <row r="2564" spans="1:2">
      <c r="A2564" s="42">
        <v>42010</v>
      </c>
      <c r="B2564">
        <v>1.1914</v>
      </c>
    </row>
    <row r="2565" spans="1:2">
      <c r="A2565" s="42">
        <v>42011</v>
      </c>
      <c r="B2565">
        <v>1.1831</v>
      </c>
    </row>
    <row r="2566" spans="1:2">
      <c r="A2566" s="42">
        <v>42012</v>
      </c>
      <c r="B2566">
        <v>1.1768000000000001</v>
      </c>
    </row>
    <row r="2567" spans="1:2">
      <c r="A2567" s="42">
        <v>42013</v>
      </c>
      <c r="B2567">
        <v>1.1813</v>
      </c>
    </row>
    <row r="2568" spans="1:2">
      <c r="A2568" s="42">
        <v>42016</v>
      </c>
      <c r="B2568">
        <v>1.1803999999999999</v>
      </c>
    </row>
    <row r="2569" spans="1:2">
      <c r="A2569" s="42">
        <v>42017</v>
      </c>
      <c r="B2569">
        <v>1.1781999999999999</v>
      </c>
    </row>
    <row r="2570" spans="1:2">
      <c r="A2570" s="42">
        <v>42018</v>
      </c>
      <c r="B2570">
        <v>1.1775</v>
      </c>
    </row>
    <row r="2571" spans="1:2">
      <c r="A2571" s="42">
        <v>42019</v>
      </c>
      <c r="B2571">
        <v>1.1708000000000001</v>
      </c>
    </row>
    <row r="2572" spans="1:2">
      <c r="A2572" s="42">
        <v>42020</v>
      </c>
      <c r="B2572">
        <v>1.1588000000000001</v>
      </c>
    </row>
    <row r="2573" spans="1:2">
      <c r="A2573" s="42">
        <v>42023</v>
      </c>
      <c r="B2573">
        <v>1.1605000000000001</v>
      </c>
    </row>
    <row r="2574" spans="1:2">
      <c r="A2574" s="42">
        <v>42024</v>
      </c>
      <c r="B2574">
        <v>1.1578999999999999</v>
      </c>
    </row>
    <row r="2575" spans="1:2">
      <c r="A2575" s="42">
        <v>42025</v>
      </c>
      <c r="B2575">
        <v>1.1593</v>
      </c>
    </row>
    <row r="2576" spans="1:2">
      <c r="A2576" s="42">
        <v>42026</v>
      </c>
      <c r="B2576">
        <v>1.1617999999999999</v>
      </c>
    </row>
    <row r="2577" spans="1:2">
      <c r="A2577" s="42">
        <v>42027</v>
      </c>
      <c r="B2577">
        <v>1.1197999999999999</v>
      </c>
    </row>
    <row r="2578" spans="1:2">
      <c r="A2578" s="42">
        <v>42030</v>
      </c>
      <c r="B2578">
        <v>1.1244000000000001</v>
      </c>
    </row>
    <row r="2579" spans="1:2">
      <c r="A2579" s="42">
        <v>42031</v>
      </c>
      <c r="B2579">
        <v>1.1306</v>
      </c>
    </row>
    <row r="2580" spans="1:2">
      <c r="A2580" s="42">
        <v>42032</v>
      </c>
      <c r="B2580">
        <v>1.1344000000000001</v>
      </c>
    </row>
    <row r="2581" spans="1:2">
      <c r="A2581" s="42">
        <v>42033</v>
      </c>
      <c r="B2581">
        <v>1.1315</v>
      </c>
    </row>
    <row r="2582" spans="1:2">
      <c r="A2582" s="42">
        <v>42034</v>
      </c>
      <c r="B2582">
        <v>1.1305000000000001</v>
      </c>
    </row>
    <row r="2583" spans="1:2">
      <c r="A2583" s="42">
        <v>42037</v>
      </c>
      <c r="B2583">
        <v>1.131</v>
      </c>
    </row>
    <row r="2584" spans="1:2">
      <c r="A2584" s="42">
        <v>42038</v>
      </c>
      <c r="B2584">
        <v>1.1375999999999999</v>
      </c>
    </row>
    <row r="2585" spans="1:2">
      <c r="A2585" s="42">
        <v>42039</v>
      </c>
      <c r="B2585">
        <v>1.1446000000000001</v>
      </c>
    </row>
    <row r="2586" spans="1:2">
      <c r="A2586" s="42">
        <v>42040</v>
      </c>
      <c r="B2586">
        <v>1.141</v>
      </c>
    </row>
    <row r="2587" spans="1:2">
      <c r="A2587" s="42">
        <v>42041</v>
      </c>
      <c r="B2587">
        <v>1.1447000000000001</v>
      </c>
    </row>
    <row r="2588" spans="1:2">
      <c r="A2588" s="42">
        <v>42044</v>
      </c>
      <c r="B2588">
        <v>1.1274999999999999</v>
      </c>
    </row>
    <row r="2589" spans="1:2">
      <c r="A2589" s="42">
        <v>42045</v>
      </c>
      <c r="B2589">
        <v>1.1296999999999999</v>
      </c>
    </row>
    <row r="2590" spans="1:2">
      <c r="A2590" s="42">
        <v>42046</v>
      </c>
      <c r="B2590">
        <v>1.1314</v>
      </c>
    </row>
    <row r="2591" spans="1:2">
      <c r="A2591" s="42">
        <v>42047</v>
      </c>
      <c r="B2591">
        <v>1.1328</v>
      </c>
    </row>
    <row r="2592" spans="1:2">
      <c r="A2592" s="42">
        <v>42048</v>
      </c>
      <c r="B2592">
        <v>1.1380999999999999</v>
      </c>
    </row>
    <row r="2593" spans="1:2">
      <c r="A2593" s="42">
        <v>42051</v>
      </c>
      <c r="B2593">
        <v>1.1408</v>
      </c>
    </row>
    <row r="2594" spans="1:2">
      <c r="A2594" s="42">
        <v>42052</v>
      </c>
      <c r="B2594">
        <v>1.1415</v>
      </c>
    </row>
    <row r="2595" spans="1:2">
      <c r="A2595" s="42">
        <v>42053</v>
      </c>
      <c r="B2595">
        <v>1.1372</v>
      </c>
    </row>
    <row r="2596" spans="1:2">
      <c r="A2596" s="42">
        <v>42054</v>
      </c>
      <c r="B2596">
        <v>1.1387</v>
      </c>
    </row>
    <row r="2597" spans="1:2">
      <c r="A2597" s="42">
        <v>42055</v>
      </c>
      <c r="B2597">
        <v>1.1297999999999999</v>
      </c>
    </row>
    <row r="2598" spans="1:2">
      <c r="A2598" s="42">
        <v>42058</v>
      </c>
      <c r="B2598">
        <v>1.1297999999999999</v>
      </c>
    </row>
    <row r="2599" spans="1:2">
      <c r="A2599" s="42">
        <v>42059</v>
      </c>
      <c r="B2599">
        <v>1.1328</v>
      </c>
    </row>
    <row r="2600" spans="1:2">
      <c r="A2600" s="42">
        <v>42060</v>
      </c>
      <c r="B2600">
        <v>1.1346000000000001</v>
      </c>
    </row>
    <row r="2601" spans="1:2">
      <c r="A2601" s="42">
        <v>42061</v>
      </c>
      <c r="B2601">
        <v>1.1316999999999999</v>
      </c>
    </row>
    <row r="2602" spans="1:2">
      <c r="A2602" s="42">
        <v>42062</v>
      </c>
      <c r="B2602">
        <v>1.1240000000000001</v>
      </c>
    </row>
    <row r="2603" spans="1:2">
      <c r="A2603" s="42">
        <v>42065</v>
      </c>
      <c r="B2603">
        <v>1.1227</v>
      </c>
    </row>
    <row r="2604" spans="1:2">
      <c r="A2604" s="42">
        <v>42066</v>
      </c>
      <c r="B2604">
        <v>1.1168</v>
      </c>
    </row>
    <row r="2605" spans="1:2">
      <c r="A2605" s="42">
        <v>42067</v>
      </c>
      <c r="B2605">
        <v>1.1124000000000001</v>
      </c>
    </row>
    <row r="2606" spans="1:2">
      <c r="A2606" s="42">
        <v>42068</v>
      </c>
      <c r="B2606">
        <v>1.1069</v>
      </c>
    </row>
    <row r="2607" spans="1:2">
      <c r="A2607" s="42">
        <v>42069</v>
      </c>
      <c r="B2607">
        <v>1.0963000000000001</v>
      </c>
    </row>
    <row r="2608" spans="1:2">
      <c r="A2608" s="42">
        <v>42072</v>
      </c>
      <c r="B2608">
        <v>1.0860000000000001</v>
      </c>
    </row>
    <row r="2609" spans="1:2">
      <c r="A2609" s="42">
        <v>42073</v>
      </c>
      <c r="B2609">
        <v>1.0738000000000001</v>
      </c>
    </row>
    <row r="2610" spans="1:2">
      <c r="A2610" s="42">
        <v>42074</v>
      </c>
      <c r="B2610">
        <v>1.0578000000000001</v>
      </c>
    </row>
    <row r="2611" spans="1:2">
      <c r="A2611" s="42">
        <v>42075</v>
      </c>
      <c r="B2611">
        <v>1.0612999999999999</v>
      </c>
    </row>
    <row r="2612" spans="1:2">
      <c r="A2612" s="42">
        <v>42076</v>
      </c>
      <c r="B2612">
        <v>1.0571999999999999</v>
      </c>
    </row>
    <row r="2613" spans="1:2">
      <c r="A2613" s="42">
        <v>42079</v>
      </c>
      <c r="B2613">
        <v>1.0557000000000001</v>
      </c>
    </row>
    <row r="2614" spans="1:2">
      <c r="A2614" s="42">
        <v>42080</v>
      </c>
      <c r="B2614">
        <v>1.0634999999999999</v>
      </c>
    </row>
    <row r="2615" spans="1:2">
      <c r="A2615" s="42">
        <v>42081</v>
      </c>
      <c r="B2615">
        <v>1.0591999999999999</v>
      </c>
    </row>
    <row r="2616" spans="1:2">
      <c r="A2616" s="42">
        <v>42082</v>
      </c>
      <c r="B2616">
        <v>1.0677000000000001</v>
      </c>
    </row>
    <row r="2617" spans="1:2">
      <c r="A2617" s="42">
        <v>42083</v>
      </c>
      <c r="B2617">
        <v>1.0775999999999999</v>
      </c>
    </row>
    <row r="2618" spans="1:2">
      <c r="A2618" s="42">
        <v>42086</v>
      </c>
      <c r="B2618">
        <v>1.0911999999999999</v>
      </c>
    </row>
    <row r="2619" spans="1:2">
      <c r="A2619" s="42">
        <v>42087</v>
      </c>
      <c r="B2619">
        <v>1.095</v>
      </c>
    </row>
    <row r="2620" spans="1:2">
      <c r="A2620" s="42">
        <v>42088</v>
      </c>
      <c r="B2620">
        <v>1.0985</v>
      </c>
    </row>
    <row r="2621" spans="1:2">
      <c r="A2621" s="42">
        <v>42089</v>
      </c>
      <c r="B2621">
        <v>1.0972999999999999</v>
      </c>
    </row>
    <row r="2622" spans="1:2">
      <c r="A2622" s="42">
        <v>42090</v>
      </c>
      <c r="B2622">
        <v>1.0855999999999999</v>
      </c>
    </row>
    <row r="2623" spans="1:2">
      <c r="A2623" s="42">
        <v>42093</v>
      </c>
      <c r="B2623">
        <v>1.0845</v>
      </c>
    </row>
    <row r="2624" spans="1:2">
      <c r="A2624" s="42">
        <v>42094</v>
      </c>
      <c r="B2624">
        <v>1.0759000000000001</v>
      </c>
    </row>
    <row r="2625" spans="1:2">
      <c r="A2625" s="42">
        <v>42095</v>
      </c>
      <c r="B2625">
        <v>1.0754999999999999</v>
      </c>
    </row>
    <row r="2626" spans="1:2">
      <c r="A2626" s="42">
        <v>42096</v>
      </c>
      <c r="B2626">
        <v>1.083</v>
      </c>
    </row>
    <row r="2627" spans="1:2">
      <c r="A2627" s="42">
        <v>42101</v>
      </c>
      <c r="B2627">
        <v>1.0847</v>
      </c>
    </row>
    <row r="2628" spans="1:2">
      <c r="A2628" s="42">
        <v>42102</v>
      </c>
      <c r="B2628">
        <v>1.0862000000000001</v>
      </c>
    </row>
    <row r="2629" spans="1:2">
      <c r="A2629" s="42">
        <v>42103</v>
      </c>
      <c r="B2629">
        <v>1.0773999999999999</v>
      </c>
    </row>
    <row r="2630" spans="1:2">
      <c r="A2630" s="42">
        <v>42104</v>
      </c>
      <c r="B2630">
        <v>1.0569999999999999</v>
      </c>
    </row>
    <row r="2631" spans="1:2">
      <c r="A2631" s="42">
        <v>42107</v>
      </c>
      <c r="B2631">
        <v>1.0551999999999999</v>
      </c>
    </row>
    <row r="2632" spans="1:2">
      <c r="A2632" s="42">
        <v>42108</v>
      </c>
      <c r="B2632">
        <v>1.0564</v>
      </c>
    </row>
    <row r="2633" spans="1:2">
      <c r="A2633" s="42">
        <v>42109</v>
      </c>
      <c r="B2633">
        <v>1.0579000000000001</v>
      </c>
    </row>
    <row r="2634" spans="1:2">
      <c r="A2634" s="42">
        <v>42110</v>
      </c>
      <c r="B2634">
        <v>1.0710999999999999</v>
      </c>
    </row>
    <row r="2635" spans="1:2">
      <c r="A2635" s="42">
        <v>42111</v>
      </c>
      <c r="B2635">
        <v>1.0813999999999999</v>
      </c>
    </row>
    <row r="2636" spans="1:2">
      <c r="A2636" s="42">
        <v>42114</v>
      </c>
      <c r="B2636">
        <v>1.0723</v>
      </c>
    </row>
    <row r="2637" spans="1:2">
      <c r="A2637" s="42">
        <v>42115</v>
      </c>
      <c r="B2637">
        <v>1.07</v>
      </c>
    </row>
    <row r="2638" spans="1:2">
      <c r="A2638" s="42">
        <v>42116</v>
      </c>
      <c r="B2638">
        <v>1.0743</v>
      </c>
    </row>
    <row r="2639" spans="1:2">
      <c r="A2639" s="42">
        <v>42117</v>
      </c>
      <c r="B2639">
        <v>1.0771999999999999</v>
      </c>
    </row>
    <row r="2640" spans="1:2">
      <c r="A2640" s="42">
        <v>42118</v>
      </c>
      <c r="B2640">
        <v>1.0824</v>
      </c>
    </row>
    <row r="2641" spans="1:2">
      <c r="A2641" s="42">
        <v>42121</v>
      </c>
      <c r="B2641">
        <v>1.0822000000000001</v>
      </c>
    </row>
    <row r="2642" spans="1:2">
      <c r="A2642" s="42">
        <v>42122</v>
      </c>
      <c r="B2642">
        <v>1.0927</v>
      </c>
    </row>
    <row r="2643" spans="1:2">
      <c r="A2643" s="42">
        <v>42123</v>
      </c>
      <c r="B2643">
        <v>1.1002000000000001</v>
      </c>
    </row>
    <row r="2644" spans="1:2">
      <c r="A2644" s="42">
        <v>42124</v>
      </c>
      <c r="B2644">
        <v>1.1214999999999999</v>
      </c>
    </row>
    <row r="2645" spans="1:2">
      <c r="A2645" s="42">
        <v>42128</v>
      </c>
      <c r="B2645">
        <v>1.1152</v>
      </c>
    </row>
    <row r="2646" spans="1:2">
      <c r="A2646" s="42">
        <v>42129</v>
      </c>
      <c r="B2646">
        <v>1.1116999999999999</v>
      </c>
    </row>
    <row r="2647" spans="1:2">
      <c r="A2647" s="42">
        <v>42130</v>
      </c>
      <c r="B2647">
        <v>1.123</v>
      </c>
    </row>
    <row r="2648" spans="1:2">
      <c r="A2648" s="42">
        <v>42131</v>
      </c>
      <c r="B2648">
        <v>1.1305000000000001</v>
      </c>
    </row>
    <row r="2649" spans="1:2">
      <c r="A2649" s="42">
        <v>42132</v>
      </c>
      <c r="B2649">
        <v>1.1221000000000001</v>
      </c>
    </row>
    <row r="2650" spans="1:2">
      <c r="A2650" s="42">
        <v>42135</v>
      </c>
      <c r="B2650">
        <v>1.1142000000000001</v>
      </c>
    </row>
    <row r="2651" spans="1:2">
      <c r="A2651" s="42">
        <v>42136</v>
      </c>
      <c r="B2651">
        <v>1.1238999999999999</v>
      </c>
    </row>
    <row r="2652" spans="1:2">
      <c r="A2652" s="42">
        <v>42137</v>
      </c>
      <c r="B2652">
        <v>1.1221000000000001</v>
      </c>
    </row>
    <row r="2653" spans="1:2">
      <c r="A2653" s="42">
        <v>42138</v>
      </c>
      <c r="B2653">
        <v>1.1418999999999999</v>
      </c>
    </row>
    <row r="2654" spans="1:2">
      <c r="A2654" s="42">
        <v>42139</v>
      </c>
      <c r="B2654">
        <v>1.1328</v>
      </c>
    </row>
    <row r="2655" spans="1:2">
      <c r="A2655" s="42">
        <v>42142</v>
      </c>
      <c r="B2655">
        <v>1.1389</v>
      </c>
    </row>
    <row r="2656" spans="1:2">
      <c r="A2656" s="42">
        <v>42143</v>
      </c>
      <c r="B2656">
        <v>1.1180000000000001</v>
      </c>
    </row>
    <row r="2657" spans="1:2">
      <c r="A2657" s="42">
        <v>42144</v>
      </c>
      <c r="B2657">
        <v>1.1117999999999999</v>
      </c>
    </row>
    <row r="2658" spans="1:2">
      <c r="A2658" s="42">
        <v>42145</v>
      </c>
      <c r="B2658">
        <v>1.1133</v>
      </c>
    </row>
    <row r="2659" spans="1:2">
      <c r="A2659" s="42">
        <v>42146</v>
      </c>
      <c r="B2659">
        <v>1.1164000000000001</v>
      </c>
    </row>
    <row r="2660" spans="1:2">
      <c r="A2660" s="42">
        <v>42149</v>
      </c>
      <c r="B2660">
        <v>1.0978000000000001</v>
      </c>
    </row>
    <row r="2661" spans="1:2">
      <c r="A2661" s="42">
        <v>42150</v>
      </c>
      <c r="B2661">
        <v>1.0926</v>
      </c>
    </row>
    <row r="2662" spans="1:2">
      <c r="A2662" s="42">
        <v>42151</v>
      </c>
      <c r="B2662">
        <v>1.0863</v>
      </c>
    </row>
    <row r="2663" spans="1:2">
      <c r="A2663" s="42">
        <v>42152</v>
      </c>
      <c r="B2663">
        <v>1.0895999999999999</v>
      </c>
    </row>
    <row r="2664" spans="1:2">
      <c r="A2664" s="42">
        <v>42153</v>
      </c>
      <c r="B2664">
        <v>1.097</v>
      </c>
    </row>
    <row r="2665" spans="1:2">
      <c r="A2665" s="42">
        <v>42156</v>
      </c>
      <c r="B2665">
        <v>1.0944</v>
      </c>
    </row>
    <row r="2666" spans="1:2">
      <c r="A2666" s="42">
        <v>42157</v>
      </c>
      <c r="B2666">
        <v>1.1029</v>
      </c>
    </row>
    <row r="2667" spans="1:2">
      <c r="A2667" s="42">
        <v>42158</v>
      </c>
      <c r="B2667">
        <v>1.1133999999999999</v>
      </c>
    </row>
    <row r="2668" spans="1:2">
      <c r="A2668" s="42">
        <v>42159</v>
      </c>
      <c r="B2668">
        <v>1.1316999999999999</v>
      </c>
    </row>
    <row r="2669" spans="1:2">
      <c r="A2669" s="42">
        <v>42160</v>
      </c>
      <c r="B2669">
        <v>1.1217999999999999</v>
      </c>
    </row>
    <row r="2670" spans="1:2">
      <c r="A2670" s="42">
        <v>42163</v>
      </c>
      <c r="B2670">
        <v>1.1162000000000001</v>
      </c>
    </row>
    <row r="2671" spans="1:2">
      <c r="A2671" s="42">
        <v>42164</v>
      </c>
      <c r="B2671">
        <v>1.1249</v>
      </c>
    </row>
    <row r="2672" spans="1:2">
      <c r="A2672" s="42">
        <v>42165</v>
      </c>
      <c r="B2672">
        <v>1.1278999999999999</v>
      </c>
    </row>
    <row r="2673" spans="1:2">
      <c r="A2673" s="42">
        <v>42166</v>
      </c>
      <c r="B2673">
        <v>1.1232</v>
      </c>
    </row>
    <row r="2674" spans="1:2">
      <c r="A2674" s="42">
        <v>42167</v>
      </c>
      <c r="B2674">
        <v>1.1220000000000001</v>
      </c>
    </row>
    <row r="2675" spans="1:2">
      <c r="A2675" s="42">
        <v>42170</v>
      </c>
      <c r="B2675">
        <v>1.1217999999999999</v>
      </c>
    </row>
    <row r="2676" spans="1:2">
      <c r="A2676" s="42">
        <v>42171</v>
      </c>
      <c r="B2676">
        <v>1.1214999999999999</v>
      </c>
    </row>
    <row r="2677" spans="1:2">
      <c r="A2677" s="42">
        <v>42172</v>
      </c>
      <c r="B2677">
        <v>1.1278999999999999</v>
      </c>
    </row>
    <row r="2678" spans="1:2">
      <c r="A2678" s="42">
        <v>42173</v>
      </c>
      <c r="B2678">
        <v>1.1404000000000001</v>
      </c>
    </row>
    <row r="2679" spans="1:2">
      <c r="A2679" s="42">
        <v>42174</v>
      </c>
      <c r="B2679">
        <v>1.1298999999999999</v>
      </c>
    </row>
    <row r="2680" spans="1:2">
      <c r="A2680" s="42">
        <v>42177</v>
      </c>
      <c r="B2680">
        <v>1.1345000000000001</v>
      </c>
    </row>
    <row r="2681" spans="1:2">
      <c r="A2681" s="42">
        <v>42178</v>
      </c>
      <c r="B2681">
        <v>1.1204000000000001</v>
      </c>
    </row>
    <row r="2682" spans="1:2">
      <c r="A2682" s="42">
        <v>42179</v>
      </c>
      <c r="B2682">
        <v>1.1213</v>
      </c>
    </row>
    <row r="2683" spans="1:2">
      <c r="A2683" s="42">
        <v>42180</v>
      </c>
      <c r="B2683">
        <v>1.1206</v>
      </c>
    </row>
    <row r="2684" spans="1:2">
      <c r="A2684" s="42">
        <v>42181</v>
      </c>
      <c r="B2684">
        <v>1.1202000000000001</v>
      </c>
    </row>
    <row r="2685" spans="1:2">
      <c r="A2685" s="42">
        <v>42184</v>
      </c>
      <c r="B2685">
        <v>1.1133</v>
      </c>
    </row>
    <row r="2686" spans="1:2">
      <c r="A2686" s="42">
        <v>42185</v>
      </c>
      <c r="B2686">
        <v>1.1189</v>
      </c>
    </row>
    <row r="2687" spans="1:2">
      <c r="A2687" s="42">
        <v>42186</v>
      </c>
      <c r="B2687">
        <v>1.1100000000000001</v>
      </c>
    </row>
    <row r="2688" spans="1:2">
      <c r="A2688" s="42">
        <v>42187</v>
      </c>
      <c r="B2688">
        <v>1.1066</v>
      </c>
    </row>
    <row r="2689" spans="1:2">
      <c r="A2689" s="42">
        <v>42188</v>
      </c>
      <c r="B2689">
        <v>1.1095999999999999</v>
      </c>
    </row>
    <row r="2690" spans="1:2">
      <c r="A2690" s="42">
        <v>42191</v>
      </c>
      <c r="B2690">
        <v>1.1008</v>
      </c>
    </row>
    <row r="2691" spans="1:2">
      <c r="A2691" s="42">
        <v>42192</v>
      </c>
      <c r="B2691">
        <v>1.0931</v>
      </c>
    </row>
    <row r="2692" spans="1:2">
      <c r="A2692" s="42">
        <v>42193</v>
      </c>
      <c r="B2692">
        <v>1.1024</v>
      </c>
    </row>
    <row r="2693" spans="1:2">
      <c r="A2693" s="42">
        <v>42194</v>
      </c>
      <c r="B2693">
        <v>1.1053999999999999</v>
      </c>
    </row>
    <row r="2694" spans="1:2">
      <c r="A2694" s="42">
        <v>42195</v>
      </c>
      <c r="B2694">
        <v>1.1185</v>
      </c>
    </row>
    <row r="2695" spans="1:2">
      <c r="A2695" s="42">
        <v>42198</v>
      </c>
      <c r="B2695">
        <v>1.1049</v>
      </c>
    </row>
    <row r="2696" spans="1:2">
      <c r="A2696" s="42">
        <v>42199</v>
      </c>
      <c r="B2696">
        <v>1.1031</v>
      </c>
    </row>
    <row r="2697" spans="1:2">
      <c r="A2697" s="42">
        <v>42200</v>
      </c>
      <c r="B2697">
        <v>1.1009</v>
      </c>
    </row>
    <row r="2698" spans="1:2">
      <c r="A2698" s="42">
        <v>42201</v>
      </c>
      <c r="B2698">
        <v>1.0867</v>
      </c>
    </row>
    <row r="2699" spans="1:2">
      <c r="A2699" s="42">
        <v>42202</v>
      </c>
      <c r="B2699">
        <v>1.0889</v>
      </c>
    </row>
    <row r="2700" spans="1:2">
      <c r="A2700" s="42">
        <v>42205</v>
      </c>
      <c r="B2700">
        <v>1.0851999999999999</v>
      </c>
    </row>
    <row r="2701" spans="1:2">
      <c r="A2701" s="42">
        <v>42206</v>
      </c>
      <c r="B2701">
        <v>1.0867</v>
      </c>
    </row>
    <row r="2702" spans="1:2">
      <c r="A2702" s="42">
        <v>42207</v>
      </c>
      <c r="B2702">
        <v>1.0902000000000001</v>
      </c>
    </row>
    <row r="2703" spans="1:2">
      <c r="A2703" s="42">
        <v>42208</v>
      </c>
      <c r="B2703">
        <v>1.0999000000000001</v>
      </c>
    </row>
    <row r="2704" spans="1:2">
      <c r="A2704" s="42">
        <v>42209</v>
      </c>
      <c r="B2704">
        <v>1.0939000000000001</v>
      </c>
    </row>
    <row r="2705" spans="1:2">
      <c r="A2705" s="42">
        <v>42212</v>
      </c>
      <c r="B2705">
        <v>1.1057999999999999</v>
      </c>
    </row>
    <row r="2706" spans="1:2">
      <c r="A2706" s="42">
        <v>42213</v>
      </c>
      <c r="B2706">
        <v>1.1025</v>
      </c>
    </row>
    <row r="2707" spans="1:2">
      <c r="A2707" s="42">
        <v>42214</v>
      </c>
      <c r="B2707">
        <v>1.103</v>
      </c>
    </row>
    <row r="2708" spans="1:2">
      <c r="A2708" s="42">
        <v>42215</v>
      </c>
      <c r="B2708">
        <v>1.0954999999999999</v>
      </c>
    </row>
    <row r="2709" spans="1:2">
      <c r="A2709" s="42">
        <v>42216</v>
      </c>
      <c r="B2709">
        <v>1.0967</v>
      </c>
    </row>
    <row r="2710" spans="1:2">
      <c r="A2710" s="42">
        <v>42219</v>
      </c>
      <c r="B2710">
        <v>1.0951</v>
      </c>
    </row>
    <row r="2711" spans="1:2">
      <c r="A2711" s="42">
        <v>42220</v>
      </c>
      <c r="B2711">
        <v>1.0972999999999999</v>
      </c>
    </row>
    <row r="2712" spans="1:2">
      <c r="A2712" s="42">
        <v>42221</v>
      </c>
      <c r="B2712">
        <v>1.0883</v>
      </c>
    </row>
    <row r="2713" spans="1:2">
      <c r="A2713" s="42">
        <v>42222</v>
      </c>
      <c r="B2713">
        <v>1.0885</v>
      </c>
    </row>
    <row r="2714" spans="1:2">
      <c r="A2714" s="42">
        <v>42223</v>
      </c>
      <c r="B2714">
        <v>1.0941000000000001</v>
      </c>
    </row>
    <row r="2715" spans="1:2">
      <c r="A2715" s="42">
        <v>42226</v>
      </c>
      <c r="B2715">
        <v>1.0960000000000001</v>
      </c>
    </row>
    <row r="2716" spans="1:2">
      <c r="A2716" s="42">
        <v>42227</v>
      </c>
      <c r="B2716">
        <v>1.1054999999999999</v>
      </c>
    </row>
    <row r="2717" spans="1:2">
      <c r="A2717" s="42">
        <v>42228</v>
      </c>
      <c r="B2717">
        <v>1.1154999999999999</v>
      </c>
    </row>
    <row r="2718" spans="1:2">
      <c r="A2718" s="42">
        <v>42229</v>
      </c>
      <c r="B2718">
        <v>1.1109</v>
      </c>
    </row>
    <row r="2719" spans="1:2">
      <c r="A2719" s="42">
        <v>42230</v>
      </c>
      <c r="B2719">
        <v>1.1171</v>
      </c>
    </row>
    <row r="2720" spans="1:2">
      <c r="A2720" s="42">
        <v>42233</v>
      </c>
      <c r="B2720">
        <v>1.1100000000000001</v>
      </c>
    </row>
    <row r="2721" spans="1:2">
      <c r="A2721" s="42">
        <v>42234</v>
      </c>
      <c r="B2721">
        <v>1.1060000000000001</v>
      </c>
    </row>
    <row r="2722" spans="1:2">
      <c r="A2722" s="42">
        <v>42235</v>
      </c>
      <c r="B2722">
        <v>1.1041000000000001</v>
      </c>
    </row>
    <row r="2723" spans="1:2">
      <c r="A2723" s="42">
        <v>42236</v>
      </c>
      <c r="B2723">
        <v>1.1183000000000001</v>
      </c>
    </row>
    <row r="2724" spans="1:2">
      <c r="A2724" s="42">
        <v>42237</v>
      </c>
      <c r="B2724">
        <v>1.1281000000000001</v>
      </c>
    </row>
    <row r="2725" spans="1:2">
      <c r="A2725" s="42">
        <v>42240</v>
      </c>
      <c r="B2725">
        <v>1.1496999999999999</v>
      </c>
    </row>
    <row r="2726" spans="1:2">
      <c r="A2726" s="42">
        <v>42241</v>
      </c>
      <c r="B2726">
        <v>1.1506000000000001</v>
      </c>
    </row>
    <row r="2727" spans="1:2">
      <c r="A2727" s="42">
        <v>42242</v>
      </c>
      <c r="B2727">
        <v>1.1402000000000001</v>
      </c>
    </row>
    <row r="2728" spans="1:2">
      <c r="A2728" s="42">
        <v>42243</v>
      </c>
      <c r="B2728">
        <v>1.1284000000000001</v>
      </c>
    </row>
    <row r="2729" spans="1:2">
      <c r="A2729" s="42">
        <v>42244</v>
      </c>
      <c r="B2729">
        <v>1.1268</v>
      </c>
    </row>
    <row r="2730" spans="1:2">
      <c r="A2730" s="42">
        <v>42247</v>
      </c>
      <c r="B2730">
        <v>1.1214999999999999</v>
      </c>
    </row>
    <row r="2731" spans="1:2">
      <c r="A2731" s="42">
        <v>42248</v>
      </c>
      <c r="B2731">
        <v>1.1235999999999999</v>
      </c>
    </row>
    <row r="2732" spans="1:2">
      <c r="A2732" s="42">
        <v>42249</v>
      </c>
      <c r="B2732">
        <v>1.1254999999999999</v>
      </c>
    </row>
    <row r="2733" spans="1:2">
      <c r="A2733" s="42">
        <v>42250</v>
      </c>
      <c r="B2733">
        <v>1.1229</v>
      </c>
    </row>
    <row r="2734" spans="1:2">
      <c r="A2734" s="42">
        <v>42251</v>
      </c>
      <c r="B2734">
        <v>1.1137999999999999</v>
      </c>
    </row>
    <row r="2735" spans="1:2">
      <c r="A2735" s="42">
        <v>42254</v>
      </c>
      <c r="B2735">
        <v>1.1146</v>
      </c>
    </row>
    <row r="2736" spans="1:2">
      <c r="A2736" s="42">
        <v>42255</v>
      </c>
      <c r="B2736">
        <v>1.1162000000000001</v>
      </c>
    </row>
    <row r="2737" spans="1:2">
      <c r="A2737" s="42">
        <v>42256</v>
      </c>
      <c r="B2737">
        <v>1.1138999999999999</v>
      </c>
    </row>
    <row r="2738" spans="1:2">
      <c r="A2738" s="42">
        <v>42257</v>
      </c>
      <c r="B2738">
        <v>1.1185</v>
      </c>
    </row>
    <row r="2739" spans="1:2">
      <c r="A2739" s="42">
        <v>42258</v>
      </c>
      <c r="B2739">
        <v>1.1268</v>
      </c>
    </row>
    <row r="2740" spans="1:2">
      <c r="A2740" s="42">
        <v>42261</v>
      </c>
      <c r="B2740">
        <v>1.1305000000000001</v>
      </c>
    </row>
    <row r="2741" spans="1:2">
      <c r="A2741" s="42">
        <v>42262</v>
      </c>
      <c r="B2741">
        <v>1.1319999999999999</v>
      </c>
    </row>
    <row r="2742" spans="1:2">
      <c r="A2742" s="42">
        <v>42263</v>
      </c>
      <c r="B2742">
        <v>1.1228</v>
      </c>
    </row>
    <row r="2743" spans="1:2">
      <c r="A2743" s="42">
        <v>42264</v>
      </c>
      <c r="B2743">
        <v>1.1312</v>
      </c>
    </row>
    <row r="2744" spans="1:2">
      <c r="A2744" s="42">
        <v>42265</v>
      </c>
      <c r="B2744">
        <v>1.1418999999999999</v>
      </c>
    </row>
    <row r="2745" spans="1:2">
      <c r="A2745" s="42">
        <v>42268</v>
      </c>
      <c r="B2745">
        <v>1.125</v>
      </c>
    </row>
    <row r="2746" spans="1:2">
      <c r="A2746" s="42">
        <v>42269</v>
      </c>
      <c r="B2746">
        <v>1.1154999999999999</v>
      </c>
    </row>
    <row r="2747" spans="1:2">
      <c r="A2747" s="42">
        <v>42270</v>
      </c>
      <c r="B2747">
        <v>1.115</v>
      </c>
    </row>
    <row r="2748" spans="1:2">
      <c r="A2748" s="42">
        <v>42271</v>
      </c>
      <c r="B2748">
        <v>1.1241000000000001</v>
      </c>
    </row>
    <row r="2749" spans="1:2">
      <c r="A2749" s="42">
        <v>42272</v>
      </c>
      <c r="B2749">
        <v>1.1151</v>
      </c>
    </row>
    <row r="2750" spans="1:2">
      <c r="A2750" s="42">
        <v>42275</v>
      </c>
      <c r="B2750">
        <v>1.117</v>
      </c>
    </row>
    <row r="2751" spans="1:2">
      <c r="A2751" s="42">
        <v>42276</v>
      </c>
      <c r="B2751">
        <v>1.1204000000000001</v>
      </c>
    </row>
    <row r="2752" spans="1:2">
      <c r="A2752" s="42">
        <v>42277</v>
      </c>
      <c r="B2752">
        <v>1.1203000000000001</v>
      </c>
    </row>
    <row r="2753" spans="1:2">
      <c r="A2753" s="42">
        <v>42278</v>
      </c>
      <c r="B2753">
        <v>1.1153</v>
      </c>
    </row>
    <row r="2754" spans="1:2">
      <c r="A2754" s="42">
        <v>42279</v>
      </c>
      <c r="B2754">
        <v>1.1160000000000001</v>
      </c>
    </row>
    <row r="2755" spans="1:2">
      <c r="A2755" s="42">
        <v>42282</v>
      </c>
      <c r="B2755">
        <v>1.1235999999999999</v>
      </c>
    </row>
    <row r="2756" spans="1:2">
      <c r="A2756" s="42">
        <v>42283</v>
      </c>
      <c r="B2756">
        <v>1.1224000000000001</v>
      </c>
    </row>
    <row r="2757" spans="1:2">
      <c r="A2757" s="42">
        <v>42284</v>
      </c>
      <c r="B2757">
        <v>1.1266</v>
      </c>
    </row>
    <row r="2758" spans="1:2">
      <c r="A2758" s="42">
        <v>42285</v>
      </c>
      <c r="B2758">
        <v>1.1254</v>
      </c>
    </row>
    <row r="2759" spans="1:2">
      <c r="A2759" s="42">
        <v>42286</v>
      </c>
      <c r="B2759">
        <v>1.1362000000000001</v>
      </c>
    </row>
    <row r="2760" spans="1:2">
      <c r="A2760" s="42">
        <v>42289</v>
      </c>
      <c r="B2760">
        <v>1.1373</v>
      </c>
    </row>
    <row r="2761" spans="1:2">
      <c r="A2761" s="42">
        <v>42290</v>
      </c>
      <c r="B2761">
        <v>1.1374</v>
      </c>
    </row>
    <row r="2762" spans="1:2">
      <c r="A2762" s="42">
        <v>42291</v>
      </c>
      <c r="B2762">
        <v>1.141</v>
      </c>
    </row>
    <row r="2763" spans="1:2">
      <c r="A2763" s="42">
        <v>42292</v>
      </c>
      <c r="B2763">
        <v>1.1438999999999999</v>
      </c>
    </row>
    <row r="2764" spans="1:2">
      <c r="A2764" s="42">
        <v>42293</v>
      </c>
      <c r="B2764">
        <v>1.1359999999999999</v>
      </c>
    </row>
    <row r="2765" spans="1:2">
      <c r="A2765" s="42">
        <v>42296</v>
      </c>
      <c r="B2765">
        <v>1.1333</v>
      </c>
    </row>
    <row r="2766" spans="1:2">
      <c r="A2766" s="42">
        <v>42297</v>
      </c>
      <c r="B2766">
        <v>1.1373</v>
      </c>
    </row>
    <row r="2767" spans="1:2">
      <c r="A2767" s="42">
        <v>42298</v>
      </c>
      <c r="B2767">
        <v>1.1354</v>
      </c>
    </row>
    <row r="2768" spans="1:2">
      <c r="A2768" s="42">
        <v>42299</v>
      </c>
      <c r="B2768">
        <v>1.1313</v>
      </c>
    </row>
    <row r="2769" spans="1:2">
      <c r="A2769" s="42">
        <v>42300</v>
      </c>
      <c r="B2769">
        <v>1.1084000000000001</v>
      </c>
    </row>
  </sheetData>
  <pageMargins left="0.75" right="0.75" top="1" bottom="1" header="0.5" footer="0.5"/>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22"/>
  <sheetViews>
    <sheetView workbookViewId="0">
      <selection activeCell="G24" sqref="G24"/>
    </sheetView>
  </sheetViews>
  <sheetFormatPr baseColWidth="10" defaultRowHeight="14" x14ac:dyDescent="0"/>
  <sheetData>
    <row r="1" spans="1:5">
      <c r="A1" t="s">
        <v>510</v>
      </c>
    </row>
    <row r="2" spans="1:5">
      <c r="A2" t="s">
        <v>511</v>
      </c>
    </row>
    <row r="4" spans="1:5">
      <c r="A4" t="s">
        <v>512</v>
      </c>
    </row>
    <row r="5" spans="1:5">
      <c r="A5" t="s">
        <v>513</v>
      </c>
    </row>
    <row r="7" spans="1:5">
      <c r="A7" t="s">
        <v>514</v>
      </c>
      <c r="B7" t="s">
        <v>479</v>
      </c>
      <c r="C7" t="s">
        <v>507</v>
      </c>
      <c r="D7" t="s">
        <v>509</v>
      </c>
    </row>
    <row r="8" spans="1:5">
      <c r="A8" t="s">
        <v>515</v>
      </c>
      <c r="B8" s="42">
        <v>39392</v>
      </c>
      <c r="C8">
        <v>0.92149999999999999</v>
      </c>
      <c r="D8" t="s">
        <v>516</v>
      </c>
      <c r="E8">
        <f>1/C8</f>
        <v>1.0851871947911014</v>
      </c>
    </row>
    <row r="9" spans="1:5">
      <c r="A9" t="s">
        <v>516</v>
      </c>
      <c r="B9" s="42">
        <v>42276</v>
      </c>
      <c r="C9">
        <v>1.3418000000000001</v>
      </c>
      <c r="D9" t="s">
        <v>515</v>
      </c>
      <c r="E9">
        <f>1/C9</f>
        <v>0.7452675510508272</v>
      </c>
    </row>
    <row r="10" spans="1:5">
      <c r="A10" t="s">
        <v>517</v>
      </c>
      <c r="B10" t="s">
        <v>518</v>
      </c>
      <c r="C10">
        <v>1.0817000000000001</v>
      </c>
    </row>
    <row r="12" spans="1:5">
      <c r="A12" t="s">
        <v>479</v>
      </c>
      <c r="B12" t="s">
        <v>519</v>
      </c>
      <c r="C12" t="s">
        <v>520</v>
      </c>
    </row>
    <row r="13" spans="1:5">
      <c r="A13" s="42">
        <v>38649</v>
      </c>
      <c r="B13">
        <v>1.1870000000000001</v>
      </c>
      <c r="C13">
        <f>1/B13</f>
        <v>0.84245998315080028</v>
      </c>
    </row>
    <row r="14" spans="1:5">
      <c r="A14" s="42">
        <v>38650</v>
      </c>
      <c r="B14">
        <v>1.1758</v>
      </c>
      <c r="C14">
        <f t="shared" ref="C14:C77" si="0">1/B14</f>
        <v>0.85048477632250385</v>
      </c>
    </row>
    <row r="15" spans="1:5">
      <c r="A15" s="42">
        <v>38651</v>
      </c>
      <c r="B15">
        <v>1.1708000000000001</v>
      </c>
      <c r="C15">
        <f t="shared" si="0"/>
        <v>0.8541168431841476</v>
      </c>
    </row>
    <row r="16" spans="1:5">
      <c r="A16" s="42">
        <v>38652</v>
      </c>
      <c r="B16">
        <v>1.1718999999999999</v>
      </c>
      <c r="C16">
        <f t="shared" si="0"/>
        <v>0.85331512927724218</v>
      </c>
    </row>
    <row r="17" spans="1:7">
      <c r="A17" s="42">
        <v>38653</v>
      </c>
      <c r="B17">
        <v>1.1778999999999999</v>
      </c>
      <c r="C17">
        <f t="shared" si="0"/>
        <v>0.8489685032685288</v>
      </c>
    </row>
    <row r="18" spans="1:7">
      <c r="A18" s="42">
        <v>38656</v>
      </c>
      <c r="B18">
        <v>1.1812</v>
      </c>
      <c r="C18">
        <f t="shared" si="0"/>
        <v>0.84659668134100907</v>
      </c>
    </row>
    <row r="19" spans="1:7">
      <c r="A19" s="42">
        <v>38657</v>
      </c>
      <c r="B19">
        <v>1.1753</v>
      </c>
      <c r="C19">
        <f t="shared" si="0"/>
        <v>0.85084659235939764</v>
      </c>
    </row>
    <row r="20" spans="1:7">
      <c r="A20" s="42">
        <v>38658</v>
      </c>
      <c r="B20">
        <v>1.1787000000000001</v>
      </c>
      <c r="C20">
        <f t="shared" si="0"/>
        <v>0.84839229659794679</v>
      </c>
    </row>
    <row r="21" spans="1:7">
      <c r="A21" s="42">
        <v>38659</v>
      </c>
      <c r="B21">
        <v>1.1819</v>
      </c>
      <c r="C21">
        <f t="shared" si="0"/>
        <v>0.84609527032743892</v>
      </c>
    </row>
    <row r="22" spans="1:7">
      <c r="A22" s="42">
        <v>38660</v>
      </c>
      <c r="B22">
        <v>1.1838</v>
      </c>
      <c r="C22">
        <f t="shared" si="0"/>
        <v>0.84473728670383519</v>
      </c>
    </row>
    <row r="23" spans="1:7">
      <c r="A23" s="42">
        <v>38663</v>
      </c>
      <c r="B23">
        <v>1.1868000000000001</v>
      </c>
      <c r="C23">
        <f t="shared" si="0"/>
        <v>0.84260195483653522</v>
      </c>
      <c r="G23" t="s">
        <v>1095</v>
      </c>
    </row>
    <row r="24" spans="1:7">
      <c r="A24" s="42">
        <v>38664</v>
      </c>
      <c r="B24">
        <v>1.1862999999999999</v>
      </c>
      <c r="C24">
        <f t="shared" si="0"/>
        <v>0.84295709348394177</v>
      </c>
    </row>
    <row r="25" spans="1:7">
      <c r="A25" s="42">
        <v>38665</v>
      </c>
      <c r="B25">
        <v>1.1861999999999999</v>
      </c>
      <c r="C25">
        <f t="shared" si="0"/>
        <v>0.84302815714044854</v>
      </c>
    </row>
    <row r="26" spans="1:7">
      <c r="A26" s="42">
        <v>38666</v>
      </c>
      <c r="B26">
        <v>1.1901999999999999</v>
      </c>
      <c r="C26">
        <f t="shared" si="0"/>
        <v>0.84019492522265171</v>
      </c>
    </row>
    <row r="27" spans="1:7">
      <c r="A27" s="42">
        <v>38667</v>
      </c>
      <c r="B27" t="s">
        <v>521</v>
      </c>
      <c r="C27" t="e">
        <f t="shared" si="0"/>
        <v>#VALUE!</v>
      </c>
    </row>
    <row r="28" spans="1:7">
      <c r="A28" s="42">
        <v>38670</v>
      </c>
      <c r="B28">
        <v>1.1937</v>
      </c>
      <c r="C28">
        <f t="shared" si="0"/>
        <v>0.83773142330568817</v>
      </c>
    </row>
    <row r="29" spans="1:7">
      <c r="A29" s="42">
        <v>38671</v>
      </c>
      <c r="B29">
        <v>1.1921999999999999</v>
      </c>
      <c r="C29">
        <f t="shared" si="0"/>
        <v>0.8387854386847845</v>
      </c>
    </row>
    <row r="30" spans="1:7">
      <c r="A30" s="42">
        <v>38672</v>
      </c>
      <c r="B30">
        <v>1.1934</v>
      </c>
      <c r="C30">
        <f t="shared" si="0"/>
        <v>0.83794201441260263</v>
      </c>
    </row>
    <row r="31" spans="1:7">
      <c r="A31" s="42">
        <v>38673</v>
      </c>
      <c r="B31">
        <v>1.1863999999999999</v>
      </c>
      <c r="C31">
        <f t="shared" si="0"/>
        <v>0.84288604180714777</v>
      </c>
    </row>
    <row r="32" spans="1:7">
      <c r="A32" s="42">
        <v>38674</v>
      </c>
      <c r="B32">
        <v>1.19</v>
      </c>
      <c r="C32">
        <f t="shared" si="0"/>
        <v>0.84033613445378152</v>
      </c>
    </row>
    <row r="33" spans="1:3">
      <c r="A33" s="42">
        <v>38677</v>
      </c>
      <c r="B33">
        <v>1.1834</v>
      </c>
      <c r="C33">
        <f t="shared" si="0"/>
        <v>0.84502281561602166</v>
      </c>
    </row>
    <row r="34" spans="1:3">
      <c r="A34" s="42">
        <v>38678</v>
      </c>
      <c r="B34">
        <v>1.1747000000000001</v>
      </c>
      <c r="C34">
        <f t="shared" si="0"/>
        <v>0.85128117817315052</v>
      </c>
    </row>
    <row r="35" spans="1:3">
      <c r="A35" s="42">
        <v>38679</v>
      </c>
      <c r="B35">
        <v>1.1719999999999999</v>
      </c>
      <c r="C35">
        <f t="shared" si="0"/>
        <v>0.85324232081911267</v>
      </c>
    </row>
    <row r="36" spans="1:3">
      <c r="A36" s="42">
        <v>38680</v>
      </c>
      <c r="B36">
        <v>1.1718</v>
      </c>
      <c r="C36">
        <f t="shared" si="0"/>
        <v>0.85338795016214375</v>
      </c>
    </row>
    <row r="37" spans="1:3">
      <c r="A37" s="42">
        <v>38681</v>
      </c>
      <c r="B37">
        <v>1.1694</v>
      </c>
      <c r="C37">
        <f t="shared" si="0"/>
        <v>0.85513938772019837</v>
      </c>
    </row>
    <row r="38" spans="1:3">
      <c r="A38" s="42">
        <v>38684</v>
      </c>
      <c r="B38">
        <v>1.1679999999999999</v>
      </c>
      <c r="C38">
        <f t="shared" si="0"/>
        <v>0.85616438356164393</v>
      </c>
    </row>
    <row r="39" spans="1:3">
      <c r="A39" s="42">
        <v>38685</v>
      </c>
      <c r="B39">
        <v>1.1687000000000001</v>
      </c>
      <c r="C39">
        <f t="shared" si="0"/>
        <v>0.85565157867716257</v>
      </c>
    </row>
    <row r="40" spans="1:3">
      <c r="A40" s="42">
        <v>38686</v>
      </c>
      <c r="B40">
        <v>1.1669</v>
      </c>
      <c r="C40">
        <f t="shared" si="0"/>
        <v>0.85697146285028702</v>
      </c>
    </row>
    <row r="41" spans="1:3">
      <c r="A41" s="42">
        <v>38687</v>
      </c>
      <c r="B41">
        <v>1.1647000000000001</v>
      </c>
      <c r="C41">
        <f t="shared" si="0"/>
        <v>0.85859019489997424</v>
      </c>
    </row>
    <row r="42" spans="1:3">
      <c r="A42" s="42">
        <v>38688</v>
      </c>
      <c r="B42">
        <v>1.1611</v>
      </c>
      <c r="C42">
        <f t="shared" si="0"/>
        <v>0.86125226078718453</v>
      </c>
    </row>
    <row r="43" spans="1:3">
      <c r="A43" s="42">
        <v>38691</v>
      </c>
      <c r="B43">
        <v>1.1573</v>
      </c>
      <c r="C43">
        <f t="shared" si="0"/>
        <v>0.86408018664132036</v>
      </c>
    </row>
    <row r="44" spans="1:3">
      <c r="A44" s="42">
        <v>38692</v>
      </c>
      <c r="B44">
        <v>1.1572</v>
      </c>
      <c r="C44">
        <f t="shared" si="0"/>
        <v>0.86415485655029378</v>
      </c>
    </row>
    <row r="45" spans="1:3">
      <c r="A45" s="42">
        <v>38693</v>
      </c>
      <c r="B45">
        <v>1.159</v>
      </c>
      <c r="C45">
        <f t="shared" si="0"/>
        <v>0.86281276962899045</v>
      </c>
    </row>
    <row r="46" spans="1:3">
      <c r="A46" s="42">
        <v>38694</v>
      </c>
      <c r="B46">
        <v>1.1583000000000001</v>
      </c>
      <c r="C46">
        <f t="shared" si="0"/>
        <v>0.86333419666752997</v>
      </c>
    </row>
    <row r="47" spans="1:3">
      <c r="A47" s="42">
        <v>38695</v>
      </c>
      <c r="B47">
        <v>1.1574</v>
      </c>
      <c r="C47">
        <f t="shared" si="0"/>
        <v>0.86400552963538968</v>
      </c>
    </row>
    <row r="48" spans="1:3">
      <c r="A48" s="42">
        <v>38698</v>
      </c>
      <c r="B48">
        <v>1.1518999999999999</v>
      </c>
      <c r="C48">
        <f t="shared" si="0"/>
        <v>0.86813091414185262</v>
      </c>
    </row>
    <row r="49" spans="1:3">
      <c r="A49" s="42">
        <v>38699</v>
      </c>
      <c r="B49">
        <v>1.1517999999999999</v>
      </c>
      <c r="C49">
        <f t="shared" si="0"/>
        <v>0.86820628581350934</v>
      </c>
    </row>
    <row r="50" spans="1:3">
      <c r="A50" s="42">
        <v>38700</v>
      </c>
      <c r="B50">
        <v>1.1517999999999999</v>
      </c>
      <c r="C50">
        <f t="shared" si="0"/>
        <v>0.86820628581350934</v>
      </c>
    </row>
    <row r="51" spans="1:3">
      <c r="A51" s="42">
        <v>38701</v>
      </c>
      <c r="B51">
        <v>1.1597999999999999</v>
      </c>
      <c r="C51">
        <f t="shared" si="0"/>
        <v>0.86221762372822908</v>
      </c>
    </row>
    <row r="52" spans="1:3">
      <c r="A52" s="42">
        <v>38702</v>
      </c>
      <c r="B52">
        <v>1.1591</v>
      </c>
      <c r="C52">
        <f t="shared" si="0"/>
        <v>0.86273833146406698</v>
      </c>
    </row>
    <row r="53" spans="1:3">
      <c r="A53" s="42">
        <v>38705</v>
      </c>
      <c r="B53">
        <v>1.1693</v>
      </c>
      <c r="C53">
        <f t="shared" si="0"/>
        <v>0.85521252031129735</v>
      </c>
    </row>
    <row r="54" spans="1:3">
      <c r="A54" s="42">
        <v>38706</v>
      </c>
      <c r="B54">
        <v>1.1731</v>
      </c>
      <c r="C54">
        <f t="shared" si="0"/>
        <v>0.85244224703776317</v>
      </c>
    </row>
    <row r="55" spans="1:3">
      <c r="A55" s="42">
        <v>38707</v>
      </c>
      <c r="B55">
        <v>1.1677999999999999</v>
      </c>
      <c r="C55">
        <f t="shared" si="0"/>
        <v>0.85631101215961636</v>
      </c>
    </row>
    <row r="56" spans="1:3">
      <c r="A56" s="42">
        <v>38708</v>
      </c>
      <c r="B56">
        <v>1.167</v>
      </c>
      <c r="C56">
        <f t="shared" si="0"/>
        <v>0.85689802913453295</v>
      </c>
    </row>
    <row r="57" spans="1:3">
      <c r="A57" s="42">
        <v>38709</v>
      </c>
      <c r="B57">
        <v>1.1659999999999999</v>
      </c>
      <c r="C57">
        <f t="shared" si="0"/>
        <v>0.85763293310463129</v>
      </c>
    </row>
    <row r="58" spans="1:3">
      <c r="A58" s="42">
        <v>38712</v>
      </c>
      <c r="B58" t="s">
        <v>521</v>
      </c>
      <c r="C58" t="e">
        <f t="shared" si="0"/>
        <v>#VALUE!</v>
      </c>
    </row>
    <row r="59" spans="1:3">
      <c r="A59" s="42">
        <v>38713</v>
      </c>
      <c r="B59" t="s">
        <v>521</v>
      </c>
      <c r="C59" t="e">
        <f t="shared" si="0"/>
        <v>#VALUE!</v>
      </c>
    </row>
    <row r="60" spans="1:3">
      <c r="A60" s="42">
        <v>38714</v>
      </c>
      <c r="B60">
        <v>1.1648000000000001</v>
      </c>
      <c r="C60">
        <f t="shared" si="0"/>
        <v>0.85851648351648346</v>
      </c>
    </row>
    <row r="61" spans="1:3">
      <c r="A61" s="42">
        <v>38715</v>
      </c>
      <c r="B61">
        <v>1.1648000000000001</v>
      </c>
      <c r="C61">
        <f t="shared" si="0"/>
        <v>0.85851648351648346</v>
      </c>
    </row>
    <row r="62" spans="1:3">
      <c r="A62" s="42">
        <v>38716</v>
      </c>
      <c r="B62">
        <v>1.163</v>
      </c>
      <c r="C62">
        <f t="shared" si="0"/>
        <v>0.85984522785898532</v>
      </c>
    </row>
    <row r="63" spans="1:3">
      <c r="A63" s="42">
        <v>38719</v>
      </c>
      <c r="B63" t="s">
        <v>521</v>
      </c>
      <c r="C63" t="e">
        <f t="shared" si="0"/>
        <v>#VALUE!</v>
      </c>
    </row>
    <row r="64" spans="1:3">
      <c r="A64" s="42">
        <v>38720</v>
      </c>
      <c r="B64">
        <v>1.1556</v>
      </c>
      <c r="C64">
        <f t="shared" si="0"/>
        <v>0.86535133264105235</v>
      </c>
    </row>
    <row r="65" spans="1:3">
      <c r="A65" s="42">
        <v>38721</v>
      </c>
      <c r="B65">
        <v>1.1467000000000001</v>
      </c>
      <c r="C65">
        <f t="shared" si="0"/>
        <v>0.87206767245138217</v>
      </c>
    </row>
    <row r="66" spans="1:3">
      <c r="A66" s="42">
        <v>38722</v>
      </c>
      <c r="B66">
        <v>1.1634</v>
      </c>
      <c r="C66">
        <f t="shared" si="0"/>
        <v>0.8595495960116899</v>
      </c>
    </row>
    <row r="67" spans="1:3">
      <c r="A67" s="42">
        <v>38723</v>
      </c>
      <c r="B67">
        <v>1.1652</v>
      </c>
      <c r="C67">
        <f t="shared" si="0"/>
        <v>0.85822176450394783</v>
      </c>
    </row>
    <row r="68" spans="1:3">
      <c r="A68" s="42">
        <v>38726</v>
      </c>
      <c r="B68">
        <v>1.1679999999999999</v>
      </c>
      <c r="C68">
        <f t="shared" si="0"/>
        <v>0.85616438356164393</v>
      </c>
    </row>
    <row r="69" spans="1:3">
      <c r="A69" s="42">
        <v>38727</v>
      </c>
      <c r="B69">
        <v>1.1646000000000001</v>
      </c>
      <c r="C69">
        <f t="shared" si="0"/>
        <v>0.85866391894212601</v>
      </c>
    </row>
    <row r="70" spans="1:3">
      <c r="A70" s="42">
        <v>38728</v>
      </c>
      <c r="B70">
        <v>1.1583000000000001</v>
      </c>
      <c r="C70">
        <f t="shared" si="0"/>
        <v>0.86333419666752997</v>
      </c>
    </row>
    <row r="71" spans="1:3">
      <c r="A71" s="42">
        <v>38729</v>
      </c>
      <c r="B71">
        <v>1.1628000000000001</v>
      </c>
      <c r="C71">
        <f t="shared" si="0"/>
        <v>0.85999312005503947</v>
      </c>
    </row>
    <row r="72" spans="1:3">
      <c r="A72" s="42">
        <v>38730</v>
      </c>
      <c r="B72">
        <v>1.1604000000000001</v>
      </c>
      <c r="C72">
        <f t="shared" si="0"/>
        <v>0.86177180282661148</v>
      </c>
    </row>
    <row r="73" spans="1:3">
      <c r="A73" s="42">
        <v>38733</v>
      </c>
      <c r="B73">
        <v>1.1583000000000001</v>
      </c>
      <c r="C73">
        <f t="shared" si="0"/>
        <v>0.86333419666752997</v>
      </c>
    </row>
    <row r="74" spans="1:3">
      <c r="A74" s="42">
        <v>38734</v>
      </c>
      <c r="B74">
        <v>1.1626000000000001</v>
      </c>
      <c r="C74">
        <f t="shared" si="0"/>
        <v>0.86014106313435401</v>
      </c>
    </row>
    <row r="75" spans="1:3">
      <c r="A75" s="42">
        <v>38735</v>
      </c>
      <c r="B75">
        <v>1.1706000000000001</v>
      </c>
      <c r="C75">
        <f t="shared" si="0"/>
        <v>0.85426277122842975</v>
      </c>
    </row>
    <row r="76" spans="1:3">
      <c r="A76" s="42">
        <v>38736</v>
      </c>
      <c r="B76">
        <v>1.1639999999999999</v>
      </c>
      <c r="C76">
        <f t="shared" si="0"/>
        <v>0.85910652920962205</v>
      </c>
    </row>
    <row r="77" spans="1:3">
      <c r="A77" s="42">
        <v>38737</v>
      </c>
      <c r="B77">
        <v>1.1527000000000001</v>
      </c>
      <c r="C77">
        <f t="shared" si="0"/>
        <v>0.86752841155547844</v>
      </c>
    </row>
    <row r="78" spans="1:3">
      <c r="A78" s="42">
        <v>38740</v>
      </c>
      <c r="B78">
        <v>1.1493</v>
      </c>
      <c r="C78">
        <f t="shared" ref="C78:C141" si="1">1/B78</f>
        <v>0.87009484033759676</v>
      </c>
    </row>
    <row r="79" spans="1:3">
      <c r="A79" s="42">
        <v>38741</v>
      </c>
      <c r="B79">
        <v>1.1525000000000001</v>
      </c>
      <c r="C79">
        <f t="shared" si="1"/>
        <v>0.86767895878524937</v>
      </c>
    </row>
    <row r="80" spans="1:3">
      <c r="A80" s="42">
        <v>38742</v>
      </c>
      <c r="B80">
        <v>1.1516</v>
      </c>
      <c r="C80">
        <f t="shared" si="1"/>
        <v>0.86835706842653704</v>
      </c>
    </row>
    <row r="81" spans="1:3">
      <c r="A81" s="42">
        <v>38743</v>
      </c>
      <c r="B81">
        <v>1.1503000000000001</v>
      </c>
      <c r="C81">
        <f t="shared" si="1"/>
        <v>0.86933843345214279</v>
      </c>
    </row>
    <row r="82" spans="1:3">
      <c r="A82" s="42">
        <v>38744</v>
      </c>
      <c r="B82">
        <v>1.1496</v>
      </c>
      <c r="C82">
        <f t="shared" si="1"/>
        <v>0.86986778009742527</v>
      </c>
    </row>
    <row r="83" spans="1:3">
      <c r="A83" s="42">
        <v>38747</v>
      </c>
      <c r="B83">
        <v>1.1462000000000001</v>
      </c>
      <c r="C83">
        <f t="shared" si="1"/>
        <v>0.87244808933868423</v>
      </c>
    </row>
    <row r="84" spans="1:3">
      <c r="A84" s="42">
        <v>38748</v>
      </c>
      <c r="B84">
        <v>1.139</v>
      </c>
      <c r="C84">
        <f t="shared" si="1"/>
        <v>0.87796312554872691</v>
      </c>
    </row>
    <row r="85" spans="1:3">
      <c r="A85" s="42">
        <v>38749</v>
      </c>
      <c r="B85">
        <v>1.1405000000000001</v>
      </c>
      <c r="C85">
        <f t="shared" si="1"/>
        <v>0.87680841736080661</v>
      </c>
    </row>
    <row r="86" spans="1:3">
      <c r="A86" s="42">
        <v>38750</v>
      </c>
      <c r="B86">
        <v>1.1445000000000001</v>
      </c>
      <c r="C86">
        <f t="shared" si="1"/>
        <v>0.87374399301004801</v>
      </c>
    </row>
    <row r="87" spans="1:3">
      <c r="A87" s="42">
        <v>38751</v>
      </c>
      <c r="B87">
        <v>1.1452</v>
      </c>
      <c r="C87">
        <f t="shared" si="1"/>
        <v>0.87320991966468742</v>
      </c>
    </row>
    <row r="88" spans="1:3">
      <c r="A88" s="42">
        <v>38754</v>
      </c>
      <c r="B88">
        <v>1.1465000000000001</v>
      </c>
      <c r="C88">
        <f t="shared" si="1"/>
        <v>0.87221979938944605</v>
      </c>
    </row>
    <row r="89" spans="1:3">
      <c r="A89" s="42">
        <v>38755</v>
      </c>
      <c r="B89">
        <v>1.1536</v>
      </c>
      <c r="C89">
        <f t="shared" si="1"/>
        <v>0.86685159500693487</v>
      </c>
    </row>
    <row r="90" spans="1:3">
      <c r="A90" s="42">
        <v>38756</v>
      </c>
      <c r="B90">
        <v>1.1499999999999999</v>
      </c>
      <c r="C90">
        <f t="shared" si="1"/>
        <v>0.86956521739130443</v>
      </c>
    </row>
    <row r="91" spans="1:3">
      <c r="A91" s="42">
        <v>38757</v>
      </c>
      <c r="B91">
        <v>1.1457999999999999</v>
      </c>
      <c r="C91">
        <f t="shared" si="1"/>
        <v>0.87275266189561884</v>
      </c>
    </row>
    <row r="92" spans="1:3">
      <c r="A92" s="42">
        <v>38758</v>
      </c>
      <c r="B92">
        <v>1.1537999999999999</v>
      </c>
      <c r="C92">
        <f t="shared" si="1"/>
        <v>0.86670133472005551</v>
      </c>
    </row>
    <row r="93" spans="1:3">
      <c r="A93" s="42">
        <v>38761</v>
      </c>
      <c r="B93">
        <v>1.1556999999999999</v>
      </c>
      <c r="C93">
        <f t="shared" si="1"/>
        <v>0.86527645582763701</v>
      </c>
    </row>
    <row r="94" spans="1:3">
      <c r="A94" s="42">
        <v>38762</v>
      </c>
      <c r="B94">
        <v>1.1536999999999999</v>
      </c>
      <c r="C94">
        <f t="shared" si="1"/>
        <v>0.86677645835139117</v>
      </c>
    </row>
    <row r="95" spans="1:3">
      <c r="A95" s="42">
        <v>38763</v>
      </c>
      <c r="B95">
        <v>1.1584000000000001</v>
      </c>
      <c r="C95">
        <f t="shared" si="1"/>
        <v>0.86325966850828717</v>
      </c>
    </row>
    <row r="96" spans="1:3">
      <c r="A96" s="42">
        <v>38764</v>
      </c>
      <c r="B96">
        <v>1.1577</v>
      </c>
      <c r="C96">
        <f t="shared" si="1"/>
        <v>0.86378163600241864</v>
      </c>
    </row>
    <row r="97" spans="1:3">
      <c r="A97" s="42">
        <v>38765</v>
      </c>
      <c r="B97">
        <v>1.1513</v>
      </c>
      <c r="C97">
        <f t="shared" si="1"/>
        <v>0.86858334057152786</v>
      </c>
    </row>
    <row r="98" spans="1:3">
      <c r="A98" s="42">
        <v>38768</v>
      </c>
      <c r="B98">
        <v>1.147</v>
      </c>
      <c r="C98">
        <f t="shared" si="1"/>
        <v>0.87183958151700081</v>
      </c>
    </row>
    <row r="99" spans="1:3">
      <c r="A99" s="42">
        <v>38769</v>
      </c>
      <c r="B99">
        <v>1.1471</v>
      </c>
      <c r="C99">
        <f t="shared" si="1"/>
        <v>0.87176357771772295</v>
      </c>
    </row>
    <row r="100" spans="1:3">
      <c r="A100" s="42">
        <v>38770</v>
      </c>
      <c r="B100">
        <v>1.1487000000000001</v>
      </c>
      <c r="C100">
        <f t="shared" si="1"/>
        <v>0.87054931661878643</v>
      </c>
    </row>
    <row r="101" spans="1:3">
      <c r="A101" s="42">
        <v>38771</v>
      </c>
      <c r="B101">
        <v>1.1528</v>
      </c>
      <c r="C101">
        <f t="shared" si="1"/>
        <v>0.86745315752949337</v>
      </c>
    </row>
    <row r="102" spans="1:3">
      <c r="A102" s="42">
        <v>38772</v>
      </c>
      <c r="B102">
        <v>1.1488</v>
      </c>
      <c r="C102">
        <f t="shared" si="1"/>
        <v>0.87047353760445678</v>
      </c>
    </row>
    <row r="103" spans="1:3">
      <c r="A103" s="42">
        <v>38775</v>
      </c>
      <c r="B103">
        <v>1.1404000000000001</v>
      </c>
      <c r="C103">
        <f t="shared" si="1"/>
        <v>0.87688530340231496</v>
      </c>
    </row>
    <row r="104" spans="1:3">
      <c r="A104" s="42">
        <v>38776</v>
      </c>
      <c r="B104">
        <v>1.1366000000000001</v>
      </c>
      <c r="C104">
        <f t="shared" si="1"/>
        <v>0.87981699806440261</v>
      </c>
    </row>
    <row r="105" spans="1:3">
      <c r="A105" s="42">
        <v>38777</v>
      </c>
      <c r="B105">
        <v>1.1355</v>
      </c>
      <c r="C105">
        <f t="shared" si="1"/>
        <v>0.8806693086745927</v>
      </c>
    </row>
    <row r="106" spans="1:3">
      <c r="A106" s="42">
        <v>38778</v>
      </c>
      <c r="B106">
        <v>1.1314</v>
      </c>
      <c r="C106">
        <f t="shared" si="1"/>
        <v>0.88386070355312008</v>
      </c>
    </row>
    <row r="107" spans="1:3">
      <c r="A107" s="42">
        <v>38779</v>
      </c>
      <c r="B107">
        <v>1.135</v>
      </c>
      <c r="C107">
        <f t="shared" si="1"/>
        <v>0.88105726872246692</v>
      </c>
    </row>
    <row r="108" spans="1:3">
      <c r="A108" s="42">
        <v>38782</v>
      </c>
      <c r="B108">
        <v>1.1397999999999999</v>
      </c>
      <c r="C108">
        <f t="shared" si="1"/>
        <v>0.87734690296543261</v>
      </c>
    </row>
    <row r="109" spans="1:3">
      <c r="A109" s="42">
        <v>38783</v>
      </c>
      <c r="B109">
        <v>1.1505000000000001</v>
      </c>
      <c r="C109">
        <f t="shared" si="1"/>
        <v>0.86918730986527593</v>
      </c>
    </row>
    <row r="110" spans="1:3">
      <c r="A110" s="42">
        <v>38784</v>
      </c>
      <c r="B110">
        <v>1.1563000000000001</v>
      </c>
      <c r="C110">
        <f t="shared" si="1"/>
        <v>0.86482746692034929</v>
      </c>
    </row>
    <row r="111" spans="1:3">
      <c r="A111" s="42">
        <v>38785</v>
      </c>
      <c r="B111">
        <v>1.1614</v>
      </c>
      <c r="C111">
        <f t="shared" si="1"/>
        <v>0.86102979163079041</v>
      </c>
    </row>
    <row r="112" spans="1:3">
      <c r="A112" s="42">
        <v>38786</v>
      </c>
      <c r="B112">
        <v>1.1615</v>
      </c>
      <c r="C112">
        <f t="shared" si="1"/>
        <v>0.86095566078346963</v>
      </c>
    </row>
    <row r="113" spans="1:3">
      <c r="A113" s="42">
        <v>38789</v>
      </c>
      <c r="B113">
        <v>1.1575</v>
      </c>
      <c r="C113">
        <f t="shared" si="1"/>
        <v>0.86393088552915764</v>
      </c>
    </row>
    <row r="114" spans="1:3">
      <c r="A114" s="42">
        <v>38790</v>
      </c>
      <c r="B114">
        <v>1.1566000000000001</v>
      </c>
      <c r="C114">
        <f t="shared" si="1"/>
        <v>0.86460314715545561</v>
      </c>
    </row>
    <row r="115" spans="1:3">
      <c r="A115" s="42">
        <v>38791</v>
      </c>
      <c r="B115">
        <v>1.1545000000000001</v>
      </c>
      <c r="C115">
        <f t="shared" si="1"/>
        <v>0.86617583369423989</v>
      </c>
    </row>
    <row r="116" spans="1:3">
      <c r="A116" s="42">
        <v>38792</v>
      </c>
      <c r="B116">
        <v>1.1529</v>
      </c>
      <c r="C116">
        <f t="shared" si="1"/>
        <v>0.86737791655824437</v>
      </c>
    </row>
    <row r="117" spans="1:3">
      <c r="A117" s="42">
        <v>38793</v>
      </c>
      <c r="B117">
        <v>1.1589</v>
      </c>
      <c r="C117">
        <f t="shared" si="1"/>
        <v>0.86288722064026224</v>
      </c>
    </row>
    <row r="118" spans="1:3">
      <c r="A118" s="42">
        <v>38796</v>
      </c>
      <c r="B118">
        <v>1.1611</v>
      </c>
      <c r="C118">
        <f t="shared" si="1"/>
        <v>0.86125226078718453</v>
      </c>
    </row>
    <row r="119" spans="1:3">
      <c r="A119" s="42">
        <v>38797</v>
      </c>
      <c r="B119">
        <v>1.1639999999999999</v>
      </c>
      <c r="C119">
        <f t="shared" si="1"/>
        <v>0.85910652920962205</v>
      </c>
    </row>
    <row r="120" spans="1:3">
      <c r="A120" s="42">
        <v>38798</v>
      </c>
      <c r="B120">
        <v>1.1660999999999999</v>
      </c>
      <c r="C120">
        <f t="shared" si="1"/>
        <v>0.85755938598747972</v>
      </c>
    </row>
    <row r="121" spans="1:3">
      <c r="A121" s="42">
        <v>38799</v>
      </c>
      <c r="B121">
        <v>1.1652</v>
      </c>
      <c r="C121">
        <f t="shared" si="1"/>
        <v>0.85822176450394783</v>
      </c>
    </row>
    <row r="122" spans="1:3">
      <c r="A122" s="42">
        <v>38800</v>
      </c>
      <c r="B122">
        <v>1.1685000000000001</v>
      </c>
      <c r="C122">
        <f t="shared" si="1"/>
        <v>0.85579803166452706</v>
      </c>
    </row>
    <row r="123" spans="1:3">
      <c r="A123" s="42">
        <v>38803</v>
      </c>
      <c r="B123">
        <v>1.1687000000000001</v>
      </c>
      <c r="C123">
        <f t="shared" si="1"/>
        <v>0.85565157867716257</v>
      </c>
    </row>
    <row r="124" spans="1:3">
      <c r="A124" s="42">
        <v>38804</v>
      </c>
      <c r="B124">
        <v>1.17</v>
      </c>
      <c r="C124">
        <f t="shared" si="1"/>
        <v>0.85470085470085477</v>
      </c>
    </row>
    <row r="125" spans="1:3">
      <c r="A125" s="42">
        <v>38805</v>
      </c>
      <c r="B125">
        <v>1.1718999999999999</v>
      </c>
      <c r="C125">
        <f t="shared" si="1"/>
        <v>0.85331512927724218</v>
      </c>
    </row>
    <row r="126" spans="1:3">
      <c r="A126" s="42">
        <v>38806</v>
      </c>
      <c r="B126">
        <v>1.1606000000000001</v>
      </c>
      <c r="C126">
        <f t="shared" si="1"/>
        <v>0.86162329829398576</v>
      </c>
    </row>
    <row r="127" spans="1:3">
      <c r="A127" s="42">
        <v>38807</v>
      </c>
      <c r="B127">
        <v>1.1679999999999999</v>
      </c>
      <c r="C127">
        <f t="shared" si="1"/>
        <v>0.85616438356164393</v>
      </c>
    </row>
    <row r="128" spans="1:3">
      <c r="A128" s="42">
        <v>38810</v>
      </c>
      <c r="B128">
        <v>1.1721999999999999</v>
      </c>
      <c r="C128">
        <f t="shared" si="1"/>
        <v>0.85309674117044876</v>
      </c>
    </row>
    <row r="129" spans="1:3">
      <c r="A129" s="42">
        <v>38811</v>
      </c>
      <c r="B129">
        <v>1.1621999999999999</v>
      </c>
      <c r="C129">
        <f t="shared" si="1"/>
        <v>0.86043710204784041</v>
      </c>
    </row>
    <row r="130" spans="1:3">
      <c r="A130" s="42">
        <v>38812</v>
      </c>
      <c r="B130">
        <v>1.1618999999999999</v>
      </c>
      <c r="C130">
        <f t="shared" si="1"/>
        <v>0.86065926499698775</v>
      </c>
    </row>
    <row r="131" spans="1:3">
      <c r="A131" s="42">
        <v>38813</v>
      </c>
      <c r="B131">
        <v>1.1534</v>
      </c>
      <c r="C131">
        <f t="shared" si="1"/>
        <v>0.86700190740419636</v>
      </c>
    </row>
    <row r="132" spans="1:3">
      <c r="A132" s="42">
        <v>38814</v>
      </c>
      <c r="B132">
        <v>1.1486000000000001</v>
      </c>
      <c r="C132">
        <f t="shared" si="1"/>
        <v>0.87062510882813859</v>
      </c>
    </row>
    <row r="133" spans="1:3">
      <c r="A133" s="42">
        <v>38817</v>
      </c>
      <c r="B133">
        <v>1.149</v>
      </c>
      <c r="C133">
        <f t="shared" si="1"/>
        <v>0.8703220191470844</v>
      </c>
    </row>
    <row r="134" spans="1:3">
      <c r="A134" s="42">
        <v>38818</v>
      </c>
      <c r="B134">
        <v>1.1439999999999999</v>
      </c>
      <c r="C134">
        <f t="shared" si="1"/>
        <v>0.87412587412587417</v>
      </c>
    </row>
    <row r="135" spans="1:3">
      <c r="A135" s="42">
        <v>38819</v>
      </c>
      <c r="B135">
        <v>1.1463000000000001</v>
      </c>
      <c r="C135">
        <f t="shared" si="1"/>
        <v>0.87237197941202116</v>
      </c>
    </row>
    <row r="136" spans="1:3">
      <c r="A136" s="42">
        <v>38820</v>
      </c>
      <c r="B136">
        <v>1.1508</v>
      </c>
      <c r="C136">
        <f t="shared" si="1"/>
        <v>0.86896072297532145</v>
      </c>
    </row>
    <row r="137" spans="1:3">
      <c r="A137" s="42">
        <v>38821</v>
      </c>
      <c r="B137" t="s">
        <v>521</v>
      </c>
      <c r="C137" t="e">
        <f t="shared" si="1"/>
        <v>#VALUE!</v>
      </c>
    </row>
    <row r="138" spans="1:3">
      <c r="A138" s="42">
        <v>38824</v>
      </c>
      <c r="B138">
        <v>1.1454</v>
      </c>
      <c r="C138">
        <f t="shared" si="1"/>
        <v>0.87305744718002443</v>
      </c>
    </row>
    <row r="139" spans="1:3">
      <c r="A139" s="42">
        <v>38825</v>
      </c>
      <c r="B139">
        <v>1.1400999999999999</v>
      </c>
      <c r="C139">
        <f t="shared" si="1"/>
        <v>0.87711604245241659</v>
      </c>
    </row>
    <row r="140" spans="1:3">
      <c r="A140" s="42">
        <v>38826</v>
      </c>
      <c r="B140">
        <v>1.1358999999999999</v>
      </c>
      <c r="C140">
        <f t="shared" si="1"/>
        <v>0.88035918654811174</v>
      </c>
    </row>
    <row r="141" spans="1:3">
      <c r="A141" s="42">
        <v>38827</v>
      </c>
      <c r="B141">
        <v>1.1396999999999999</v>
      </c>
      <c r="C141">
        <f t="shared" si="1"/>
        <v>0.87742388347810829</v>
      </c>
    </row>
    <row r="142" spans="1:3">
      <c r="A142" s="42">
        <v>38828</v>
      </c>
      <c r="B142">
        <v>1.1376999999999999</v>
      </c>
      <c r="C142">
        <f t="shared" ref="C142:C205" si="2">1/B142</f>
        <v>0.878966335589347</v>
      </c>
    </row>
    <row r="143" spans="1:3">
      <c r="A143" s="42">
        <v>38831</v>
      </c>
      <c r="B143">
        <v>1.1359999999999999</v>
      </c>
      <c r="C143">
        <f t="shared" si="2"/>
        <v>0.88028169014084512</v>
      </c>
    </row>
    <row r="144" spans="1:3">
      <c r="A144" s="42">
        <v>38832</v>
      </c>
      <c r="B144">
        <v>1.1316999999999999</v>
      </c>
      <c r="C144">
        <f t="shared" si="2"/>
        <v>0.8836264027569144</v>
      </c>
    </row>
    <row r="145" spans="1:3">
      <c r="A145" s="42">
        <v>38833</v>
      </c>
      <c r="B145">
        <v>1.1286</v>
      </c>
      <c r="C145">
        <f t="shared" si="2"/>
        <v>0.88605351763246498</v>
      </c>
    </row>
    <row r="146" spans="1:3">
      <c r="A146" s="42">
        <v>38834</v>
      </c>
      <c r="B146">
        <v>1.1231</v>
      </c>
      <c r="C146">
        <f t="shared" si="2"/>
        <v>0.89039266316445553</v>
      </c>
    </row>
    <row r="147" spans="1:3">
      <c r="A147" s="42">
        <v>38835</v>
      </c>
      <c r="B147">
        <v>1.1180000000000001</v>
      </c>
      <c r="C147">
        <f t="shared" si="2"/>
        <v>0.89445438282647571</v>
      </c>
    </row>
    <row r="148" spans="1:3">
      <c r="A148" s="42">
        <v>38838</v>
      </c>
      <c r="B148">
        <v>1.1132</v>
      </c>
      <c r="C148">
        <f t="shared" si="2"/>
        <v>0.89831117499101687</v>
      </c>
    </row>
    <row r="149" spans="1:3">
      <c r="A149" s="42">
        <v>38839</v>
      </c>
      <c r="B149">
        <v>1.1065</v>
      </c>
      <c r="C149">
        <f t="shared" si="2"/>
        <v>0.90375056484410299</v>
      </c>
    </row>
    <row r="150" spans="1:3">
      <c r="A150" s="42">
        <v>38840</v>
      </c>
      <c r="B150">
        <v>1.1082000000000001</v>
      </c>
      <c r="C150">
        <f t="shared" si="2"/>
        <v>0.90236419418877456</v>
      </c>
    </row>
    <row r="151" spans="1:3">
      <c r="A151" s="42">
        <v>38841</v>
      </c>
      <c r="B151">
        <v>1.1068</v>
      </c>
      <c r="C151">
        <f t="shared" si="2"/>
        <v>0.90350560173473071</v>
      </c>
    </row>
    <row r="152" spans="1:3">
      <c r="A152" s="42">
        <v>38842</v>
      </c>
      <c r="B152">
        <v>1.107</v>
      </c>
      <c r="C152">
        <f t="shared" si="2"/>
        <v>0.90334236675700097</v>
      </c>
    </row>
    <row r="153" spans="1:3">
      <c r="A153" s="42">
        <v>38845</v>
      </c>
      <c r="B153">
        <v>1.1127</v>
      </c>
      <c r="C153">
        <f t="shared" si="2"/>
        <v>0.89871483778197181</v>
      </c>
    </row>
    <row r="154" spans="1:3">
      <c r="A154" s="42">
        <v>38846</v>
      </c>
      <c r="B154">
        <v>1.1005</v>
      </c>
      <c r="C154">
        <f t="shared" si="2"/>
        <v>0.90867787369377551</v>
      </c>
    </row>
    <row r="155" spans="1:3">
      <c r="A155" s="42">
        <v>38847</v>
      </c>
      <c r="B155">
        <v>1.0994999999999999</v>
      </c>
      <c r="C155">
        <f t="shared" si="2"/>
        <v>0.90950432014552074</v>
      </c>
    </row>
    <row r="156" spans="1:3">
      <c r="A156" s="42">
        <v>38848</v>
      </c>
      <c r="B156">
        <v>1.1015999999999999</v>
      </c>
      <c r="C156">
        <f t="shared" si="2"/>
        <v>0.90777051561365296</v>
      </c>
    </row>
    <row r="157" spans="1:3">
      <c r="A157" s="42">
        <v>38849</v>
      </c>
      <c r="B157">
        <v>1.1093999999999999</v>
      </c>
      <c r="C157">
        <f t="shared" si="2"/>
        <v>0.90138813773210746</v>
      </c>
    </row>
    <row r="158" spans="1:3">
      <c r="A158" s="42">
        <v>38852</v>
      </c>
      <c r="B158">
        <v>1.1135999999999999</v>
      </c>
      <c r="C158">
        <f t="shared" si="2"/>
        <v>0.89798850574712652</v>
      </c>
    </row>
    <row r="159" spans="1:3">
      <c r="A159" s="42">
        <v>38853</v>
      </c>
      <c r="B159">
        <v>1.1079000000000001</v>
      </c>
      <c r="C159">
        <f t="shared" si="2"/>
        <v>0.90260853867677582</v>
      </c>
    </row>
    <row r="160" spans="1:3">
      <c r="A160" s="42">
        <v>38854</v>
      </c>
      <c r="B160">
        <v>1.1140000000000001</v>
      </c>
      <c r="C160">
        <f t="shared" si="2"/>
        <v>0.89766606822262107</v>
      </c>
    </row>
    <row r="161" spans="1:3">
      <c r="A161" s="42">
        <v>38855</v>
      </c>
      <c r="B161">
        <v>1.1204000000000001</v>
      </c>
      <c r="C161">
        <f t="shared" si="2"/>
        <v>0.89253837915030343</v>
      </c>
    </row>
    <row r="162" spans="1:3">
      <c r="A162" s="42">
        <v>38856</v>
      </c>
      <c r="B162">
        <v>1.1207</v>
      </c>
      <c r="C162">
        <f t="shared" si="2"/>
        <v>0.89229945569733204</v>
      </c>
    </row>
    <row r="163" spans="1:3">
      <c r="A163" s="42">
        <v>38859</v>
      </c>
      <c r="B163" t="s">
        <v>521</v>
      </c>
      <c r="C163" t="e">
        <f t="shared" si="2"/>
        <v>#VALUE!</v>
      </c>
    </row>
    <row r="164" spans="1:3">
      <c r="A164" s="42">
        <v>38860</v>
      </c>
      <c r="B164">
        <v>1.1214</v>
      </c>
      <c r="C164">
        <f t="shared" si="2"/>
        <v>0.89174246477617269</v>
      </c>
    </row>
    <row r="165" spans="1:3">
      <c r="A165" s="42">
        <v>38861</v>
      </c>
      <c r="B165">
        <v>1.1196999999999999</v>
      </c>
      <c r="C165">
        <f t="shared" si="2"/>
        <v>0.89309636509779411</v>
      </c>
    </row>
    <row r="166" spans="1:3">
      <c r="A166" s="42">
        <v>38862</v>
      </c>
      <c r="B166">
        <v>1.1067</v>
      </c>
      <c r="C166">
        <f t="shared" si="2"/>
        <v>0.90358724134815216</v>
      </c>
    </row>
    <row r="167" spans="1:3">
      <c r="A167" s="42">
        <v>38863</v>
      </c>
      <c r="B167">
        <v>1.1073</v>
      </c>
      <c r="C167">
        <f t="shared" si="2"/>
        <v>0.90309762485324663</v>
      </c>
    </row>
    <row r="168" spans="1:3">
      <c r="A168" s="42">
        <v>38866</v>
      </c>
      <c r="B168">
        <v>1.1056999999999999</v>
      </c>
      <c r="C168">
        <f t="shared" si="2"/>
        <v>0.90440444966989242</v>
      </c>
    </row>
    <row r="169" spans="1:3">
      <c r="A169" s="42">
        <v>38867</v>
      </c>
      <c r="B169">
        <v>1.1004</v>
      </c>
      <c r="C169">
        <f t="shared" si="2"/>
        <v>0.90876045074518352</v>
      </c>
    </row>
    <row r="170" spans="1:3">
      <c r="A170" s="42">
        <v>38868</v>
      </c>
      <c r="B170">
        <v>1.1014999999999999</v>
      </c>
      <c r="C170">
        <f t="shared" si="2"/>
        <v>0.90785292782569227</v>
      </c>
    </row>
    <row r="171" spans="1:3">
      <c r="A171" s="42">
        <v>38869</v>
      </c>
      <c r="B171">
        <v>1.1029</v>
      </c>
      <c r="C171">
        <f t="shared" si="2"/>
        <v>0.90670051681929464</v>
      </c>
    </row>
    <row r="172" spans="1:3">
      <c r="A172" s="42">
        <v>38870</v>
      </c>
      <c r="B172">
        <v>1.1009</v>
      </c>
      <c r="C172">
        <f t="shared" si="2"/>
        <v>0.90834771550549553</v>
      </c>
    </row>
    <row r="173" spans="1:3">
      <c r="A173" s="42">
        <v>38873</v>
      </c>
      <c r="B173">
        <v>1.1045</v>
      </c>
      <c r="C173">
        <f t="shared" si="2"/>
        <v>0.90538705296514255</v>
      </c>
    </row>
    <row r="174" spans="1:3">
      <c r="A174" s="42">
        <v>38874</v>
      </c>
      <c r="B174">
        <v>1.113</v>
      </c>
      <c r="C174">
        <f t="shared" si="2"/>
        <v>0.89847259658580414</v>
      </c>
    </row>
    <row r="175" spans="1:3">
      <c r="A175" s="42">
        <v>38875</v>
      </c>
      <c r="B175">
        <v>1.1134999999999999</v>
      </c>
      <c r="C175">
        <f t="shared" si="2"/>
        <v>0.89806915132465204</v>
      </c>
    </row>
    <row r="176" spans="1:3">
      <c r="A176" s="42">
        <v>38876</v>
      </c>
      <c r="B176">
        <v>1.1221000000000001</v>
      </c>
      <c r="C176">
        <f t="shared" si="2"/>
        <v>0.89118616879066026</v>
      </c>
    </row>
    <row r="177" spans="1:3">
      <c r="A177" s="42">
        <v>38877</v>
      </c>
      <c r="B177">
        <v>1.1055999999999999</v>
      </c>
      <c r="C177">
        <f t="shared" si="2"/>
        <v>0.90448625180897257</v>
      </c>
    </row>
    <row r="178" spans="1:3">
      <c r="A178" s="42">
        <v>38880</v>
      </c>
      <c r="B178">
        <v>1.0983000000000001</v>
      </c>
      <c r="C178">
        <f t="shared" si="2"/>
        <v>0.91049804242920873</v>
      </c>
    </row>
    <row r="179" spans="1:3">
      <c r="A179" s="42">
        <v>38881</v>
      </c>
      <c r="B179">
        <v>1.1127</v>
      </c>
      <c r="C179">
        <f t="shared" si="2"/>
        <v>0.89871483778197181</v>
      </c>
    </row>
    <row r="180" spans="1:3">
      <c r="A180" s="42">
        <v>38882</v>
      </c>
      <c r="B180">
        <v>1.1140000000000001</v>
      </c>
      <c r="C180">
        <f t="shared" si="2"/>
        <v>0.89766606822262107</v>
      </c>
    </row>
    <row r="181" spans="1:3">
      <c r="A181" s="42">
        <v>38883</v>
      </c>
      <c r="B181">
        <v>1.1129</v>
      </c>
      <c r="C181">
        <f t="shared" si="2"/>
        <v>0.89855332914008446</v>
      </c>
    </row>
    <row r="182" spans="1:3">
      <c r="A182" s="42">
        <v>38884</v>
      </c>
      <c r="B182">
        <v>1.1224000000000001</v>
      </c>
      <c r="C182">
        <f t="shared" si="2"/>
        <v>0.89094796863863146</v>
      </c>
    </row>
    <row r="183" spans="1:3">
      <c r="A183" s="42">
        <v>38887</v>
      </c>
      <c r="B183">
        <v>1.1197999999999999</v>
      </c>
      <c r="C183">
        <f t="shared" si="2"/>
        <v>0.89301661010894806</v>
      </c>
    </row>
    <row r="184" spans="1:3">
      <c r="A184" s="42">
        <v>38888</v>
      </c>
      <c r="B184">
        <v>1.1175999999999999</v>
      </c>
      <c r="C184">
        <f t="shared" si="2"/>
        <v>0.89477451682176101</v>
      </c>
    </row>
    <row r="185" spans="1:3">
      <c r="A185" s="42">
        <v>38889</v>
      </c>
      <c r="B185">
        <v>1.1092</v>
      </c>
      <c r="C185">
        <f t="shared" si="2"/>
        <v>0.90155066714749377</v>
      </c>
    </row>
    <row r="186" spans="1:3">
      <c r="A186" s="42">
        <v>38890</v>
      </c>
      <c r="B186">
        <v>1.1189</v>
      </c>
      <c r="C186">
        <f t="shared" si="2"/>
        <v>0.89373491822325501</v>
      </c>
    </row>
    <row r="187" spans="1:3">
      <c r="A187" s="42">
        <v>38891</v>
      </c>
      <c r="B187">
        <v>1.1235999999999999</v>
      </c>
      <c r="C187">
        <f t="shared" si="2"/>
        <v>0.88999644001423994</v>
      </c>
    </row>
    <row r="188" spans="1:3">
      <c r="A188" s="42">
        <v>38894</v>
      </c>
      <c r="B188">
        <v>1.1227</v>
      </c>
      <c r="C188">
        <f t="shared" si="2"/>
        <v>0.89070989578694215</v>
      </c>
    </row>
    <row r="189" spans="1:3">
      <c r="A189" s="42">
        <v>38895</v>
      </c>
      <c r="B189">
        <v>1.1226</v>
      </c>
      <c r="C189">
        <f t="shared" si="2"/>
        <v>0.89078923926598963</v>
      </c>
    </row>
    <row r="190" spans="1:3">
      <c r="A190" s="42">
        <v>38896</v>
      </c>
      <c r="B190">
        <v>1.1223000000000001</v>
      </c>
      <c r="C190">
        <f t="shared" si="2"/>
        <v>0.89102735453978432</v>
      </c>
    </row>
    <row r="191" spans="1:3">
      <c r="A191" s="42">
        <v>38897</v>
      </c>
      <c r="B191">
        <v>1.1114999999999999</v>
      </c>
      <c r="C191">
        <f t="shared" si="2"/>
        <v>0.89968511021142605</v>
      </c>
    </row>
    <row r="192" spans="1:3">
      <c r="A192" s="42">
        <v>38898</v>
      </c>
      <c r="B192">
        <v>1.1162000000000001</v>
      </c>
      <c r="C192">
        <f t="shared" si="2"/>
        <v>0.89589679268948208</v>
      </c>
    </row>
    <row r="193" spans="1:3">
      <c r="A193" s="42">
        <v>38901</v>
      </c>
      <c r="B193" t="s">
        <v>521</v>
      </c>
      <c r="C193" t="e">
        <f t="shared" si="2"/>
        <v>#VALUE!</v>
      </c>
    </row>
    <row r="194" spans="1:3">
      <c r="A194" s="42">
        <v>38902</v>
      </c>
      <c r="B194">
        <v>1.1068</v>
      </c>
      <c r="C194">
        <f t="shared" si="2"/>
        <v>0.90350560173473071</v>
      </c>
    </row>
    <row r="195" spans="1:3">
      <c r="A195" s="42">
        <v>38903</v>
      </c>
      <c r="B195">
        <v>1.1112</v>
      </c>
      <c r="C195">
        <f t="shared" si="2"/>
        <v>0.89992800575953924</v>
      </c>
    </row>
    <row r="196" spans="1:3">
      <c r="A196" s="42">
        <v>38904</v>
      </c>
      <c r="B196">
        <v>1.1121000000000001</v>
      </c>
      <c r="C196">
        <f t="shared" si="2"/>
        <v>0.89919971225609197</v>
      </c>
    </row>
    <row r="197" spans="1:3">
      <c r="A197" s="42">
        <v>38905</v>
      </c>
      <c r="B197">
        <v>1.1143000000000001</v>
      </c>
      <c r="C197">
        <f t="shared" si="2"/>
        <v>0.89742439199497437</v>
      </c>
    </row>
    <row r="198" spans="1:3">
      <c r="A198" s="42">
        <v>38908</v>
      </c>
      <c r="B198">
        <v>1.1251</v>
      </c>
      <c r="C198">
        <f t="shared" si="2"/>
        <v>0.88880988356590529</v>
      </c>
    </row>
    <row r="199" spans="1:3">
      <c r="A199" s="42">
        <v>38909</v>
      </c>
      <c r="B199">
        <v>1.1317999999999999</v>
      </c>
      <c r="C199">
        <f t="shared" si="2"/>
        <v>0.88354833009365619</v>
      </c>
    </row>
    <row r="200" spans="1:3">
      <c r="A200" s="42">
        <v>38910</v>
      </c>
      <c r="B200">
        <v>1.1343000000000001</v>
      </c>
      <c r="C200">
        <f t="shared" si="2"/>
        <v>0.88160098739310577</v>
      </c>
    </row>
    <row r="201" spans="1:3">
      <c r="A201" s="42">
        <v>38911</v>
      </c>
      <c r="B201">
        <v>1.1314</v>
      </c>
      <c r="C201">
        <f t="shared" si="2"/>
        <v>0.88386070355312008</v>
      </c>
    </row>
    <row r="202" spans="1:3">
      <c r="A202" s="42">
        <v>38912</v>
      </c>
      <c r="B202">
        <v>1.1286</v>
      </c>
      <c r="C202">
        <f t="shared" si="2"/>
        <v>0.88605351763246498</v>
      </c>
    </row>
    <row r="203" spans="1:3">
      <c r="A203" s="42">
        <v>38915</v>
      </c>
      <c r="B203">
        <v>1.1362000000000001</v>
      </c>
      <c r="C203">
        <f t="shared" si="2"/>
        <v>0.88012673825030796</v>
      </c>
    </row>
    <row r="204" spans="1:3">
      <c r="A204" s="42">
        <v>38916</v>
      </c>
      <c r="B204">
        <v>1.1365000000000001</v>
      </c>
      <c r="C204">
        <f t="shared" si="2"/>
        <v>0.87989441267047952</v>
      </c>
    </row>
    <row r="205" spans="1:3">
      <c r="A205" s="42">
        <v>38917</v>
      </c>
      <c r="B205">
        <v>1.1348</v>
      </c>
      <c r="C205">
        <f t="shared" si="2"/>
        <v>0.88121254846669017</v>
      </c>
    </row>
    <row r="206" spans="1:3">
      <c r="A206" s="42">
        <v>38918</v>
      </c>
      <c r="B206">
        <v>1.1329</v>
      </c>
      <c r="C206">
        <f t="shared" ref="C206:C269" si="3">1/B206</f>
        <v>0.88269044046252976</v>
      </c>
    </row>
    <row r="207" spans="1:3">
      <c r="A207" s="42">
        <v>38919</v>
      </c>
      <c r="B207">
        <v>1.1384000000000001</v>
      </c>
      <c r="C207">
        <f t="shared" si="3"/>
        <v>0.87842586085734353</v>
      </c>
    </row>
    <row r="208" spans="1:3">
      <c r="A208" s="42">
        <v>38922</v>
      </c>
      <c r="B208">
        <v>1.1411</v>
      </c>
      <c r="C208">
        <f t="shared" si="3"/>
        <v>0.87634738410305846</v>
      </c>
    </row>
    <row r="209" spans="1:3">
      <c r="A209" s="42">
        <v>38923</v>
      </c>
      <c r="B209">
        <v>1.1413</v>
      </c>
      <c r="C209">
        <f t="shared" si="3"/>
        <v>0.87619381407167263</v>
      </c>
    </row>
    <row r="210" spans="1:3">
      <c r="A210" s="42">
        <v>38924</v>
      </c>
      <c r="B210">
        <v>1.1349</v>
      </c>
      <c r="C210">
        <f t="shared" si="3"/>
        <v>0.88113490175345843</v>
      </c>
    </row>
    <row r="211" spans="1:3">
      <c r="A211" s="42">
        <v>38925</v>
      </c>
      <c r="B211">
        <v>1.1376999999999999</v>
      </c>
      <c r="C211">
        <f t="shared" si="3"/>
        <v>0.878966335589347</v>
      </c>
    </row>
    <row r="212" spans="1:3">
      <c r="A212" s="42">
        <v>38926</v>
      </c>
      <c r="B212">
        <v>1.1318999999999999</v>
      </c>
      <c r="C212">
        <f t="shared" si="3"/>
        <v>0.88347027122537336</v>
      </c>
    </row>
    <row r="213" spans="1:3">
      <c r="A213" s="42">
        <v>38929</v>
      </c>
      <c r="B213">
        <v>1.1315999999999999</v>
      </c>
      <c r="C213">
        <f t="shared" si="3"/>
        <v>0.88370448921880529</v>
      </c>
    </row>
    <row r="214" spans="1:3">
      <c r="A214" s="42">
        <v>38930</v>
      </c>
      <c r="B214">
        <v>1.1307</v>
      </c>
      <c r="C214">
        <f t="shared" si="3"/>
        <v>0.88440788891836908</v>
      </c>
    </row>
    <row r="215" spans="1:3">
      <c r="A215" s="42">
        <v>38931</v>
      </c>
      <c r="B215">
        <v>1.127</v>
      </c>
      <c r="C215">
        <f t="shared" si="3"/>
        <v>0.88731144631765746</v>
      </c>
    </row>
    <row r="216" spans="1:3">
      <c r="A216" s="42">
        <v>38932</v>
      </c>
      <c r="B216">
        <v>1.1255999999999999</v>
      </c>
      <c r="C216">
        <f t="shared" si="3"/>
        <v>0.88841506751954513</v>
      </c>
    </row>
    <row r="217" spans="1:3">
      <c r="A217" s="42">
        <v>38933</v>
      </c>
      <c r="B217">
        <v>1.1283000000000001</v>
      </c>
      <c r="C217">
        <f t="shared" si="3"/>
        <v>0.88628910750686862</v>
      </c>
    </row>
    <row r="218" spans="1:3">
      <c r="A218" s="42">
        <v>38936</v>
      </c>
      <c r="B218" t="s">
        <v>521</v>
      </c>
      <c r="C218" t="e">
        <f t="shared" si="3"/>
        <v>#VALUE!</v>
      </c>
    </row>
    <row r="219" spans="1:3">
      <c r="A219" s="42">
        <v>38937</v>
      </c>
      <c r="B219">
        <v>1.1216999999999999</v>
      </c>
      <c r="C219">
        <f t="shared" si="3"/>
        <v>0.89150396719265412</v>
      </c>
    </row>
    <row r="220" spans="1:3">
      <c r="A220" s="42">
        <v>38938</v>
      </c>
      <c r="B220">
        <v>1.1203000000000001</v>
      </c>
      <c r="C220">
        <f t="shared" si="3"/>
        <v>0.89261804873694539</v>
      </c>
    </row>
    <row r="221" spans="1:3">
      <c r="A221" s="42">
        <v>38939</v>
      </c>
      <c r="B221">
        <v>1.1262000000000001</v>
      </c>
      <c r="C221">
        <f t="shared" si="3"/>
        <v>0.88794175102113293</v>
      </c>
    </row>
    <row r="222" spans="1:3">
      <c r="A222" s="42">
        <v>38940</v>
      </c>
      <c r="B222">
        <v>1.1236999999999999</v>
      </c>
      <c r="C222">
        <f t="shared" si="3"/>
        <v>0.88991723769689424</v>
      </c>
    </row>
    <row r="223" spans="1:3">
      <c r="A223" s="42">
        <v>38943</v>
      </c>
      <c r="B223">
        <v>1.1265000000000001</v>
      </c>
      <c r="C223">
        <f t="shared" si="3"/>
        <v>0.88770528184642694</v>
      </c>
    </row>
    <row r="224" spans="1:3">
      <c r="A224" s="42">
        <v>38944</v>
      </c>
      <c r="B224">
        <v>1.1233</v>
      </c>
      <c r="C224">
        <f t="shared" si="3"/>
        <v>0.89023413157660469</v>
      </c>
    </row>
    <row r="225" spans="1:3">
      <c r="A225" s="42">
        <v>38945</v>
      </c>
      <c r="B225">
        <v>1.1176999999999999</v>
      </c>
      <c r="C225">
        <f t="shared" si="3"/>
        <v>0.89469446184128132</v>
      </c>
    </row>
    <row r="226" spans="1:3">
      <c r="A226" s="42">
        <v>38946</v>
      </c>
      <c r="B226">
        <v>1.1223000000000001</v>
      </c>
      <c r="C226">
        <f t="shared" si="3"/>
        <v>0.89102735453978432</v>
      </c>
    </row>
    <row r="227" spans="1:3">
      <c r="A227" s="42">
        <v>38947</v>
      </c>
      <c r="B227">
        <v>1.1251</v>
      </c>
      <c r="C227">
        <f t="shared" si="3"/>
        <v>0.88880988356590529</v>
      </c>
    </row>
    <row r="228" spans="1:3">
      <c r="A228" s="42">
        <v>38950</v>
      </c>
      <c r="B228">
        <v>1.1177999999999999</v>
      </c>
      <c r="C228">
        <f t="shared" si="3"/>
        <v>0.89461442118446954</v>
      </c>
    </row>
    <row r="229" spans="1:3">
      <c r="A229" s="42">
        <v>38951</v>
      </c>
      <c r="B229">
        <v>1.1153999999999999</v>
      </c>
      <c r="C229">
        <f t="shared" si="3"/>
        <v>0.8965393580778197</v>
      </c>
    </row>
    <row r="230" spans="1:3">
      <c r="A230" s="42">
        <v>38952</v>
      </c>
      <c r="B230">
        <v>1.1129</v>
      </c>
      <c r="C230">
        <f t="shared" si="3"/>
        <v>0.89855332914008446</v>
      </c>
    </row>
    <row r="231" spans="1:3">
      <c r="A231" s="42">
        <v>38953</v>
      </c>
      <c r="B231">
        <v>1.1107</v>
      </c>
      <c r="C231">
        <f t="shared" si="3"/>
        <v>0.90033312325560455</v>
      </c>
    </row>
    <row r="232" spans="1:3">
      <c r="A232" s="42">
        <v>38954</v>
      </c>
      <c r="B232">
        <v>1.1094999999999999</v>
      </c>
      <c r="C232">
        <f t="shared" si="3"/>
        <v>0.90130689499774674</v>
      </c>
    </row>
    <row r="233" spans="1:3">
      <c r="A233" s="42">
        <v>38957</v>
      </c>
      <c r="B233">
        <v>1.1106</v>
      </c>
      <c r="C233">
        <f t="shared" si="3"/>
        <v>0.90041419052764271</v>
      </c>
    </row>
    <row r="234" spans="1:3">
      <c r="A234" s="42">
        <v>38958</v>
      </c>
      <c r="B234">
        <v>1.1076999999999999</v>
      </c>
      <c r="C234">
        <f t="shared" si="3"/>
        <v>0.90277150853119081</v>
      </c>
    </row>
    <row r="235" spans="1:3">
      <c r="A235" s="42">
        <v>38959</v>
      </c>
      <c r="B235">
        <v>1.1092</v>
      </c>
      <c r="C235">
        <f t="shared" si="3"/>
        <v>0.90155066714749377</v>
      </c>
    </row>
    <row r="236" spans="1:3">
      <c r="A236" s="42">
        <v>38960</v>
      </c>
      <c r="B236">
        <v>1.1052999999999999</v>
      </c>
      <c r="C236">
        <f t="shared" si="3"/>
        <v>0.90473174703700354</v>
      </c>
    </row>
    <row r="237" spans="1:3">
      <c r="A237" s="42">
        <v>38961</v>
      </c>
      <c r="B237">
        <v>1.1045</v>
      </c>
      <c r="C237">
        <f t="shared" si="3"/>
        <v>0.90538705296514255</v>
      </c>
    </row>
    <row r="238" spans="1:3">
      <c r="A238" s="42">
        <v>38964</v>
      </c>
      <c r="B238" t="s">
        <v>521</v>
      </c>
      <c r="C238" t="e">
        <f t="shared" si="3"/>
        <v>#VALUE!</v>
      </c>
    </row>
    <row r="239" spans="1:3">
      <c r="A239" s="42">
        <v>38965</v>
      </c>
      <c r="B239">
        <v>1.1116999999999999</v>
      </c>
      <c r="C239">
        <f t="shared" si="3"/>
        <v>0.8995232526760818</v>
      </c>
    </row>
    <row r="240" spans="1:3">
      <c r="A240" s="42">
        <v>38966</v>
      </c>
      <c r="B240">
        <v>1.1060000000000001</v>
      </c>
      <c r="C240">
        <f t="shared" si="3"/>
        <v>0.90415913200723319</v>
      </c>
    </row>
    <row r="241" spans="1:3">
      <c r="A241" s="42">
        <v>38967</v>
      </c>
      <c r="B241">
        <v>1.1104000000000001</v>
      </c>
      <c r="C241">
        <f t="shared" si="3"/>
        <v>0.90057636887608061</v>
      </c>
    </row>
    <row r="242" spans="1:3">
      <c r="A242" s="42">
        <v>38968</v>
      </c>
      <c r="B242">
        <v>1.1202000000000001</v>
      </c>
      <c r="C242">
        <f t="shared" si="3"/>
        <v>0.8926977325477593</v>
      </c>
    </row>
    <row r="243" spans="1:3">
      <c r="A243" s="42">
        <v>38971</v>
      </c>
      <c r="B243">
        <v>1.1214</v>
      </c>
      <c r="C243">
        <f t="shared" si="3"/>
        <v>0.89174246477617269</v>
      </c>
    </row>
    <row r="244" spans="1:3">
      <c r="A244" s="42">
        <v>38972</v>
      </c>
      <c r="B244">
        <v>1.1194999999999999</v>
      </c>
      <c r="C244">
        <f t="shared" si="3"/>
        <v>0.89325591782045566</v>
      </c>
    </row>
    <row r="245" spans="1:3">
      <c r="A245" s="42">
        <v>38973</v>
      </c>
      <c r="B245">
        <v>1.1203000000000001</v>
      </c>
      <c r="C245">
        <f t="shared" si="3"/>
        <v>0.89261804873694539</v>
      </c>
    </row>
    <row r="246" spans="1:3">
      <c r="A246" s="42">
        <v>38974</v>
      </c>
      <c r="B246">
        <v>1.1177999999999999</v>
      </c>
      <c r="C246">
        <f t="shared" si="3"/>
        <v>0.89461442118446954</v>
      </c>
    </row>
    <row r="247" spans="1:3">
      <c r="A247" s="42">
        <v>38975</v>
      </c>
      <c r="B247">
        <v>1.1191</v>
      </c>
      <c r="C247">
        <f t="shared" si="3"/>
        <v>0.8935751943526048</v>
      </c>
    </row>
    <row r="248" spans="1:3">
      <c r="A248" s="42">
        <v>38978</v>
      </c>
      <c r="B248">
        <v>1.1178999999999999</v>
      </c>
      <c r="C248">
        <f t="shared" si="3"/>
        <v>0.89453439484748198</v>
      </c>
    </row>
    <row r="249" spans="1:3">
      <c r="A249" s="42">
        <v>38979</v>
      </c>
      <c r="B249">
        <v>1.1275999999999999</v>
      </c>
      <c r="C249">
        <f t="shared" si="3"/>
        <v>0.88683930471798511</v>
      </c>
    </row>
    <row r="250" spans="1:3">
      <c r="A250" s="42">
        <v>38980</v>
      </c>
      <c r="B250">
        <v>1.1287</v>
      </c>
      <c r="C250">
        <f t="shared" si="3"/>
        <v>0.8859750155045627</v>
      </c>
    </row>
    <row r="251" spans="1:3">
      <c r="A251" s="42">
        <v>38981</v>
      </c>
      <c r="B251">
        <v>1.1189</v>
      </c>
      <c r="C251">
        <f t="shared" si="3"/>
        <v>0.89373491822325501</v>
      </c>
    </row>
    <row r="252" spans="1:3">
      <c r="A252" s="42">
        <v>38982</v>
      </c>
      <c r="B252">
        <v>1.1175999999999999</v>
      </c>
      <c r="C252">
        <f t="shared" si="3"/>
        <v>0.89477451682176101</v>
      </c>
    </row>
    <row r="253" spans="1:3">
      <c r="A253" s="42">
        <v>38985</v>
      </c>
      <c r="B253">
        <v>1.1164000000000001</v>
      </c>
      <c r="C253">
        <f t="shared" si="3"/>
        <v>0.8957362952346829</v>
      </c>
    </row>
    <row r="254" spans="1:3">
      <c r="A254" s="42">
        <v>38986</v>
      </c>
      <c r="B254">
        <v>1.1137999999999999</v>
      </c>
      <c r="C254">
        <f t="shared" si="3"/>
        <v>0.89782725803555408</v>
      </c>
    </row>
    <row r="255" spans="1:3">
      <c r="A255" s="42">
        <v>38987</v>
      </c>
      <c r="B255">
        <v>1.1113</v>
      </c>
      <c r="C255">
        <f t="shared" si="3"/>
        <v>0.89984702600557909</v>
      </c>
    </row>
    <row r="256" spans="1:3">
      <c r="A256" s="42">
        <v>38988</v>
      </c>
      <c r="B256">
        <v>1.1108</v>
      </c>
      <c r="C256">
        <f t="shared" si="3"/>
        <v>0.90025207057976231</v>
      </c>
    </row>
    <row r="257" spans="1:3">
      <c r="A257" s="42">
        <v>38989</v>
      </c>
      <c r="B257">
        <v>1.1176999999999999</v>
      </c>
      <c r="C257">
        <f t="shared" si="3"/>
        <v>0.89469446184128132</v>
      </c>
    </row>
    <row r="258" spans="1:3">
      <c r="A258" s="42">
        <v>38992</v>
      </c>
      <c r="B258">
        <v>1.1152</v>
      </c>
      <c r="C258">
        <f t="shared" si="3"/>
        <v>0.89670014347202298</v>
      </c>
    </row>
    <row r="259" spans="1:3">
      <c r="A259" s="42">
        <v>38993</v>
      </c>
      <c r="B259">
        <v>1.1224000000000001</v>
      </c>
      <c r="C259">
        <f t="shared" si="3"/>
        <v>0.89094796863863146</v>
      </c>
    </row>
    <row r="260" spans="1:3">
      <c r="A260" s="42">
        <v>38994</v>
      </c>
      <c r="B260">
        <v>1.1266</v>
      </c>
      <c r="C260">
        <f t="shared" si="3"/>
        <v>0.88762648677436529</v>
      </c>
    </row>
    <row r="261" spans="1:3">
      <c r="A261" s="42">
        <v>38995</v>
      </c>
      <c r="B261">
        <v>1.1255999999999999</v>
      </c>
      <c r="C261">
        <f t="shared" si="3"/>
        <v>0.88841506751954513</v>
      </c>
    </row>
    <row r="262" spans="1:3">
      <c r="A262" s="42">
        <v>38996</v>
      </c>
      <c r="B262">
        <v>1.1262000000000001</v>
      </c>
      <c r="C262">
        <f t="shared" si="3"/>
        <v>0.88794175102113293</v>
      </c>
    </row>
    <row r="263" spans="1:3">
      <c r="A263" s="42">
        <v>38999</v>
      </c>
      <c r="B263" t="s">
        <v>521</v>
      </c>
      <c r="C263" t="e">
        <f t="shared" si="3"/>
        <v>#VALUE!</v>
      </c>
    </row>
    <row r="264" spans="1:3">
      <c r="A264" s="42">
        <v>39000</v>
      </c>
      <c r="B264">
        <v>1.1324000000000001</v>
      </c>
      <c r="C264">
        <f t="shared" si="3"/>
        <v>0.8830801836806782</v>
      </c>
    </row>
    <row r="265" spans="1:3">
      <c r="A265" s="42">
        <v>39001</v>
      </c>
      <c r="B265">
        <v>1.1368</v>
      </c>
      <c r="C265">
        <f t="shared" si="3"/>
        <v>0.8796622097114708</v>
      </c>
    </row>
    <row r="266" spans="1:3">
      <c r="A266" s="42">
        <v>39002</v>
      </c>
      <c r="B266">
        <v>1.1353</v>
      </c>
      <c r="C266">
        <f t="shared" si="3"/>
        <v>0.88082445168677881</v>
      </c>
    </row>
    <row r="267" spans="1:3">
      <c r="A267" s="42">
        <v>39003</v>
      </c>
      <c r="B267">
        <v>1.1374</v>
      </c>
      <c r="C267">
        <f t="shared" si="3"/>
        <v>0.87919817126780375</v>
      </c>
    </row>
    <row r="268" spans="1:3">
      <c r="A268" s="42">
        <v>39006</v>
      </c>
      <c r="B268">
        <v>1.1372</v>
      </c>
      <c r="C268">
        <f t="shared" si="3"/>
        <v>0.87935279634189234</v>
      </c>
    </row>
    <row r="269" spans="1:3">
      <c r="A269" s="42">
        <v>39007</v>
      </c>
      <c r="B269">
        <v>1.1404000000000001</v>
      </c>
      <c r="C269">
        <f t="shared" si="3"/>
        <v>0.87688530340231496</v>
      </c>
    </row>
    <row r="270" spans="1:3">
      <c r="A270" s="42">
        <v>39008</v>
      </c>
      <c r="B270">
        <v>1.1364000000000001</v>
      </c>
      <c r="C270">
        <f t="shared" ref="C270:C333" si="4">1/B270</f>
        <v>0.87997184090109115</v>
      </c>
    </row>
    <row r="271" spans="1:3">
      <c r="A271" s="42">
        <v>39009</v>
      </c>
      <c r="B271">
        <v>1.1279999999999999</v>
      </c>
      <c r="C271">
        <f t="shared" si="4"/>
        <v>0.88652482269503552</v>
      </c>
    </row>
    <row r="272" spans="1:3">
      <c r="A272" s="42">
        <v>39010</v>
      </c>
      <c r="B272">
        <v>1.125</v>
      </c>
      <c r="C272">
        <f t="shared" si="4"/>
        <v>0.88888888888888884</v>
      </c>
    </row>
    <row r="273" spans="1:3">
      <c r="A273" s="42">
        <v>39013</v>
      </c>
      <c r="B273">
        <v>1.1283000000000001</v>
      </c>
      <c r="C273">
        <f t="shared" si="4"/>
        <v>0.88628910750686862</v>
      </c>
    </row>
    <row r="274" spans="1:3">
      <c r="A274" s="42">
        <v>39014</v>
      </c>
      <c r="B274">
        <v>1.1255999999999999</v>
      </c>
      <c r="C274">
        <f t="shared" si="4"/>
        <v>0.88841506751954513</v>
      </c>
    </row>
    <row r="275" spans="1:3">
      <c r="A275" s="42">
        <v>39015</v>
      </c>
      <c r="B275">
        <v>1.1257999999999999</v>
      </c>
      <c r="C275">
        <f t="shared" si="4"/>
        <v>0.88825723929650036</v>
      </c>
    </row>
    <row r="276" spans="1:3">
      <c r="A276" s="42">
        <v>39016</v>
      </c>
      <c r="B276">
        <v>1.1228</v>
      </c>
      <c r="C276">
        <f t="shared" si="4"/>
        <v>0.89063056644104022</v>
      </c>
    </row>
    <row r="277" spans="1:3">
      <c r="A277" s="42">
        <v>39017</v>
      </c>
      <c r="B277">
        <v>1.119</v>
      </c>
      <c r="C277">
        <f t="shared" si="4"/>
        <v>0.89365504915102767</v>
      </c>
    </row>
    <row r="278" spans="1:3">
      <c r="A278" s="42">
        <v>39020</v>
      </c>
      <c r="B278">
        <v>1.1261000000000001</v>
      </c>
      <c r="C278">
        <f t="shared" si="4"/>
        <v>0.88802060207796818</v>
      </c>
    </row>
    <row r="279" spans="1:3">
      <c r="A279" s="42">
        <v>39021</v>
      </c>
      <c r="B279">
        <v>1.1231</v>
      </c>
      <c r="C279">
        <f t="shared" si="4"/>
        <v>0.89039266316445553</v>
      </c>
    </row>
    <row r="280" spans="1:3">
      <c r="A280" s="42">
        <v>39022</v>
      </c>
      <c r="B280">
        <v>1.1335</v>
      </c>
      <c r="C280">
        <f t="shared" si="4"/>
        <v>0.88222320247022501</v>
      </c>
    </row>
    <row r="281" spans="1:3">
      <c r="A281" s="42">
        <v>39023</v>
      </c>
      <c r="B281">
        <v>1.1336999999999999</v>
      </c>
      <c r="C281">
        <f t="shared" si="4"/>
        <v>0.88206756637558448</v>
      </c>
    </row>
    <row r="282" spans="1:3">
      <c r="A282" s="42">
        <v>39024</v>
      </c>
      <c r="B282">
        <v>1.1293</v>
      </c>
      <c r="C282">
        <f t="shared" si="4"/>
        <v>0.88550429469582925</v>
      </c>
    </row>
    <row r="283" spans="1:3">
      <c r="A283" s="42">
        <v>39027</v>
      </c>
      <c r="B283">
        <v>1.1291</v>
      </c>
      <c r="C283">
        <f t="shared" si="4"/>
        <v>0.88566114604552304</v>
      </c>
    </row>
    <row r="284" spans="1:3">
      <c r="A284" s="42">
        <v>39028</v>
      </c>
      <c r="B284">
        <v>1.129</v>
      </c>
      <c r="C284">
        <f t="shared" si="4"/>
        <v>0.8857395925597874</v>
      </c>
    </row>
    <row r="285" spans="1:3">
      <c r="A285" s="42">
        <v>39029</v>
      </c>
      <c r="B285">
        <v>1.1297999999999999</v>
      </c>
      <c r="C285">
        <f t="shared" si="4"/>
        <v>0.88511240927597812</v>
      </c>
    </row>
    <row r="286" spans="1:3">
      <c r="A286" s="42">
        <v>39030</v>
      </c>
      <c r="B286">
        <v>1.1295999999999999</v>
      </c>
      <c r="C286">
        <f t="shared" si="4"/>
        <v>0.88526912181303119</v>
      </c>
    </row>
    <row r="287" spans="1:3">
      <c r="A287" s="42">
        <v>39031</v>
      </c>
      <c r="B287">
        <v>1.1313</v>
      </c>
      <c r="C287">
        <f t="shared" si="4"/>
        <v>0.88393883143286489</v>
      </c>
    </row>
    <row r="288" spans="1:3">
      <c r="A288" s="42">
        <v>39034</v>
      </c>
      <c r="B288" t="s">
        <v>521</v>
      </c>
      <c r="C288" t="e">
        <f t="shared" si="4"/>
        <v>#VALUE!</v>
      </c>
    </row>
    <row r="289" spans="1:3">
      <c r="A289" s="42">
        <v>39035</v>
      </c>
      <c r="B289">
        <v>1.1382000000000001</v>
      </c>
      <c r="C289">
        <f t="shared" si="4"/>
        <v>0.87858021437357225</v>
      </c>
    </row>
    <row r="290" spans="1:3">
      <c r="A290" s="42">
        <v>39036</v>
      </c>
      <c r="B290">
        <v>1.1388</v>
      </c>
      <c r="C290">
        <f t="shared" si="4"/>
        <v>0.87811731647348079</v>
      </c>
    </row>
    <row r="291" spans="1:3">
      <c r="A291" s="42">
        <v>39037</v>
      </c>
      <c r="B291">
        <v>1.1419999999999999</v>
      </c>
      <c r="C291">
        <f t="shared" si="4"/>
        <v>0.87565674255691772</v>
      </c>
    </row>
    <row r="292" spans="1:3">
      <c r="A292" s="42">
        <v>39038</v>
      </c>
      <c r="B292">
        <v>1.1465000000000001</v>
      </c>
      <c r="C292">
        <f t="shared" si="4"/>
        <v>0.87221979938944605</v>
      </c>
    </row>
    <row r="293" spans="1:3">
      <c r="A293" s="42">
        <v>39041</v>
      </c>
      <c r="B293">
        <v>1.1473</v>
      </c>
      <c r="C293">
        <f t="shared" si="4"/>
        <v>0.87161160986664343</v>
      </c>
    </row>
    <row r="294" spans="1:3">
      <c r="A294" s="42">
        <v>39042</v>
      </c>
      <c r="B294">
        <v>1.1456999999999999</v>
      </c>
      <c r="C294">
        <f t="shared" si="4"/>
        <v>0.87282883826481628</v>
      </c>
    </row>
    <row r="295" spans="1:3">
      <c r="A295" s="42">
        <v>39043</v>
      </c>
      <c r="B295">
        <v>1.1405000000000001</v>
      </c>
      <c r="C295">
        <f t="shared" si="4"/>
        <v>0.87680841736080661</v>
      </c>
    </row>
    <row r="296" spans="1:3">
      <c r="A296" s="42">
        <v>39044</v>
      </c>
      <c r="B296">
        <v>1.1414</v>
      </c>
      <c r="C296">
        <f t="shared" si="4"/>
        <v>0.87611704923777822</v>
      </c>
    </row>
    <row r="297" spans="1:3">
      <c r="A297" s="42">
        <v>39045</v>
      </c>
      <c r="B297">
        <v>1.1356999999999999</v>
      </c>
      <c r="C297">
        <f t="shared" si="4"/>
        <v>0.88051422030465798</v>
      </c>
    </row>
    <row r="298" spans="1:3">
      <c r="A298" s="42">
        <v>39048</v>
      </c>
      <c r="B298">
        <v>1.1322000000000001</v>
      </c>
      <c r="C298">
        <f t="shared" si="4"/>
        <v>0.88323617735382431</v>
      </c>
    </row>
    <row r="299" spans="1:3">
      <c r="A299" s="42">
        <v>39049</v>
      </c>
      <c r="B299">
        <v>1.1305000000000001</v>
      </c>
      <c r="C299">
        <f t="shared" si="4"/>
        <v>0.8845643520566121</v>
      </c>
    </row>
    <row r="300" spans="1:3">
      <c r="A300" s="42">
        <v>39050</v>
      </c>
      <c r="B300">
        <v>1.1378999999999999</v>
      </c>
      <c r="C300">
        <f t="shared" si="4"/>
        <v>0.87881184638368937</v>
      </c>
    </row>
    <row r="301" spans="1:3">
      <c r="A301" s="42">
        <v>39051</v>
      </c>
      <c r="B301">
        <v>1.1422000000000001</v>
      </c>
      <c r="C301">
        <f t="shared" si="4"/>
        <v>0.87550341446331637</v>
      </c>
    </row>
    <row r="302" spans="1:3">
      <c r="A302" s="42">
        <v>39052</v>
      </c>
      <c r="B302">
        <v>1.1449</v>
      </c>
      <c r="C302">
        <f t="shared" si="4"/>
        <v>0.87343872827321156</v>
      </c>
    </row>
    <row r="303" spans="1:3">
      <c r="A303" s="42">
        <v>39055</v>
      </c>
      <c r="B303">
        <v>1.1403000000000001</v>
      </c>
      <c r="C303">
        <f t="shared" si="4"/>
        <v>0.87696220292905369</v>
      </c>
    </row>
    <row r="304" spans="1:3">
      <c r="A304" s="42">
        <v>39056</v>
      </c>
      <c r="B304">
        <v>1.1415999999999999</v>
      </c>
      <c r="C304">
        <f t="shared" si="4"/>
        <v>0.87596355991590757</v>
      </c>
    </row>
    <row r="305" spans="1:3">
      <c r="A305" s="42">
        <v>39057</v>
      </c>
      <c r="B305">
        <v>1.1476999999999999</v>
      </c>
      <c r="C305">
        <f t="shared" si="4"/>
        <v>0.87130783305741921</v>
      </c>
    </row>
    <row r="306" spans="1:3">
      <c r="A306" s="42">
        <v>39058</v>
      </c>
      <c r="B306">
        <v>1.1491</v>
      </c>
      <c r="C306">
        <f t="shared" si="4"/>
        <v>0.87024627969715429</v>
      </c>
    </row>
    <row r="307" spans="1:3">
      <c r="A307" s="42">
        <v>39059</v>
      </c>
      <c r="B307">
        <v>1.1488</v>
      </c>
      <c r="C307">
        <f t="shared" si="4"/>
        <v>0.87047353760445678</v>
      </c>
    </row>
    <row r="308" spans="1:3">
      <c r="A308" s="42">
        <v>39062</v>
      </c>
      <c r="B308">
        <v>1.1480999999999999</v>
      </c>
      <c r="C308">
        <f t="shared" si="4"/>
        <v>0.8710042679209129</v>
      </c>
    </row>
    <row r="309" spans="1:3">
      <c r="A309" s="42">
        <v>39063</v>
      </c>
      <c r="B309">
        <v>1.1519999999999999</v>
      </c>
      <c r="C309">
        <f t="shared" si="4"/>
        <v>0.86805555555555558</v>
      </c>
    </row>
    <row r="310" spans="1:3">
      <c r="A310" s="42">
        <v>39064</v>
      </c>
      <c r="B310">
        <v>1.1568000000000001</v>
      </c>
      <c r="C310">
        <f t="shared" si="4"/>
        <v>0.86445366528354073</v>
      </c>
    </row>
    <row r="311" spans="1:3">
      <c r="A311" s="42">
        <v>39065</v>
      </c>
      <c r="B311">
        <v>1.1577</v>
      </c>
      <c r="C311">
        <f t="shared" si="4"/>
        <v>0.86378163600241864</v>
      </c>
    </row>
    <row r="312" spans="1:3">
      <c r="A312" s="42">
        <v>39066</v>
      </c>
      <c r="B312">
        <v>1.1573</v>
      </c>
      <c r="C312">
        <f t="shared" si="4"/>
        <v>0.86408018664132036</v>
      </c>
    </row>
    <row r="313" spans="1:3">
      <c r="A313" s="42">
        <v>39069</v>
      </c>
      <c r="B313">
        <v>1.1574</v>
      </c>
      <c r="C313">
        <f t="shared" si="4"/>
        <v>0.86400552963538968</v>
      </c>
    </row>
    <row r="314" spans="1:3">
      <c r="A314" s="42">
        <v>39070</v>
      </c>
      <c r="B314">
        <v>1.1531</v>
      </c>
      <c r="C314">
        <f t="shared" si="4"/>
        <v>0.86722747376636888</v>
      </c>
    </row>
    <row r="315" spans="1:3">
      <c r="A315" s="42">
        <v>39071</v>
      </c>
      <c r="B315">
        <v>1.1484000000000001</v>
      </c>
      <c r="C315">
        <f t="shared" si="4"/>
        <v>0.87077673284569834</v>
      </c>
    </row>
    <row r="316" spans="1:3">
      <c r="A316" s="42">
        <v>39072</v>
      </c>
      <c r="B316">
        <v>1.1552</v>
      </c>
      <c r="C316">
        <f t="shared" si="4"/>
        <v>0.86565096952908582</v>
      </c>
    </row>
    <row r="317" spans="1:3">
      <c r="A317" s="42">
        <v>39073</v>
      </c>
      <c r="B317">
        <v>1.1583000000000001</v>
      </c>
      <c r="C317">
        <f t="shared" si="4"/>
        <v>0.86333419666752997</v>
      </c>
    </row>
    <row r="318" spans="1:3">
      <c r="A318" s="42">
        <v>39076</v>
      </c>
      <c r="B318" t="s">
        <v>521</v>
      </c>
      <c r="C318" t="e">
        <f t="shared" si="4"/>
        <v>#VALUE!</v>
      </c>
    </row>
    <row r="319" spans="1:3">
      <c r="A319" s="42">
        <v>39077</v>
      </c>
      <c r="B319" t="s">
        <v>521</v>
      </c>
      <c r="C319" t="e">
        <f t="shared" si="4"/>
        <v>#VALUE!</v>
      </c>
    </row>
    <row r="320" spans="1:3">
      <c r="A320" s="42">
        <v>39078</v>
      </c>
      <c r="B320">
        <v>1.1612</v>
      </c>
      <c r="C320">
        <f t="shared" si="4"/>
        <v>0.861178091629349</v>
      </c>
    </row>
    <row r="321" spans="1:3">
      <c r="A321" s="42">
        <v>39079</v>
      </c>
      <c r="B321">
        <v>1.1600999999999999</v>
      </c>
      <c r="C321">
        <f t="shared" si="4"/>
        <v>0.86199465563313515</v>
      </c>
    </row>
    <row r="322" spans="1:3">
      <c r="A322" s="42">
        <v>39080</v>
      </c>
      <c r="B322">
        <v>1.1654</v>
      </c>
      <c r="C322">
        <f t="shared" si="4"/>
        <v>0.85807448086493909</v>
      </c>
    </row>
    <row r="323" spans="1:3">
      <c r="A323" s="42">
        <v>39083</v>
      </c>
      <c r="B323" t="s">
        <v>521</v>
      </c>
      <c r="C323" t="e">
        <f t="shared" si="4"/>
        <v>#VALUE!</v>
      </c>
    </row>
    <row r="324" spans="1:3">
      <c r="A324" s="42">
        <v>39084</v>
      </c>
      <c r="B324">
        <v>1.1636</v>
      </c>
      <c r="C324">
        <f t="shared" si="4"/>
        <v>0.85940185630800969</v>
      </c>
    </row>
    <row r="325" spans="1:3">
      <c r="A325" s="42">
        <v>39085</v>
      </c>
      <c r="B325">
        <v>1.1722999999999999</v>
      </c>
      <c r="C325">
        <f t="shared" si="4"/>
        <v>0.85302396997355634</v>
      </c>
    </row>
    <row r="326" spans="1:3">
      <c r="A326" s="42">
        <v>39086</v>
      </c>
      <c r="B326">
        <v>1.1773</v>
      </c>
      <c r="C326">
        <f t="shared" si="4"/>
        <v>0.84940117217361755</v>
      </c>
    </row>
    <row r="327" spans="1:3">
      <c r="A327" s="42">
        <v>39087</v>
      </c>
      <c r="B327">
        <v>1.1725000000000001</v>
      </c>
      <c r="C327">
        <f t="shared" si="4"/>
        <v>0.85287846481876328</v>
      </c>
    </row>
    <row r="328" spans="1:3">
      <c r="A328" s="42">
        <v>39090</v>
      </c>
      <c r="B328">
        <v>1.1755</v>
      </c>
      <c r="C328">
        <f t="shared" si="4"/>
        <v>0.85070182900893243</v>
      </c>
    </row>
    <row r="329" spans="1:3">
      <c r="A329" s="42">
        <v>39091</v>
      </c>
      <c r="B329">
        <v>1.1761999999999999</v>
      </c>
      <c r="C329">
        <f t="shared" si="4"/>
        <v>0.85019554497534444</v>
      </c>
    </row>
    <row r="330" spans="1:3">
      <c r="A330" s="42">
        <v>39092</v>
      </c>
      <c r="B330">
        <v>1.1761999999999999</v>
      </c>
      <c r="C330">
        <f t="shared" si="4"/>
        <v>0.85019554497534444</v>
      </c>
    </row>
    <row r="331" spans="1:3">
      <c r="A331" s="42">
        <v>39093</v>
      </c>
      <c r="B331">
        <v>1.1766000000000001</v>
      </c>
      <c r="C331">
        <f t="shared" si="4"/>
        <v>0.84990651028386865</v>
      </c>
    </row>
    <row r="332" spans="1:3">
      <c r="A332" s="42">
        <v>39094</v>
      </c>
      <c r="B332">
        <v>1.1688000000000001</v>
      </c>
      <c r="C332">
        <f t="shared" si="4"/>
        <v>0.85557837097878164</v>
      </c>
    </row>
    <row r="333" spans="1:3">
      <c r="A333" s="42">
        <v>39097</v>
      </c>
      <c r="B333">
        <v>1.1667000000000001</v>
      </c>
      <c r="C333">
        <f t="shared" si="4"/>
        <v>0.85711836804662722</v>
      </c>
    </row>
    <row r="334" spans="1:3">
      <c r="A334" s="42">
        <v>39098</v>
      </c>
      <c r="B334">
        <v>1.1767000000000001</v>
      </c>
      <c r="C334">
        <f t="shared" ref="C334:C397" si="5">1/B334</f>
        <v>0.84983428231494851</v>
      </c>
    </row>
    <row r="335" spans="1:3">
      <c r="A335" s="42">
        <v>39099</v>
      </c>
      <c r="B335">
        <v>1.1731</v>
      </c>
      <c r="C335">
        <f t="shared" si="5"/>
        <v>0.85244224703776317</v>
      </c>
    </row>
    <row r="336" spans="1:3">
      <c r="A336" s="42">
        <v>39100</v>
      </c>
      <c r="B336">
        <v>1.1731</v>
      </c>
      <c r="C336">
        <f t="shared" si="5"/>
        <v>0.85244224703776317</v>
      </c>
    </row>
    <row r="337" spans="1:3">
      <c r="A337" s="42">
        <v>39101</v>
      </c>
      <c r="B337">
        <v>1.1719999999999999</v>
      </c>
      <c r="C337">
        <f t="shared" si="5"/>
        <v>0.85324232081911267</v>
      </c>
    </row>
    <row r="338" spans="1:3">
      <c r="A338" s="42">
        <v>39104</v>
      </c>
      <c r="B338">
        <v>1.1827000000000001</v>
      </c>
      <c r="C338">
        <f t="shared" si="5"/>
        <v>0.84552295594825388</v>
      </c>
    </row>
    <row r="339" spans="1:3">
      <c r="A339" s="42">
        <v>39105</v>
      </c>
      <c r="B339">
        <v>1.1800999999999999</v>
      </c>
      <c r="C339">
        <f t="shared" si="5"/>
        <v>0.84738581476146091</v>
      </c>
    </row>
    <row r="340" spans="1:3">
      <c r="A340" s="42">
        <v>39106</v>
      </c>
      <c r="B340">
        <v>1.179</v>
      </c>
      <c r="C340">
        <f t="shared" si="5"/>
        <v>0.84817642069550458</v>
      </c>
    </row>
    <row r="341" spans="1:3">
      <c r="A341" s="42">
        <v>39107</v>
      </c>
      <c r="B341">
        <v>1.1825000000000001</v>
      </c>
      <c r="C341">
        <f t="shared" si="5"/>
        <v>0.84566596194503163</v>
      </c>
    </row>
    <row r="342" spans="1:3">
      <c r="A342" s="42">
        <v>39108</v>
      </c>
      <c r="B342">
        <v>1.1798999999999999</v>
      </c>
      <c r="C342">
        <f t="shared" si="5"/>
        <v>0.84752945164844484</v>
      </c>
    </row>
    <row r="343" spans="1:3">
      <c r="A343" s="42">
        <v>39111</v>
      </c>
      <c r="B343">
        <v>1.1823999999999999</v>
      </c>
      <c r="C343">
        <f t="shared" si="5"/>
        <v>0.84573748308525043</v>
      </c>
    </row>
    <row r="344" spans="1:3">
      <c r="A344" s="42">
        <v>39112</v>
      </c>
      <c r="B344">
        <v>1.1800999999999999</v>
      </c>
      <c r="C344">
        <f t="shared" si="5"/>
        <v>0.84738581476146091</v>
      </c>
    </row>
    <row r="345" spans="1:3">
      <c r="A345" s="42">
        <v>39113</v>
      </c>
      <c r="B345">
        <v>1.177</v>
      </c>
      <c r="C345">
        <f t="shared" si="5"/>
        <v>0.84961767204757854</v>
      </c>
    </row>
    <row r="346" spans="1:3">
      <c r="A346" s="42">
        <v>39114</v>
      </c>
      <c r="B346">
        <v>1.1788000000000001</v>
      </c>
      <c r="C346">
        <f t="shared" si="5"/>
        <v>0.84832032575500504</v>
      </c>
    </row>
    <row r="347" spans="1:3">
      <c r="A347" s="42">
        <v>39115</v>
      </c>
      <c r="B347">
        <v>1.1855</v>
      </c>
      <c r="C347">
        <f t="shared" si="5"/>
        <v>0.84352593842260648</v>
      </c>
    </row>
    <row r="348" spans="1:3">
      <c r="A348" s="42">
        <v>39118</v>
      </c>
      <c r="B348">
        <v>1.1826000000000001</v>
      </c>
      <c r="C348">
        <f t="shared" si="5"/>
        <v>0.84559445290038893</v>
      </c>
    </row>
    <row r="349" spans="1:3">
      <c r="A349" s="42">
        <v>39119</v>
      </c>
      <c r="B349">
        <v>1.1827000000000001</v>
      </c>
      <c r="C349">
        <f t="shared" si="5"/>
        <v>0.84552295594825388</v>
      </c>
    </row>
    <row r="350" spans="1:3">
      <c r="A350" s="42">
        <v>39120</v>
      </c>
      <c r="B350">
        <v>1.1849000000000001</v>
      </c>
      <c r="C350">
        <f t="shared" si="5"/>
        <v>0.84395307620896276</v>
      </c>
    </row>
    <row r="351" spans="1:3">
      <c r="A351" s="42">
        <v>39121</v>
      </c>
      <c r="B351">
        <v>1.1826000000000001</v>
      </c>
      <c r="C351">
        <f t="shared" si="5"/>
        <v>0.84559445290038893</v>
      </c>
    </row>
    <row r="352" spans="1:3">
      <c r="A352" s="42">
        <v>39122</v>
      </c>
      <c r="B352">
        <v>1.1724000000000001</v>
      </c>
      <c r="C352">
        <f t="shared" si="5"/>
        <v>0.85295121119071982</v>
      </c>
    </row>
    <row r="353" spans="1:3">
      <c r="A353" s="42">
        <v>39125</v>
      </c>
      <c r="B353">
        <v>1.1753</v>
      </c>
      <c r="C353">
        <f t="shared" si="5"/>
        <v>0.85084659235939764</v>
      </c>
    </row>
    <row r="354" spans="1:3">
      <c r="A354" s="42">
        <v>39126</v>
      </c>
      <c r="B354">
        <v>1.1662999999999999</v>
      </c>
      <c r="C354">
        <f t="shared" si="5"/>
        <v>0.85741232958929958</v>
      </c>
    </row>
    <row r="355" spans="1:3">
      <c r="A355" s="42">
        <v>39127</v>
      </c>
      <c r="B355">
        <v>1.1651</v>
      </c>
      <c r="C355">
        <f t="shared" si="5"/>
        <v>0.85829542528538316</v>
      </c>
    </row>
    <row r="356" spans="1:3">
      <c r="A356" s="42">
        <v>39128</v>
      </c>
      <c r="B356">
        <v>1.163</v>
      </c>
      <c r="C356">
        <f t="shared" si="5"/>
        <v>0.85984522785898532</v>
      </c>
    </row>
    <row r="357" spans="1:3">
      <c r="A357" s="42">
        <v>39129</v>
      </c>
      <c r="B357">
        <v>1.1631</v>
      </c>
      <c r="C357">
        <f t="shared" si="5"/>
        <v>0.85977130083397812</v>
      </c>
    </row>
    <row r="358" spans="1:3">
      <c r="A358" s="42">
        <v>39132</v>
      </c>
      <c r="B358">
        <v>1.1644000000000001</v>
      </c>
      <c r="C358">
        <f t="shared" si="5"/>
        <v>0.8588114050154585</v>
      </c>
    </row>
    <row r="359" spans="1:3">
      <c r="A359" s="42">
        <v>39133</v>
      </c>
      <c r="B359">
        <v>1.1709000000000001</v>
      </c>
      <c r="C359">
        <f t="shared" si="5"/>
        <v>0.85404389785634982</v>
      </c>
    </row>
    <row r="360" spans="1:3">
      <c r="A360" s="42">
        <v>39134</v>
      </c>
      <c r="B360">
        <v>1.1601999999999999</v>
      </c>
      <c r="C360">
        <f t="shared" si="5"/>
        <v>0.86192035855886928</v>
      </c>
    </row>
    <row r="361" spans="1:3">
      <c r="A361" s="42">
        <v>39135</v>
      </c>
      <c r="B361">
        <v>1.1613</v>
      </c>
      <c r="C361">
        <f t="shared" si="5"/>
        <v>0.86110393524498408</v>
      </c>
    </row>
    <row r="362" spans="1:3">
      <c r="A362" s="42">
        <v>39136</v>
      </c>
      <c r="B362">
        <v>1.1591</v>
      </c>
      <c r="C362">
        <f t="shared" si="5"/>
        <v>0.86273833146406698</v>
      </c>
    </row>
    <row r="363" spans="1:3">
      <c r="A363" s="42">
        <v>39139</v>
      </c>
      <c r="B363">
        <v>1.1606000000000001</v>
      </c>
      <c r="C363">
        <f t="shared" si="5"/>
        <v>0.86162329829398576</v>
      </c>
    </row>
    <row r="364" spans="1:3">
      <c r="A364" s="42">
        <v>39140</v>
      </c>
      <c r="B364">
        <v>1.1664000000000001</v>
      </c>
      <c r="C364">
        <f t="shared" si="5"/>
        <v>0.85733882030178321</v>
      </c>
    </row>
    <row r="365" spans="1:3">
      <c r="A365" s="42">
        <v>39141</v>
      </c>
      <c r="B365">
        <v>1.1698</v>
      </c>
      <c r="C365">
        <f t="shared" si="5"/>
        <v>0.85484698239015222</v>
      </c>
    </row>
    <row r="366" spans="1:3">
      <c r="A366" s="42">
        <v>39142</v>
      </c>
      <c r="B366">
        <v>1.1727000000000001</v>
      </c>
      <c r="C366">
        <f t="shared" si="5"/>
        <v>0.85273300929478979</v>
      </c>
    </row>
    <row r="367" spans="1:3">
      <c r="A367" s="42">
        <v>39143</v>
      </c>
      <c r="B367">
        <v>1.1771</v>
      </c>
      <c r="C367">
        <f t="shared" si="5"/>
        <v>0.84954549316115879</v>
      </c>
    </row>
    <row r="368" spans="1:3">
      <c r="A368" s="42">
        <v>39146</v>
      </c>
      <c r="B368">
        <v>1.1806000000000001</v>
      </c>
      <c r="C368">
        <f t="shared" si="5"/>
        <v>0.8470269354565475</v>
      </c>
    </row>
    <row r="369" spans="1:3">
      <c r="A369" s="42">
        <v>39147</v>
      </c>
      <c r="B369">
        <v>1.1765000000000001</v>
      </c>
      <c r="C369">
        <f t="shared" si="5"/>
        <v>0.84997875053123662</v>
      </c>
    </row>
    <row r="370" spans="1:3">
      <c r="A370" s="42">
        <v>39148</v>
      </c>
      <c r="B370">
        <v>1.1785000000000001</v>
      </c>
      <c r="C370">
        <f t="shared" si="5"/>
        <v>0.84853627492575301</v>
      </c>
    </row>
    <row r="371" spans="1:3">
      <c r="A371" s="42">
        <v>39149</v>
      </c>
      <c r="B371">
        <v>1.1798</v>
      </c>
      <c r="C371">
        <f t="shared" si="5"/>
        <v>0.84760128835395832</v>
      </c>
    </row>
    <row r="372" spans="1:3">
      <c r="A372" s="42">
        <v>39150</v>
      </c>
      <c r="B372">
        <v>1.1722999999999999</v>
      </c>
      <c r="C372">
        <f t="shared" si="5"/>
        <v>0.85302396997355634</v>
      </c>
    </row>
    <row r="373" spans="1:3">
      <c r="A373" s="42">
        <v>39153</v>
      </c>
      <c r="B373">
        <v>1.1701999999999999</v>
      </c>
      <c r="C373">
        <f t="shared" si="5"/>
        <v>0.8545547769612033</v>
      </c>
    </row>
    <row r="374" spans="1:3">
      <c r="A374" s="42">
        <v>39154</v>
      </c>
      <c r="B374">
        <v>1.1738999999999999</v>
      </c>
      <c r="C374">
        <f t="shared" si="5"/>
        <v>0.85186131697759604</v>
      </c>
    </row>
    <row r="375" spans="1:3">
      <c r="A375" s="42">
        <v>39155</v>
      </c>
      <c r="B375">
        <v>1.1756</v>
      </c>
      <c r="C375">
        <f t="shared" si="5"/>
        <v>0.85062946580469545</v>
      </c>
    </row>
    <row r="376" spans="1:3">
      <c r="A376" s="42">
        <v>39156</v>
      </c>
      <c r="B376">
        <v>1.1763999999999999</v>
      </c>
      <c r="C376">
        <f t="shared" si="5"/>
        <v>0.85005100306018366</v>
      </c>
    </row>
    <row r="377" spans="1:3">
      <c r="A377" s="42">
        <v>39157</v>
      </c>
      <c r="B377">
        <v>1.1752</v>
      </c>
      <c r="C377">
        <f t="shared" si="5"/>
        <v>0.85091899251191283</v>
      </c>
    </row>
    <row r="378" spans="1:3">
      <c r="A378" s="42">
        <v>39160</v>
      </c>
      <c r="B378">
        <v>1.1777</v>
      </c>
      <c r="C378">
        <f t="shared" si="5"/>
        <v>0.84911267725227135</v>
      </c>
    </row>
    <row r="379" spans="1:3">
      <c r="A379" s="42">
        <v>39161</v>
      </c>
      <c r="B379">
        <v>1.1606000000000001</v>
      </c>
      <c r="C379">
        <f t="shared" si="5"/>
        <v>0.86162329829398576</v>
      </c>
    </row>
    <row r="380" spans="1:3">
      <c r="A380" s="42">
        <v>39162</v>
      </c>
      <c r="B380">
        <v>1.1556</v>
      </c>
      <c r="C380">
        <f t="shared" si="5"/>
        <v>0.86535133264105235</v>
      </c>
    </row>
    <row r="381" spans="1:3">
      <c r="A381" s="42">
        <v>39163</v>
      </c>
      <c r="B381">
        <v>1.1581999999999999</v>
      </c>
      <c r="C381">
        <f t="shared" si="5"/>
        <v>0.86340873769642557</v>
      </c>
    </row>
    <row r="382" spans="1:3">
      <c r="A382" s="42">
        <v>39164</v>
      </c>
      <c r="B382">
        <v>1.1608000000000001</v>
      </c>
      <c r="C382">
        <f t="shared" si="5"/>
        <v>0.86147484493452786</v>
      </c>
    </row>
    <row r="383" spans="1:3">
      <c r="A383" s="42">
        <v>39167</v>
      </c>
      <c r="B383">
        <v>1.1617</v>
      </c>
      <c r="C383">
        <f t="shared" si="5"/>
        <v>0.86080743737625898</v>
      </c>
    </row>
    <row r="384" spans="1:3">
      <c r="A384" s="42">
        <v>39168</v>
      </c>
      <c r="B384">
        <v>1.157</v>
      </c>
      <c r="C384">
        <f t="shared" si="5"/>
        <v>0.86430423509075194</v>
      </c>
    </row>
    <row r="385" spans="1:3">
      <c r="A385" s="42">
        <v>39169</v>
      </c>
      <c r="B385">
        <v>1.1591</v>
      </c>
      <c r="C385">
        <f t="shared" si="5"/>
        <v>0.86273833146406698</v>
      </c>
    </row>
    <row r="386" spans="1:3">
      <c r="A386" s="42">
        <v>39170</v>
      </c>
      <c r="B386">
        <v>1.1579999999999999</v>
      </c>
      <c r="C386">
        <f t="shared" si="5"/>
        <v>0.86355785837651133</v>
      </c>
    </row>
    <row r="387" spans="1:3">
      <c r="A387" s="42">
        <v>39171</v>
      </c>
      <c r="B387">
        <v>1.1546000000000001</v>
      </c>
      <c r="C387">
        <f t="shared" si="5"/>
        <v>0.86610081413476525</v>
      </c>
    </row>
    <row r="388" spans="1:3">
      <c r="A388" s="42">
        <v>39174</v>
      </c>
      <c r="B388">
        <v>1.1558999999999999</v>
      </c>
      <c r="C388">
        <f t="shared" si="5"/>
        <v>0.86512674106756648</v>
      </c>
    </row>
    <row r="389" spans="1:3">
      <c r="A389" s="42">
        <v>39175</v>
      </c>
      <c r="B389">
        <v>1.1596</v>
      </c>
      <c r="C389">
        <f t="shared" si="5"/>
        <v>0.86236633321835121</v>
      </c>
    </row>
    <row r="390" spans="1:3">
      <c r="A390" s="42">
        <v>39176</v>
      </c>
      <c r="B390">
        <v>1.1592</v>
      </c>
      <c r="C390">
        <f t="shared" si="5"/>
        <v>0.86266390614216704</v>
      </c>
    </row>
    <row r="391" spans="1:3">
      <c r="A391" s="42">
        <v>39177</v>
      </c>
      <c r="B391">
        <v>1.1506000000000001</v>
      </c>
      <c r="C391">
        <f t="shared" si="5"/>
        <v>0.86911176777333565</v>
      </c>
    </row>
    <row r="392" spans="1:3">
      <c r="A392" s="42">
        <v>39178</v>
      </c>
      <c r="B392" t="s">
        <v>521</v>
      </c>
      <c r="C392" t="e">
        <f t="shared" si="5"/>
        <v>#VALUE!</v>
      </c>
    </row>
    <row r="393" spans="1:3">
      <c r="A393" s="42">
        <v>39181</v>
      </c>
      <c r="B393">
        <v>1.1528</v>
      </c>
      <c r="C393">
        <f t="shared" si="5"/>
        <v>0.86745315752949337</v>
      </c>
    </row>
    <row r="394" spans="1:3">
      <c r="A394" s="42">
        <v>39182</v>
      </c>
      <c r="B394">
        <v>1.1468</v>
      </c>
      <c r="C394">
        <f t="shared" si="5"/>
        <v>0.87199162888036275</v>
      </c>
    </row>
    <row r="395" spans="1:3">
      <c r="A395" s="42">
        <v>39183</v>
      </c>
      <c r="B395">
        <v>1.1397999999999999</v>
      </c>
      <c r="C395">
        <f t="shared" si="5"/>
        <v>0.87734690296543261</v>
      </c>
    </row>
    <row r="396" spans="1:3">
      <c r="A396" s="42">
        <v>39184</v>
      </c>
      <c r="B396">
        <v>1.1345000000000001</v>
      </c>
      <c r="C396">
        <f t="shared" si="5"/>
        <v>0.88144557073600704</v>
      </c>
    </row>
    <row r="397" spans="1:3">
      <c r="A397" s="42">
        <v>39185</v>
      </c>
      <c r="B397">
        <v>1.137</v>
      </c>
      <c r="C397">
        <f t="shared" si="5"/>
        <v>0.87950747581354438</v>
      </c>
    </row>
    <row r="398" spans="1:3">
      <c r="A398" s="42">
        <v>39188</v>
      </c>
      <c r="B398">
        <v>1.1311</v>
      </c>
      <c r="C398">
        <f t="shared" ref="C398:C461" si="6">1/B398</f>
        <v>0.88409512863584128</v>
      </c>
    </row>
    <row r="399" spans="1:3">
      <c r="A399" s="42">
        <v>39189</v>
      </c>
      <c r="B399">
        <v>1.1303000000000001</v>
      </c>
      <c r="C399">
        <f t="shared" si="6"/>
        <v>0.88472087056533655</v>
      </c>
    </row>
    <row r="400" spans="1:3">
      <c r="A400" s="42">
        <v>39190</v>
      </c>
      <c r="B400">
        <v>1.1278999999999999</v>
      </c>
      <c r="C400">
        <f t="shared" si="6"/>
        <v>0.88660342228921007</v>
      </c>
    </row>
    <row r="401" spans="1:3">
      <c r="A401" s="42">
        <v>39191</v>
      </c>
      <c r="B401">
        <v>1.1294999999999999</v>
      </c>
      <c r="C401">
        <f t="shared" si="6"/>
        <v>0.88534749889331565</v>
      </c>
    </row>
    <row r="402" spans="1:3">
      <c r="A402" s="42">
        <v>39192</v>
      </c>
      <c r="B402">
        <v>1.123</v>
      </c>
      <c r="C402">
        <f t="shared" si="6"/>
        <v>0.89047195013357083</v>
      </c>
    </row>
    <row r="403" spans="1:3">
      <c r="A403" s="42">
        <v>39195</v>
      </c>
      <c r="B403">
        <v>1.1226</v>
      </c>
      <c r="C403">
        <f t="shared" si="6"/>
        <v>0.89078923926598963</v>
      </c>
    </row>
    <row r="404" spans="1:3">
      <c r="A404" s="42">
        <v>39196</v>
      </c>
      <c r="B404">
        <v>1.1227</v>
      </c>
      <c r="C404">
        <f t="shared" si="6"/>
        <v>0.89070989578694215</v>
      </c>
    </row>
    <row r="405" spans="1:3">
      <c r="A405" s="42">
        <v>39197</v>
      </c>
      <c r="B405">
        <v>1.1144000000000001</v>
      </c>
      <c r="C405">
        <f t="shared" si="6"/>
        <v>0.89734386216798268</v>
      </c>
    </row>
    <row r="406" spans="1:3">
      <c r="A406" s="42">
        <v>39198</v>
      </c>
      <c r="B406">
        <v>1.1213</v>
      </c>
      <c r="C406">
        <f t="shared" si="6"/>
        <v>0.89182199233033088</v>
      </c>
    </row>
    <row r="407" spans="1:3">
      <c r="A407" s="42">
        <v>39199</v>
      </c>
      <c r="B407">
        <v>1.1160000000000001</v>
      </c>
      <c r="C407">
        <f t="shared" si="6"/>
        <v>0.8960573476702508</v>
      </c>
    </row>
    <row r="408" spans="1:3">
      <c r="A408" s="42">
        <v>39202</v>
      </c>
      <c r="B408">
        <v>1.1101000000000001</v>
      </c>
      <c r="C408">
        <f t="shared" si="6"/>
        <v>0.90081974596883152</v>
      </c>
    </row>
    <row r="409" spans="1:3">
      <c r="A409" s="42">
        <v>39203</v>
      </c>
      <c r="B409">
        <v>1.1105</v>
      </c>
      <c r="C409">
        <f t="shared" si="6"/>
        <v>0.90049527239981986</v>
      </c>
    </row>
    <row r="410" spans="1:3">
      <c r="A410" s="42">
        <v>39204</v>
      </c>
      <c r="B410">
        <v>1.1087</v>
      </c>
      <c r="C410">
        <f t="shared" si="6"/>
        <v>0.90195724722648141</v>
      </c>
    </row>
    <row r="411" spans="1:3">
      <c r="A411" s="42">
        <v>39205</v>
      </c>
      <c r="B411">
        <v>1.1066</v>
      </c>
      <c r="C411">
        <f t="shared" si="6"/>
        <v>0.90366889571660947</v>
      </c>
    </row>
    <row r="412" spans="1:3">
      <c r="A412" s="42">
        <v>39206</v>
      </c>
      <c r="B412">
        <v>1.1074999999999999</v>
      </c>
      <c r="C412">
        <f t="shared" si="6"/>
        <v>0.90293453724604977</v>
      </c>
    </row>
    <row r="413" spans="1:3">
      <c r="A413" s="42">
        <v>39209</v>
      </c>
      <c r="B413">
        <v>1.1017999999999999</v>
      </c>
      <c r="C413">
        <f t="shared" si="6"/>
        <v>0.90760573606825201</v>
      </c>
    </row>
    <row r="414" spans="1:3">
      <c r="A414" s="42">
        <v>39210</v>
      </c>
      <c r="B414">
        <v>1.1047</v>
      </c>
      <c r="C414">
        <f t="shared" si="6"/>
        <v>0.90522313750339456</v>
      </c>
    </row>
    <row r="415" spans="1:3">
      <c r="A415" s="42">
        <v>39211</v>
      </c>
      <c r="B415">
        <v>1.1054999999999999</v>
      </c>
      <c r="C415">
        <f t="shared" si="6"/>
        <v>0.90456806874717333</v>
      </c>
    </row>
    <row r="416" spans="1:3">
      <c r="A416" s="42">
        <v>39212</v>
      </c>
      <c r="B416">
        <v>1.1112</v>
      </c>
      <c r="C416">
        <f t="shared" si="6"/>
        <v>0.89992800575953924</v>
      </c>
    </row>
    <row r="417" spans="1:3">
      <c r="A417" s="42">
        <v>39213</v>
      </c>
      <c r="B417">
        <v>1.1122000000000001</v>
      </c>
      <c r="C417">
        <f t="shared" si="6"/>
        <v>0.89911886351375647</v>
      </c>
    </row>
    <row r="418" spans="1:3">
      <c r="A418" s="42">
        <v>39216</v>
      </c>
      <c r="B418">
        <v>1.107</v>
      </c>
      <c r="C418">
        <f t="shared" si="6"/>
        <v>0.90334236675700097</v>
      </c>
    </row>
    <row r="419" spans="1:3">
      <c r="A419" s="42">
        <v>39217</v>
      </c>
      <c r="B419">
        <v>1.0988</v>
      </c>
      <c r="C419">
        <f t="shared" si="6"/>
        <v>0.91008372770294865</v>
      </c>
    </row>
    <row r="420" spans="1:3">
      <c r="A420" s="42">
        <v>39218</v>
      </c>
      <c r="B420">
        <v>1.1039000000000001</v>
      </c>
      <c r="C420">
        <f t="shared" si="6"/>
        <v>0.90587915572062683</v>
      </c>
    </row>
    <row r="421" spans="1:3">
      <c r="A421" s="42">
        <v>39219</v>
      </c>
      <c r="B421">
        <v>1.0987</v>
      </c>
      <c r="C421">
        <f t="shared" si="6"/>
        <v>0.91016656048056799</v>
      </c>
    </row>
    <row r="422" spans="1:3">
      <c r="A422" s="42">
        <v>39220</v>
      </c>
      <c r="B422">
        <v>1.0894999999999999</v>
      </c>
      <c r="C422">
        <f t="shared" si="6"/>
        <v>0.9178522257916476</v>
      </c>
    </row>
    <row r="423" spans="1:3">
      <c r="A423" s="42">
        <v>39223</v>
      </c>
      <c r="B423" t="s">
        <v>521</v>
      </c>
      <c r="C423" t="e">
        <f t="shared" si="6"/>
        <v>#VALUE!</v>
      </c>
    </row>
    <row r="424" spans="1:3">
      <c r="A424" s="42">
        <v>39224</v>
      </c>
      <c r="B424">
        <v>1.0860000000000001</v>
      </c>
      <c r="C424">
        <f t="shared" si="6"/>
        <v>0.92081031307550643</v>
      </c>
    </row>
    <row r="425" spans="1:3">
      <c r="A425" s="42">
        <v>39225</v>
      </c>
      <c r="B425">
        <v>1.0821000000000001</v>
      </c>
      <c r="C425">
        <f t="shared" si="6"/>
        <v>0.9241290084095739</v>
      </c>
    </row>
    <row r="426" spans="1:3">
      <c r="A426" s="42">
        <v>39226</v>
      </c>
      <c r="B426">
        <v>1.0847</v>
      </c>
      <c r="C426">
        <f t="shared" si="6"/>
        <v>0.92191389324237116</v>
      </c>
    </row>
    <row r="427" spans="1:3">
      <c r="A427" s="42">
        <v>39227</v>
      </c>
      <c r="B427">
        <v>1.0793999999999999</v>
      </c>
      <c r="C427">
        <f t="shared" si="6"/>
        <v>0.9264406151565685</v>
      </c>
    </row>
    <row r="428" spans="1:3">
      <c r="A428" s="42">
        <v>39230</v>
      </c>
      <c r="B428">
        <v>1.0803</v>
      </c>
      <c r="C428">
        <f t="shared" si="6"/>
        <v>0.9256687957048968</v>
      </c>
    </row>
    <row r="429" spans="1:3">
      <c r="A429" s="42">
        <v>39231</v>
      </c>
      <c r="B429">
        <v>1.0734999999999999</v>
      </c>
      <c r="C429">
        <f t="shared" si="6"/>
        <v>0.9315323707498836</v>
      </c>
    </row>
    <row r="430" spans="1:3">
      <c r="A430" s="42">
        <v>39232</v>
      </c>
      <c r="B430">
        <v>1.0739000000000001</v>
      </c>
      <c r="C430">
        <f t="shared" si="6"/>
        <v>0.93118539901294339</v>
      </c>
    </row>
    <row r="431" spans="1:3">
      <c r="A431" s="42">
        <v>39233</v>
      </c>
      <c r="B431">
        <v>1.0696000000000001</v>
      </c>
      <c r="C431">
        <f t="shared" si="6"/>
        <v>0.93492894540014948</v>
      </c>
    </row>
    <row r="432" spans="1:3">
      <c r="A432" s="42">
        <v>39234</v>
      </c>
      <c r="B432">
        <v>1.0612999999999999</v>
      </c>
      <c r="C432">
        <f t="shared" si="6"/>
        <v>0.94224064826156606</v>
      </c>
    </row>
    <row r="433" spans="1:3">
      <c r="A433" s="42">
        <v>39237</v>
      </c>
      <c r="B433">
        <v>1.0584</v>
      </c>
      <c r="C433">
        <f t="shared" si="6"/>
        <v>0.94482237339380193</v>
      </c>
    </row>
    <row r="434" spans="1:3">
      <c r="A434" s="42">
        <v>39238</v>
      </c>
      <c r="B434">
        <v>1.0629999999999999</v>
      </c>
      <c r="C434">
        <f t="shared" si="6"/>
        <v>0.94073377234242717</v>
      </c>
    </row>
    <row r="435" spans="1:3">
      <c r="A435" s="42">
        <v>39239</v>
      </c>
      <c r="B435">
        <v>1.0580000000000001</v>
      </c>
      <c r="C435">
        <f t="shared" si="6"/>
        <v>0.94517958412098291</v>
      </c>
    </row>
    <row r="436" spans="1:3">
      <c r="A436" s="42">
        <v>39240</v>
      </c>
      <c r="B436">
        <v>1.0636000000000001</v>
      </c>
      <c r="C436">
        <f t="shared" si="6"/>
        <v>0.94020308386611495</v>
      </c>
    </row>
    <row r="437" spans="1:3">
      <c r="A437" s="42">
        <v>39241</v>
      </c>
      <c r="B437">
        <v>1.0602</v>
      </c>
      <c r="C437">
        <f t="shared" si="6"/>
        <v>0.94321826070552728</v>
      </c>
    </row>
    <row r="438" spans="1:3">
      <c r="A438" s="42">
        <v>39244</v>
      </c>
      <c r="B438">
        <v>1.0606</v>
      </c>
      <c r="C438">
        <f t="shared" si="6"/>
        <v>0.94286253064303227</v>
      </c>
    </row>
    <row r="439" spans="1:3">
      <c r="A439" s="42">
        <v>39245</v>
      </c>
      <c r="B439">
        <v>1.0668</v>
      </c>
      <c r="C439">
        <f t="shared" si="6"/>
        <v>0.9373828271466067</v>
      </c>
    </row>
    <row r="440" spans="1:3">
      <c r="A440" s="42">
        <v>39246</v>
      </c>
      <c r="B440">
        <v>1.0665</v>
      </c>
      <c r="C440">
        <f t="shared" si="6"/>
        <v>0.93764650726676046</v>
      </c>
    </row>
    <row r="441" spans="1:3">
      <c r="A441" s="42">
        <v>39247</v>
      </c>
      <c r="B441">
        <v>1.0687</v>
      </c>
      <c r="C441">
        <f t="shared" si="6"/>
        <v>0.93571629082062324</v>
      </c>
    </row>
    <row r="442" spans="1:3">
      <c r="A442" s="42">
        <v>39248</v>
      </c>
      <c r="B442">
        <v>1.0683</v>
      </c>
      <c r="C442">
        <f t="shared" si="6"/>
        <v>0.93606664794533367</v>
      </c>
    </row>
    <row r="443" spans="1:3">
      <c r="A443" s="42">
        <v>39251</v>
      </c>
      <c r="B443">
        <v>1.0716000000000001</v>
      </c>
      <c r="C443">
        <f t="shared" si="6"/>
        <v>0.93318402388951094</v>
      </c>
    </row>
    <row r="444" spans="1:3">
      <c r="A444" s="42">
        <v>39252</v>
      </c>
      <c r="B444">
        <v>1.0630999999999999</v>
      </c>
      <c r="C444">
        <f t="shared" si="6"/>
        <v>0.94064528266390746</v>
      </c>
    </row>
    <row r="445" spans="1:3">
      <c r="A445" s="42">
        <v>39253</v>
      </c>
      <c r="B445">
        <v>1.0669999999999999</v>
      </c>
      <c r="C445">
        <f t="shared" si="6"/>
        <v>0.93720712277413309</v>
      </c>
    </row>
    <row r="446" spans="1:3">
      <c r="A446" s="42">
        <v>39254</v>
      </c>
      <c r="B446">
        <v>1.0747</v>
      </c>
      <c r="C446">
        <f t="shared" si="6"/>
        <v>0.93049223038987627</v>
      </c>
    </row>
    <row r="447" spans="1:3">
      <c r="A447" s="42">
        <v>39255</v>
      </c>
      <c r="B447">
        <v>1.0696000000000001</v>
      </c>
      <c r="C447">
        <f t="shared" si="6"/>
        <v>0.93492894540014948</v>
      </c>
    </row>
    <row r="448" spans="1:3">
      <c r="A448" s="42">
        <v>39258</v>
      </c>
      <c r="B448">
        <v>1.0706</v>
      </c>
      <c r="C448">
        <f t="shared" si="6"/>
        <v>0.9340556697179152</v>
      </c>
    </row>
    <row r="449" spans="1:3">
      <c r="A449" s="42">
        <v>39259</v>
      </c>
      <c r="B449">
        <v>1.0696000000000001</v>
      </c>
      <c r="C449">
        <f t="shared" si="6"/>
        <v>0.93492894540014948</v>
      </c>
    </row>
    <row r="450" spans="1:3">
      <c r="A450" s="42">
        <v>39260</v>
      </c>
      <c r="B450">
        <v>1.0702</v>
      </c>
      <c r="C450">
        <f t="shared" si="6"/>
        <v>0.93440478415249484</v>
      </c>
    </row>
    <row r="451" spans="1:3">
      <c r="A451" s="42">
        <v>39261</v>
      </c>
      <c r="B451">
        <v>1.0593999999999999</v>
      </c>
      <c r="C451">
        <f t="shared" si="6"/>
        <v>0.94393052671323396</v>
      </c>
    </row>
    <row r="452" spans="1:3">
      <c r="A452" s="42">
        <v>39262</v>
      </c>
      <c r="B452">
        <v>1.0653999999999999</v>
      </c>
      <c r="C452">
        <f t="shared" si="6"/>
        <v>0.93861460484325143</v>
      </c>
    </row>
    <row r="453" spans="1:3">
      <c r="A453" s="42">
        <v>39265</v>
      </c>
      <c r="B453" t="s">
        <v>521</v>
      </c>
      <c r="C453" t="e">
        <f t="shared" si="6"/>
        <v>#VALUE!</v>
      </c>
    </row>
    <row r="454" spans="1:3">
      <c r="A454" s="42">
        <v>39266</v>
      </c>
      <c r="B454">
        <v>1.0605</v>
      </c>
      <c r="C454">
        <f t="shared" si="6"/>
        <v>0.94295143800094294</v>
      </c>
    </row>
    <row r="455" spans="1:3">
      <c r="A455" s="42">
        <v>39267</v>
      </c>
      <c r="B455">
        <v>1.0586</v>
      </c>
      <c r="C455">
        <f t="shared" si="6"/>
        <v>0.94464386926128852</v>
      </c>
    </row>
    <row r="456" spans="1:3">
      <c r="A456" s="42">
        <v>39268</v>
      </c>
      <c r="B456">
        <v>1.0567</v>
      </c>
      <c r="C456">
        <f t="shared" si="6"/>
        <v>0.94634238667549919</v>
      </c>
    </row>
    <row r="457" spans="1:3">
      <c r="A457" s="42">
        <v>39269</v>
      </c>
      <c r="B457">
        <v>1.0489999999999999</v>
      </c>
      <c r="C457">
        <f t="shared" si="6"/>
        <v>0.95328884652049573</v>
      </c>
    </row>
    <row r="458" spans="1:3">
      <c r="A458" s="42">
        <v>39272</v>
      </c>
      <c r="B458">
        <v>1.0496000000000001</v>
      </c>
      <c r="C458">
        <f t="shared" si="6"/>
        <v>0.95274390243902429</v>
      </c>
    </row>
    <row r="459" spans="1:3">
      <c r="A459" s="42">
        <v>39273</v>
      </c>
      <c r="B459">
        <v>1.0515000000000001</v>
      </c>
      <c r="C459">
        <f t="shared" si="6"/>
        <v>0.951022349025202</v>
      </c>
    </row>
    <row r="460" spans="1:3">
      <c r="A460" s="42">
        <v>39274</v>
      </c>
      <c r="B460">
        <v>1.0538000000000001</v>
      </c>
      <c r="C460">
        <f t="shared" si="6"/>
        <v>0.94894666919719106</v>
      </c>
    </row>
    <row r="461" spans="1:3">
      <c r="A461" s="42">
        <v>39275</v>
      </c>
      <c r="B461">
        <v>1.0455000000000001</v>
      </c>
      <c r="C461">
        <f t="shared" si="6"/>
        <v>0.95648015303682443</v>
      </c>
    </row>
    <row r="462" spans="1:3">
      <c r="A462" s="42">
        <v>39276</v>
      </c>
      <c r="B462">
        <v>1.0485</v>
      </c>
      <c r="C462">
        <f t="shared" ref="C462:C525" si="7">1/B462</f>
        <v>0.9537434430138293</v>
      </c>
    </row>
    <row r="463" spans="1:3">
      <c r="A463" s="42">
        <v>39279</v>
      </c>
      <c r="B463">
        <v>1.0427999999999999</v>
      </c>
      <c r="C463">
        <f t="shared" si="7"/>
        <v>0.95895665515918682</v>
      </c>
    </row>
    <row r="464" spans="1:3">
      <c r="A464" s="42">
        <v>39280</v>
      </c>
      <c r="B464">
        <v>1.0434000000000001</v>
      </c>
      <c r="C464">
        <f t="shared" si="7"/>
        <v>0.9584052137243626</v>
      </c>
    </row>
    <row r="465" spans="1:3">
      <c r="A465" s="42">
        <v>39281</v>
      </c>
      <c r="B465">
        <v>1.0446</v>
      </c>
      <c r="C465">
        <f t="shared" si="7"/>
        <v>0.95730423128470232</v>
      </c>
    </row>
    <row r="466" spans="1:3">
      <c r="A466" s="42">
        <v>39282</v>
      </c>
      <c r="B466">
        <v>1.0437000000000001</v>
      </c>
      <c r="C466">
        <f t="shared" si="7"/>
        <v>0.95812973076554564</v>
      </c>
    </row>
    <row r="467" spans="1:3">
      <c r="A467" s="42">
        <v>39283</v>
      </c>
      <c r="B467">
        <v>1.0485</v>
      </c>
      <c r="C467">
        <f t="shared" si="7"/>
        <v>0.9537434430138293</v>
      </c>
    </row>
    <row r="468" spans="1:3">
      <c r="A468" s="42">
        <v>39286</v>
      </c>
      <c r="B468">
        <v>1.0469999999999999</v>
      </c>
      <c r="C468">
        <f t="shared" si="7"/>
        <v>0.95510983763132762</v>
      </c>
    </row>
    <row r="469" spans="1:3">
      <c r="A469" s="42">
        <v>39287</v>
      </c>
      <c r="B469">
        <v>1.0378000000000001</v>
      </c>
      <c r="C469">
        <f t="shared" si="7"/>
        <v>0.96357679707072652</v>
      </c>
    </row>
    <row r="470" spans="1:3">
      <c r="A470" s="42">
        <v>39288</v>
      </c>
      <c r="B470">
        <v>1.0407</v>
      </c>
      <c r="C470">
        <f t="shared" si="7"/>
        <v>0.96089170750456432</v>
      </c>
    </row>
    <row r="471" spans="1:3">
      <c r="A471" s="42">
        <v>39289</v>
      </c>
      <c r="B471">
        <v>1.0536000000000001</v>
      </c>
      <c r="C471">
        <f t="shared" si="7"/>
        <v>0.94912680334092625</v>
      </c>
    </row>
    <row r="472" spans="1:3">
      <c r="A472" s="42">
        <v>39290</v>
      </c>
      <c r="B472">
        <v>1.0618000000000001</v>
      </c>
      <c r="C472">
        <f t="shared" si="7"/>
        <v>0.94179694857788654</v>
      </c>
    </row>
    <row r="473" spans="1:3">
      <c r="A473" s="42">
        <v>39293</v>
      </c>
      <c r="B473">
        <v>1.0684</v>
      </c>
      <c r="C473">
        <f t="shared" si="7"/>
        <v>0.93597903406963678</v>
      </c>
    </row>
    <row r="474" spans="1:3">
      <c r="A474" s="42">
        <v>39294</v>
      </c>
      <c r="B474">
        <v>1.0668</v>
      </c>
      <c r="C474">
        <f t="shared" si="7"/>
        <v>0.9373828271466067</v>
      </c>
    </row>
    <row r="475" spans="1:3">
      <c r="A475" s="42">
        <v>39295</v>
      </c>
      <c r="B475">
        <v>1.0575000000000001</v>
      </c>
      <c r="C475">
        <f t="shared" si="7"/>
        <v>0.94562647754137108</v>
      </c>
    </row>
    <row r="476" spans="1:3">
      <c r="A476" s="42">
        <v>39296</v>
      </c>
      <c r="B476">
        <v>1.0533999999999999</v>
      </c>
      <c r="C476">
        <f t="shared" si="7"/>
        <v>0.94930700588570349</v>
      </c>
    </row>
    <row r="477" spans="1:3">
      <c r="A477" s="42">
        <v>39297</v>
      </c>
      <c r="B477">
        <v>1.0545</v>
      </c>
      <c r="C477">
        <f t="shared" si="7"/>
        <v>0.94831673779042203</v>
      </c>
    </row>
    <row r="478" spans="1:3">
      <c r="A478" s="42">
        <v>39300</v>
      </c>
      <c r="B478" t="s">
        <v>521</v>
      </c>
      <c r="C478" t="e">
        <f t="shared" si="7"/>
        <v>#VALUE!</v>
      </c>
    </row>
    <row r="479" spans="1:3">
      <c r="A479" s="42">
        <v>39301</v>
      </c>
      <c r="B479">
        <v>1.0535000000000001</v>
      </c>
      <c r="C479">
        <f t="shared" si="7"/>
        <v>0.94921689606074977</v>
      </c>
    </row>
    <row r="480" spans="1:3">
      <c r="A480" s="42">
        <v>39302</v>
      </c>
      <c r="B480">
        <v>1.0487</v>
      </c>
      <c r="C480">
        <f t="shared" si="7"/>
        <v>0.95356155239820739</v>
      </c>
    </row>
    <row r="481" spans="1:3">
      <c r="A481" s="42">
        <v>39303</v>
      </c>
      <c r="B481">
        <v>1.0565</v>
      </c>
      <c r="C481">
        <f t="shared" si="7"/>
        <v>0.94652153336488409</v>
      </c>
    </row>
    <row r="482" spans="1:3">
      <c r="A482" s="42">
        <v>39304</v>
      </c>
      <c r="B482">
        <v>1.0535000000000001</v>
      </c>
      <c r="C482">
        <f t="shared" si="7"/>
        <v>0.94921689606074977</v>
      </c>
    </row>
    <row r="483" spans="1:3">
      <c r="A483" s="42">
        <v>39307</v>
      </c>
      <c r="B483">
        <v>1.0531999999999999</v>
      </c>
      <c r="C483">
        <f t="shared" si="7"/>
        <v>0.94948727687049006</v>
      </c>
    </row>
    <row r="484" spans="1:3">
      <c r="A484" s="42">
        <v>39308</v>
      </c>
      <c r="B484">
        <v>1.0667</v>
      </c>
      <c r="C484">
        <f t="shared" si="7"/>
        <v>0.9374707040404987</v>
      </c>
    </row>
    <row r="485" spans="1:3">
      <c r="A485" s="42">
        <v>39309</v>
      </c>
      <c r="B485">
        <v>1.0778000000000001</v>
      </c>
      <c r="C485">
        <f t="shared" si="7"/>
        <v>0.92781592132120982</v>
      </c>
    </row>
    <row r="486" spans="1:3">
      <c r="A486" s="42">
        <v>39310</v>
      </c>
      <c r="B486">
        <v>1.0752999999999999</v>
      </c>
      <c r="C486">
        <f t="shared" si="7"/>
        <v>0.92997303078210736</v>
      </c>
    </row>
    <row r="487" spans="1:3">
      <c r="A487" s="42">
        <v>39311</v>
      </c>
      <c r="B487">
        <v>1.0613999999999999</v>
      </c>
      <c r="C487">
        <f t="shared" si="7"/>
        <v>0.94215187488223107</v>
      </c>
    </row>
    <row r="488" spans="1:3">
      <c r="A488" s="42">
        <v>39314</v>
      </c>
      <c r="B488">
        <v>1.0541</v>
      </c>
      <c r="C488">
        <f t="shared" si="7"/>
        <v>0.94867659614837296</v>
      </c>
    </row>
    <row r="489" spans="1:3">
      <c r="A489" s="42">
        <v>39315</v>
      </c>
      <c r="B489">
        <v>1.0636000000000001</v>
      </c>
      <c r="C489">
        <f t="shared" si="7"/>
        <v>0.94020308386611495</v>
      </c>
    </row>
    <row r="490" spans="1:3">
      <c r="A490" s="42">
        <v>39316</v>
      </c>
      <c r="B490">
        <v>1.0636000000000001</v>
      </c>
      <c r="C490">
        <f t="shared" si="7"/>
        <v>0.94020308386611495</v>
      </c>
    </row>
    <row r="491" spans="1:3">
      <c r="A491" s="42">
        <v>39317</v>
      </c>
      <c r="B491">
        <v>1.0552999999999999</v>
      </c>
      <c r="C491">
        <f t="shared" si="7"/>
        <v>0.94759783947692611</v>
      </c>
    </row>
    <row r="492" spans="1:3">
      <c r="A492" s="42">
        <v>39318</v>
      </c>
      <c r="B492">
        <v>1.052</v>
      </c>
      <c r="C492">
        <f t="shared" si="7"/>
        <v>0.9505703422053231</v>
      </c>
    </row>
    <row r="493" spans="1:3">
      <c r="A493" s="42">
        <v>39321</v>
      </c>
      <c r="B493">
        <v>1.0543</v>
      </c>
      <c r="C493">
        <f t="shared" si="7"/>
        <v>0.9484966328369534</v>
      </c>
    </row>
    <row r="494" spans="1:3">
      <c r="A494" s="42">
        <v>39322</v>
      </c>
      <c r="B494">
        <v>1.0650999999999999</v>
      </c>
      <c r="C494">
        <f t="shared" si="7"/>
        <v>0.9388789784996715</v>
      </c>
    </row>
    <row r="495" spans="1:3">
      <c r="A495" s="42">
        <v>39323</v>
      </c>
      <c r="B495">
        <v>1.0605</v>
      </c>
      <c r="C495">
        <f t="shared" si="7"/>
        <v>0.94295143800094294</v>
      </c>
    </row>
    <row r="496" spans="1:3">
      <c r="A496" s="42">
        <v>39324</v>
      </c>
      <c r="B496">
        <v>1.0586</v>
      </c>
      <c r="C496">
        <f t="shared" si="7"/>
        <v>0.94464386926128852</v>
      </c>
    </row>
    <row r="497" spans="1:3">
      <c r="A497" s="42">
        <v>39325</v>
      </c>
      <c r="B497">
        <v>1.0562</v>
      </c>
      <c r="C497">
        <f t="shared" si="7"/>
        <v>0.94679038060973297</v>
      </c>
    </row>
    <row r="498" spans="1:3">
      <c r="A498" s="42">
        <v>39328</v>
      </c>
      <c r="B498" t="s">
        <v>521</v>
      </c>
      <c r="C498" t="e">
        <f t="shared" si="7"/>
        <v>#VALUE!</v>
      </c>
    </row>
    <row r="499" spans="1:3">
      <c r="A499" s="42">
        <v>39329</v>
      </c>
      <c r="B499">
        <v>1.0494000000000001</v>
      </c>
      <c r="C499">
        <f t="shared" si="7"/>
        <v>0.95292548122736787</v>
      </c>
    </row>
    <row r="500" spans="1:3">
      <c r="A500" s="42">
        <v>39330</v>
      </c>
      <c r="B500">
        <v>1.0535000000000001</v>
      </c>
      <c r="C500">
        <f t="shared" si="7"/>
        <v>0.94921689606074977</v>
      </c>
    </row>
    <row r="501" spans="1:3">
      <c r="A501" s="42">
        <v>39331</v>
      </c>
      <c r="B501">
        <v>1.0525</v>
      </c>
      <c r="C501">
        <f t="shared" si="7"/>
        <v>0.95011876484560576</v>
      </c>
    </row>
    <row r="502" spans="1:3">
      <c r="A502" s="42">
        <v>39332</v>
      </c>
      <c r="B502">
        <v>1.0545</v>
      </c>
      <c r="C502">
        <f t="shared" si="7"/>
        <v>0.94831673779042203</v>
      </c>
    </row>
    <row r="503" spans="1:3">
      <c r="A503" s="42">
        <v>39335</v>
      </c>
      <c r="B503">
        <v>1.0525</v>
      </c>
      <c r="C503">
        <f t="shared" si="7"/>
        <v>0.95011876484560576</v>
      </c>
    </row>
    <row r="504" spans="1:3">
      <c r="A504" s="42">
        <v>39336</v>
      </c>
      <c r="B504">
        <v>1.0418000000000001</v>
      </c>
      <c r="C504">
        <f t="shared" si="7"/>
        <v>0.95987713572662692</v>
      </c>
    </row>
    <row r="505" spans="1:3">
      <c r="A505" s="42">
        <v>39337</v>
      </c>
      <c r="B505">
        <v>1.0361</v>
      </c>
      <c r="C505">
        <f t="shared" si="7"/>
        <v>0.96515780330083967</v>
      </c>
    </row>
    <row r="506" spans="1:3">
      <c r="A506" s="42">
        <v>39338</v>
      </c>
      <c r="B506">
        <v>1.0327</v>
      </c>
      <c r="C506">
        <f t="shared" si="7"/>
        <v>0.9683354313934347</v>
      </c>
    </row>
    <row r="507" spans="1:3">
      <c r="A507" s="42">
        <v>39339</v>
      </c>
      <c r="B507">
        <v>1.0305</v>
      </c>
      <c r="C507">
        <f t="shared" si="7"/>
        <v>0.97040271712760795</v>
      </c>
    </row>
    <row r="508" spans="1:3">
      <c r="A508" s="42">
        <v>39342</v>
      </c>
      <c r="B508">
        <v>1.028</v>
      </c>
      <c r="C508">
        <f t="shared" si="7"/>
        <v>0.97276264591439687</v>
      </c>
    </row>
    <row r="509" spans="1:3">
      <c r="A509" s="42">
        <v>39343</v>
      </c>
      <c r="B509">
        <v>1.0138</v>
      </c>
      <c r="C509">
        <f t="shared" si="7"/>
        <v>0.98638784770171628</v>
      </c>
    </row>
    <row r="510" spans="1:3">
      <c r="A510" s="42">
        <v>39344</v>
      </c>
      <c r="B510">
        <v>1.0152000000000001</v>
      </c>
      <c r="C510">
        <f t="shared" si="7"/>
        <v>0.98502758077226149</v>
      </c>
    </row>
    <row r="511" spans="1:3">
      <c r="A511" s="42">
        <v>39345</v>
      </c>
      <c r="B511">
        <v>1.0013000000000001</v>
      </c>
      <c r="C511">
        <f t="shared" si="7"/>
        <v>0.99870168780585233</v>
      </c>
    </row>
    <row r="512" spans="1:3">
      <c r="A512" s="42">
        <v>39346</v>
      </c>
      <c r="B512">
        <v>1.0008999999999999</v>
      </c>
      <c r="C512">
        <f t="shared" si="7"/>
        <v>0.99910080927165557</v>
      </c>
    </row>
    <row r="513" spans="1:3">
      <c r="A513" s="42">
        <v>39349</v>
      </c>
      <c r="B513">
        <v>1.0017</v>
      </c>
      <c r="C513">
        <f t="shared" si="7"/>
        <v>0.99830288509533793</v>
      </c>
    </row>
    <row r="514" spans="1:3">
      <c r="A514" s="42">
        <v>39350</v>
      </c>
      <c r="B514">
        <v>1.0036</v>
      </c>
      <c r="C514">
        <f t="shared" si="7"/>
        <v>0.99641291351135908</v>
      </c>
    </row>
    <row r="515" spans="1:3">
      <c r="A515" s="42">
        <v>39351</v>
      </c>
      <c r="B515">
        <v>1.0042</v>
      </c>
      <c r="C515">
        <f t="shared" si="7"/>
        <v>0.99581756622186812</v>
      </c>
    </row>
    <row r="516" spans="1:3">
      <c r="A516" s="42">
        <v>39352</v>
      </c>
      <c r="B516">
        <v>1.0014000000000001</v>
      </c>
      <c r="C516">
        <f t="shared" si="7"/>
        <v>0.99860195725983614</v>
      </c>
    </row>
    <row r="517" spans="1:3">
      <c r="A517" s="42">
        <v>39353</v>
      </c>
      <c r="B517">
        <v>0.99480000000000002</v>
      </c>
      <c r="C517">
        <f t="shared" si="7"/>
        <v>1.0052271813429834</v>
      </c>
    </row>
    <row r="518" spans="1:3">
      <c r="A518" s="42">
        <v>39356</v>
      </c>
      <c r="B518">
        <v>0.99139999999999995</v>
      </c>
      <c r="C518">
        <f t="shared" si="7"/>
        <v>1.0086746015735324</v>
      </c>
    </row>
    <row r="519" spans="1:3">
      <c r="A519" s="42">
        <v>39357</v>
      </c>
      <c r="B519">
        <v>0.99760000000000004</v>
      </c>
      <c r="C519">
        <f t="shared" si="7"/>
        <v>1.0024057738572574</v>
      </c>
    </row>
    <row r="520" spans="1:3">
      <c r="A520" s="42">
        <v>39358</v>
      </c>
      <c r="B520">
        <v>0.99839999999999995</v>
      </c>
      <c r="C520">
        <f t="shared" si="7"/>
        <v>1.0016025641025641</v>
      </c>
    </row>
    <row r="521" spans="1:3">
      <c r="A521" s="42">
        <v>39359</v>
      </c>
      <c r="B521">
        <v>0.99739999999999995</v>
      </c>
      <c r="C521">
        <f t="shared" si="7"/>
        <v>1.0026067776218168</v>
      </c>
    </row>
    <row r="522" spans="1:3">
      <c r="A522" s="42">
        <v>39360</v>
      </c>
      <c r="B522">
        <v>0.98180000000000001</v>
      </c>
      <c r="C522">
        <f t="shared" si="7"/>
        <v>1.0185373803218578</v>
      </c>
    </row>
    <row r="523" spans="1:3">
      <c r="A523" s="42">
        <v>39363</v>
      </c>
      <c r="B523" t="s">
        <v>521</v>
      </c>
      <c r="C523" t="e">
        <f t="shared" si="7"/>
        <v>#VALUE!</v>
      </c>
    </row>
    <row r="524" spans="1:3">
      <c r="A524" s="42">
        <v>39364</v>
      </c>
      <c r="B524">
        <v>0.98250000000000004</v>
      </c>
      <c r="C524">
        <f t="shared" si="7"/>
        <v>1.0178117048346056</v>
      </c>
    </row>
    <row r="525" spans="1:3">
      <c r="A525" s="42">
        <v>39365</v>
      </c>
      <c r="B525">
        <v>0.98019999999999996</v>
      </c>
      <c r="C525">
        <f t="shared" si="7"/>
        <v>1.0201999591920017</v>
      </c>
    </row>
    <row r="526" spans="1:3">
      <c r="A526" s="42">
        <v>39366</v>
      </c>
      <c r="B526">
        <v>0.97629999999999995</v>
      </c>
      <c r="C526">
        <f t="shared" ref="C526:C589" si="8">1/B526</f>
        <v>1.0242753252074157</v>
      </c>
    </row>
    <row r="527" spans="1:3">
      <c r="A527" s="42">
        <v>39367</v>
      </c>
      <c r="B527">
        <v>0.97309999999999997</v>
      </c>
      <c r="C527">
        <f t="shared" si="8"/>
        <v>1.027643613194944</v>
      </c>
    </row>
    <row r="528" spans="1:3">
      <c r="A528" s="42">
        <v>39370</v>
      </c>
      <c r="B528">
        <v>0.97640000000000005</v>
      </c>
      <c r="C528">
        <f t="shared" si="8"/>
        <v>1.0241704219582137</v>
      </c>
    </row>
    <row r="529" spans="1:3">
      <c r="A529" s="42">
        <v>39371</v>
      </c>
      <c r="B529">
        <v>0.98</v>
      </c>
      <c r="C529">
        <f t="shared" si="8"/>
        <v>1.0204081632653061</v>
      </c>
    </row>
    <row r="530" spans="1:3">
      <c r="A530" s="42">
        <v>39372</v>
      </c>
      <c r="B530">
        <v>0.97560000000000002</v>
      </c>
      <c r="C530">
        <f t="shared" si="8"/>
        <v>1.0250102501025009</v>
      </c>
    </row>
    <row r="531" spans="1:3">
      <c r="A531" s="42">
        <v>39373</v>
      </c>
      <c r="B531">
        <v>0.97370000000000001</v>
      </c>
      <c r="C531">
        <f t="shared" si="8"/>
        <v>1.0270103728047653</v>
      </c>
    </row>
    <row r="532" spans="1:3">
      <c r="A532" s="42">
        <v>39374</v>
      </c>
      <c r="B532">
        <v>0.9657</v>
      </c>
      <c r="C532">
        <f t="shared" si="8"/>
        <v>1.0355182768975872</v>
      </c>
    </row>
    <row r="533" spans="1:3">
      <c r="A533" s="42">
        <v>39377</v>
      </c>
      <c r="B533">
        <v>0.98040000000000005</v>
      </c>
      <c r="C533">
        <f t="shared" si="8"/>
        <v>1.0199918400652794</v>
      </c>
    </row>
    <row r="534" spans="1:3">
      <c r="A534" s="42">
        <v>39378</v>
      </c>
      <c r="B534">
        <v>0.96609999999999996</v>
      </c>
      <c r="C534">
        <f t="shared" si="8"/>
        <v>1.0350895352447986</v>
      </c>
    </row>
    <row r="535" spans="1:3">
      <c r="A535" s="42">
        <v>39379</v>
      </c>
      <c r="B535">
        <v>0.96909999999999996</v>
      </c>
      <c r="C535">
        <f t="shared" si="8"/>
        <v>1.0318852543597152</v>
      </c>
    </row>
    <row r="536" spans="1:3">
      <c r="A536" s="42">
        <v>39380</v>
      </c>
      <c r="B536">
        <v>0.96589999999999998</v>
      </c>
      <c r="C536">
        <f t="shared" si="8"/>
        <v>1.035303861683404</v>
      </c>
    </row>
    <row r="537" spans="1:3">
      <c r="A537" s="42">
        <v>39381</v>
      </c>
      <c r="B537">
        <v>0.96220000000000006</v>
      </c>
      <c r="C537">
        <f t="shared" si="8"/>
        <v>1.0392849719393058</v>
      </c>
    </row>
    <row r="538" spans="1:3">
      <c r="A538" s="42">
        <v>39384</v>
      </c>
      <c r="B538">
        <v>0.95269999999999999</v>
      </c>
      <c r="C538">
        <f t="shared" si="8"/>
        <v>1.0496483677967881</v>
      </c>
    </row>
    <row r="539" spans="1:3">
      <c r="A539" s="42">
        <v>39385</v>
      </c>
      <c r="B539">
        <v>0.95309999999999995</v>
      </c>
      <c r="C539">
        <f t="shared" si="8"/>
        <v>1.0492078480747036</v>
      </c>
    </row>
    <row r="540" spans="1:3">
      <c r="A540" s="42">
        <v>39386</v>
      </c>
      <c r="B540">
        <v>0.94469999999999998</v>
      </c>
      <c r="C540">
        <f t="shared" si="8"/>
        <v>1.0585371017254155</v>
      </c>
    </row>
    <row r="541" spans="1:3">
      <c r="A541" s="42">
        <v>39387</v>
      </c>
      <c r="B541">
        <v>0.95130000000000003</v>
      </c>
      <c r="C541">
        <f t="shared" si="8"/>
        <v>1.0511931041732365</v>
      </c>
    </row>
    <row r="542" spans="1:3">
      <c r="A542" s="42">
        <v>39388</v>
      </c>
      <c r="B542">
        <v>0.93420000000000003</v>
      </c>
      <c r="C542">
        <f t="shared" si="8"/>
        <v>1.070434596446157</v>
      </c>
    </row>
    <row r="543" spans="1:3">
      <c r="A543" s="42">
        <v>39391</v>
      </c>
      <c r="B543">
        <v>0.93300000000000005</v>
      </c>
      <c r="C543">
        <f t="shared" si="8"/>
        <v>1.0718113612004287</v>
      </c>
    </row>
    <row r="544" spans="1:3">
      <c r="A544" s="42">
        <v>39392</v>
      </c>
      <c r="B544">
        <v>0.92149999999999999</v>
      </c>
      <c r="C544">
        <f t="shared" si="8"/>
        <v>1.0851871947911014</v>
      </c>
    </row>
    <row r="545" spans="1:3">
      <c r="A545" s="42">
        <v>39393</v>
      </c>
      <c r="B545">
        <v>0.92810000000000004</v>
      </c>
      <c r="C545">
        <f t="shared" si="8"/>
        <v>1.0774701002047193</v>
      </c>
    </row>
    <row r="546" spans="1:3">
      <c r="A546" s="42">
        <v>39394</v>
      </c>
      <c r="B546">
        <v>0.93600000000000005</v>
      </c>
      <c r="C546">
        <f t="shared" si="8"/>
        <v>1.0683760683760684</v>
      </c>
    </row>
    <row r="547" spans="1:3">
      <c r="A547" s="42">
        <v>39395</v>
      </c>
      <c r="B547">
        <v>0.94279999999999997</v>
      </c>
      <c r="C547">
        <f t="shared" si="8"/>
        <v>1.0606703436571914</v>
      </c>
    </row>
    <row r="548" spans="1:3">
      <c r="A548" s="42">
        <v>39398</v>
      </c>
      <c r="B548" t="s">
        <v>521</v>
      </c>
      <c r="C548" t="e">
        <f t="shared" si="8"/>
        <v>#VALUE!</v>
      </c>
    </row>
    <row r="549" spans="1:3">
      <c r="A549" s="42">
        <v>39399</v>
      </c>
      <c r="B549">
        <v>0.95909999999999995</v>
      </c>
      <c r="C549">
        <f t="shared" si="8"/>
        <v>1.0426441455531228</v>
      </c>
    </row>
    <row r="550" spans="1:3">
      <c r="A550" s="42">
        <v>39400</v>
      </c>
      <c r="B550">
        <v>0.96640000000000004</v>
      </c>
      <c r="C550">
        <f t="shared" si="8"/>
        <v>1.0347682119205297</v>
      </c>
    </row>
    <row r="551" spans="1:3">
      <c r="A551" s="42">
        <v>39401</v>
      </c>
      <c r="B551">
        <v>0.98509999999999998</v>
      </c>
      <c r="C551">
        <f t="shared" si="8"/>
        <v>1.0151253679829459</v>
      </c>
    </row>
    <row r="552" spans="1:3">
      <c r="A552" s="42">
        <v>39402</v>
      </c>
      <c r="B552">
        <v>0.9738</v>
      </c>
      <c r="C552">
        <f t="shared" si="8"/>
        <v>1.0269049086054631</v>
      </c>
    </row>
    <row r="553" spans="1:3">
      <c r="A553" s="42">
        <v>39405</v>
      </c>
      <c r="B553">
        <v>0.98470000000000002</v>
      </c>
      <c r="C553">
        <f t="shared" si="8"/>
        <v>1.0155377272265664</v>
      </c>
    </row>
    <row r="554" spans="1:3">
      <c r="A554" s="42">
        <v>39406</v>
      </c>
      <c r="B554">
        <v>0.98070000000000002</v>
      </c>
      <c r="C554">
        <f t="shared" si="8"/>
        <v>1.0196798205363515</v>
      </c>
    </row>
    <row r="555" spans="1:3">
      <c r="A555" s="42">
        <v>39407</v>
      </c>
      <c r="B555">
        <v>0.98770000000000002</v>
      </c>
      <c r="C555">
        <f t="shared" si="8"/>
        <v>1.0124531740407006</v>
      </c>
    </row>
    <row r="556" spans="1:3">
      <c r="A556" s="42">
        <v>39408</v>
      </c>
      <c r="B556">
        <v>0.98450000000000004</v>
      </c>
      <c r="C556">
        <f t="shared" si="8"/>
        <v>1.015744032503809</v>
      </c>
    </row>
    <row r="557" spans="1:3">
      <c r="A557" s="42">
        <v>39409</v>
      </c>
      <c r="B557">
        <v>0.98960000000000004</v>
      </c>
      <c r="C557">
        <f t="shared" si="8"/>
        <v>1.0105092966855296</v>
      </c>
    </row>
    <row r="558" spans="1:3">
      <c r="A558" s="42">
        <v>39412</v>
      </c>
      <c r="B558">
        <v>0.99119999999999997</v>
      </c>
      <c r="C558">
        <f t="shared" si="8"/>
        <v>1.0088781275221954</v>
      </c>
    </row>
    <row r="559" spans="1:3">
      <c r="A559" s="42">
        <v>39413</v>
      </c>
      <c r="B559">
        <v>0.995</v>
      </c>
      <c r="C559">
        <f t="shared" si="8"/>
        <v>1.0050251256281406</v>
      </c>
    </row>
    <row r="560" spans="1:3">
      <c r="A560" s="42">
        <v>39414</v>
      </c>
      <c r="B560">
        <v>0.98609999999999998</v>
      </c>
      <c r="C560">
        <f t="shared" si="8"/>
        <v>1.0140959334753068</v>
      </c>
    </row>
    <row r="561" spans="1:3">
      <c r="A561" s="42">
        <v>39415</v>
      </c>
      <c r="B561">
        <v>0.99719999999999998</v>
      </c>
      <c r="C561">
        <f t="shared" si="8"/>
        <v>1.0028078620136383</v>
      </c>
    </row>
    <row r="562" spans="1:3">
      <c r="A562" s="42">
        <v>39416</v>
      </c>
      <c r="B562">
        <v>1</v>
      </c>
      <c r="C562">
        <f t="shared" si="8"/>
        <v>1</v>
      </c>
    </row>
    <row r="563" spans="1:3">
      <c r="A563" s="42">
        <v>39419</v>
      </c>
      <c r="B563">
        <v>1.0002</v>
      </c>
      <c r="C563">
        <f t="shared" si="8"/>
        <v>0.99980003999200162</v>
      </c>
    </row>
    <row r="564" spans="1:3">
      <c r="A564" s="42">
        <v>39420</v>
      </c>
      <c r="B564">
        <v>1.0124</v>
      </c>
      <c r="C564">
        <f t="shared" si="8"/>
        <v>0.98775187672856579</v>
      </c>
    </row>
    <row r="565" spans="1:3">
      <c r="A565" s="42">
        <v>39421</v>
      </c>
      <c r="B565">
        <v>1.0153000000000001</v>
      </c>
      <c r="C565">
        <f t="shared" si="8"/>
        <v>0.98493056239535104</v>
      </c>
    </row>
    <row r="566" spans="1:3">
      <c r="A566" s="42">
        <v>39422</v>
      </c>
      <c r="B566">
        <v>1.0092000000000001</v>
      </c>
      <c r="C566">
        <f t="shared" si="8"/>
        <v>0.99088386841062215</v>
      </c>
    </row>
    <row r="567" spans="1:3">
      <c r="A567" s="42">
        <v>39423</v>
      </c>
      <c r="B567">
        <v>1.0051000000000001</v>
      </c>
      <c r="C567">
        <f t="shared" si="8"/>
        <v>0.99492587802208721</v>
      </c>
    </row>
    <row r="568" spans="1:3">
      <c r="A568" s="42">
        <v>39426</v>
      </c>
      <c r="B568">
        <v>1.0059</v>
      </c>
      <c r="C568">
        <f t="shared" si="8"/>
        <v>0.99413460582562874</v>
      </c>
    </row>
    <row r="569" spans="1:3">
      <c r="A569" s="42">
        <v>39427</v>
      </c>
      <c r="B569">
        <v>1.0144</v>
      </c>
      <c r="C569">
        <f t="shared" si="8"/>
        <v>0.98580441640378547</v>
      </c>
    </row>
    <row r="570" spans="1:3">
      <c r="A570" s="42">
        <v>39428</v>
      </c>
      <c r="B570">
        <v>1.0132000000000001</v>
      </c>
      <c r="C570">
        <f t="shared" si="8"/>
        <v>0.98697196999605197</v>
      </c>
    </row>
    <row r="571" spans="1:3">
      <c r="A571" s="42">
        <v>39429</v>
      </c>
      <c r="B571">
        <v>1.0201</v>
      </c>
      <c r="C571">
        <f t="shared" si="8"/>
        <v>0.98029604940692083</v>
      </c>
    </row>
    <row r="572" spans="1:3">
      <c r="A572" s="42">
        <v>39430</v>
      </c>
      <c r="B572">
        <v>1.0169999999999999</v>
      </c>
      <c r="C572">
        <f t="shared" si="8"/>
        <v>0.98328416912487715</v>
      </c>
    </row>
    <row r="573" spans="1:3">
      <c r="A573" s="42">
        <v>39433</v>
      </c>
      <c r="B573">
        <v>1.0057</v>
      </c>
      <c r="C573">
        <f t="shared" si="8"/>
        <v>0.99433230585661725</v>
      </c>
    </row>
    <row r="574" spans="1:3">
      <c r="A574" s="42">
        <v>39434</v>
      </c>
      <c r="B574">
        <v>1.0055000000000001</v>
      </c>
      <c r="C574">
        <f t="shared" si="8"/>
        <v>0.99453008453505709</v>
      </c>
    </row>
    <row r="575" spans="1:3">
      <c r="A575" s="42">
        <v>39435</v>
      </c>
      <c r="B575">
        <v>1.0033000000000001</v>
      </c>
      <c r="C575">
        <f t="shared" si="8"/>
        <v>0.99671085418120198</v>
      </c>
    </row>
    <row r="576" spans="1:3">
      <c r="A576" s="42">
        <v>39436</v>
      </c>
      <c r="B576">
        <v>0.99990000000000001</v>
      </c>
      <c r="C576">
        <f t="shared" si="8"/>
        <v>1.000100010001</v>
      </c>
    </row>
    <row r="577" spans="1:3">
      <c r="A577" s="42">
        <v>39437</v>
      </c>
      <c r="B577">
        <v>0.99270000000000003</v>
      </c>
      <c r="C577">
        <f t="shared" si="8"/>
        <v>1.0073536818777071</v>
      </c>
    </row>
    <row r="578" spans="1:3">
      <c r="A578" s="42">
        <v>39440</v>
      </c>
      <c r="B578">
        <v>0.98499999999999999</v>
      </c>
      <c r="C578">
        <f t="shared" si="8"/>
        <v>1.015228426395939</v>
      </c>
    </row>
    <row r="579" spans="1:3">
      <c r="A579" s="42">
        <v>39441</v>
      </c>
      <c r="B579" t="s">
        <v>521</v>
      </c>
      <c r="C579" t="e">
        <f t="shared" si="8"/>
        <v>#VALUE!</v>
      </c>
    </row>
    <row r="580" spans="1:3">
      <c r="A580" s="42">
        <v>39442</v>
      </c>
      <c r="B580" t="s">
        <v>521</v>
      </c>
      <c r="C580" t="e">
        <f t="shared" si="8"/>
        <v>#VALUE!</v>
      </c>
    </row>
    <row r="581" spans="1:3">
      <c r="A581" s="42">
        <v>39443</v>
      </c>
      <c r="B581">
        <v>0.98260000000000003</v>
      </c>
      <c r="C581">
        <f t="shared" si="8"/>
        <v>1.0177081213108081</v>
      </c>
    </row>
    <row r="582" spans="1:3">
      <c r="A582" s="42">
        <v>39444</v>
      </c>
      <c r="B582">
        <v>0.98050000000000004</v>
      </c>
      <c r="C582">
        <f t="shared" si="8"/>
        <v>1.0198878123406425</v>
      </c>
    </row>
    <row r="583" spans="1:3">
      <c r="A583" s="42">
        <v>39447</v>
      </c>
      <c r="B583">
        <v>0.99129999999999996</v>
      </c>
      <c r="C583">
        <f t="shared" si="8"/>
        <v>1.0087763542822556</v>
      </c>
    </row>
    <row r="584" spans="1:3">
      <c r="A584" s="42">
        <v>39448</v>
      </c>
      <c r="B584" t="s">
        <v>521</v>
      </c>
      <c r="C584" t="e">
        <f t="shared" si="8"/>
        <v>#VALUE!</v>
      </c>
    </row>
    <row r="585" spans="1:3">
      <c r="A585" s="42">
        <v>39449</v>
      </c>
      <c r="B585">
        <v>0.99280000000000002</v>
      </c>
      <c r="C585">
        <f t="shared" si="8"/>
        <v>1.0072522159548751</v>
      </c>
    </row>
    <row r="586" spans="1:3">
      <c r="A586" s="42">
        <v>39450</v>
      </c>
      <c r="B586">
        <v>0.9909</v>
      </c>
      <c r="C586">
        <f t="shared" si="8"/>
        <v>1.0091835704914724</v>
      </c>
    </row>
    <row r="587" spans="1:3">
      <c r="A587" s="42">
        <v>39451</v>
      </c>
      <c r="B587">
        <v>1.0013000000000001</v>
      </c>
      <c r="C587">
        <f t="shared" si="8"/>
        <v>0.99870168780585233</v>
      </c>
    </row>
    <row r="588" spans="1:3">
      <c r="A588" s="42">
        <v>39454</v>
      </c>
      <c r="B588">
        <v>1.0056</v>
      </c>
      <c r="C588">
        <f t="shared" si="8"/>
        <v>0.99443118536197295</v>
      </c>
    </row>
    <row r="589" spans="1:3">
      <c r="A589" s="42">
        <v>39455</v>
      </c>
      <c r="B589">
        <v>1.0044</v>
      </c>
      <c r="C589">
        <f t="shared" si="8"/>
        <v>0.99561927518916771</v>
      </c>
    </row>
    <row r="590" spans="1:3">
      <c r="A590" s="42">
        <v>39456</v>
      </c>
      <c r="B590">
        <v>1.0098</v>
      </c>
      <c r="C590">
        <f t="shared" ref="C590:C653" si="9">1/B590</f>
        <v>0.99029510794216669</v>
      </c>
    </row>
    <row r="591" spans="1:3">
      <c r="A591" s="42">
        <v>39457</v>
      </c>
      <c r="B591">
        <v>1.0074000000000001</v>
      </c>
      <c r="C591">
        <f t="shared" si="9"/>
        <v>0.99265435775263045</v>
      </c>
    </row>
    <row r="592" spans="1:3">
      <c r="A592" s="42">
        <v>39458</v>
      </c>
      <c r="B592">
        <v>1.0197000000000001</v>
      </c>
      <c r="C592">
        <f t="shared" si="9"/>
        <v>0.98068059233107774</v>
      </c>
    </row>
    <row r="593" spans="1:3">
      <c r="A593" s="42">
        <v>39461</v>
      </c>
      <c r="B593">
        <v>1.0181</v>
      </c>
      <c r="C593">
        <f t="shared" si="9"/>
        <v>0.98222178567920637</v>
      </c>
    </row>
    <row r="594" spans="1:3">
      <c r="A594" s="42">
        <v>39462</v>
      </c>
      <c r="B594">
        <v>1.0165999999999999</v>
      </c>
      <c r="C594">
        <f t="shared" si="9"/>
        <v>0.98367106039740315</v>
      </c>
    </row>
    <row r="595" spans="1:3">
      <c r="A595" s="42">
        <v>39463</v>
      </c>
      <c r="B595">
        <v>1.0246</v>
      </c>
      <c r="C595">
        <f t="shared" si="9"/>
        <v>0.97599063048994739</v>
      </c>
    </row>
    <row r="596" spans="1:3">
      <c r="A596" s="42">
        <v>39464</v>
      </c>
      <c r="B596">
        <v>1.0298</v>
      </c>
      <c r="C596">
        <f t="shared" si="9"/>
        <v>0.97106234220236931</v>
      </c>
    </row>
    <row r="597" spans="1:3">
      <c r="A597" s="42">
        <v>39465</v>
      </c>
      <c r="B597">
        <v>1.0274000000000001</v>
      </c>
      <c r="C597">
        <f t="shared" si="9"/>
        <v>0.97333073778469914</v>
      </c>
    </row>
    <row r="598" spans="1:3">
      <c r="A598" s="42">
        <v>39468</v>
      </c>
      <c r="B598">
        <v>1.0328999999999999</v>
      </c>
      <c r="C598">
        <f t="shared" si="9"/>
        <v>0.96814793300416313</v>
      </c>
    </row>
    <row r="599" spans="1:3">
      <c r="A599" s="42">
        <v>39469</v>
      </c>
      <c r="B599">
        <v>1.0281</v>
      </c>
      <c r="C599">
        <f t="shared" si="9"/>
        <v>0.97266802840190647</v>
      </c>
    </row>
    <row r="600" spans="1:3">
      <c r="A600" s="42">
        <v>39470</v>
      </c>
      <c r="B600">
        <v>1.0236000000000001</v>
      </c>
      <c r="C600">
        <f t="shared" si="9"/>
        <v>0.97694411879640475</v>
      </c>
    </row>
    <row r="601" spans="1:3">
      <c r="A601" s="42">
        <v>39471</v>
      </c>
      <c r="B601">
        <v>1.0061</v>
      </c>
      <c r="C601">
        <f t="shared" si="9"/>
        <v>0.9939369843951894</v>
      </c>
    </row>
    <row r="602" spans="1:3">
      <c r="A602" s="42">
        <v>39472</v>
      </c>
      <c r="B602">
        <v>1.0069999999999999</v>
      </c>
      <c r="C602">
        <f t="shared" si="9"/>
        <v>0.99304865938430997</v>
      </c>
    </row>
    <row r="603" spans="1:3">
      <c r="A603" s="42">
        <v>39475</v>
      </c>
      <c r="B603">
        <v>1.0044</v>
      </c>
      <c r="C603">
        <f t="shared" si="9"/>
        <v>0.99561927518916771</v>
      </c>
    </row>
    <row r="604" spans="1:3">
      <c r="A604" s="42">
        <v>39476</v>
      </c>
      <c r="B604">
        <v>0.99950000000000006</v>
      </c>
      <c r="C604">
        <f t="shared" si="9"/>
        <v>1.0005002501250624</v>
      </c>
    </row>
    <row r="605" spans="1:3">
      <c r="A605" s="42">
        <v>39477</v>
      </c>
      <c r="B605">
        <v>0.99319999999999997</v>
      </c>
      <c r="C605">
        <f t="shared" si="9"/>
        <v>1.0068465565847766</v>
      </c>
    </row>
    <row r="606" spans="1:3">
      <c r="A606" s="42">
        <v>39478</v>
      </c>
      <c r="B606">
        <v>1.0038</v>
      </c>
      <c r="C606">
        <f t="shared" si="9"/>
        <v>0.99621438533572426</v>
      </c>
    </row>
    <row r="607" spans="1:3">
      <c r="A607" s="42">
        <v>39479</v>
      </c>
      <c r="B607">
        <v>0.99399999999999999</v>
      </c>
      <c r="C607">
        <f t="shared" si="9"/>
        <v>1.0060362173038229</v>
      </c>
    </row>
    <row r="608" spans="1:3">
      <c r="A608" s="42">
        <v>39482</v>
      </c>
      <c r="B608">
        <v>0.99329999999999996</v>
      </c>
      <c r="C608">
        <f t="shared" si="9"/>
        <v>1.0067451927917044</v>
      </c>
    </row>
    <row r="609" spans="1:3">
      <c r="A609" s="42">
        <v>39483</v>
      </c>
      <c r="B609">
        <v>1.0072000000000001</v>
      </c>
      <c r="C609">
        <f t="shared" si="9"/>
        <v>0.99285146942017466</v>
      </c>
    </row>
    <row r="610" spans="1:3">
      <c r="A610" s="42">
        <v>39484</v>
      </c>
      <c r="B610">
        <v>1.0061</v>
      </c>
      <c r="C610">
        <f t="shared" si="9"/>
        <v>0.9939369843951894</v>
      </c>
    </row>
    <row r="611" spans="1:3">
      <c r="A611" s="42">
        <v>39485</v>
      </c>
      <c r="B611">
        <v>1.0107999999999999</v>
      </c>
      <c r="C611">
        <f t="shared" si="9"/>
        <v>0.98931539374752675</v>
      </c>
    </row>
    <row r="612" spans="1:3">
      <c r="A612" s="42">
        <v>39486</v>
      </c>
      <c r="B612">
        <v>0.99980000000000002</v>
      </c>
      <c r="C612">
        <f t="shared" si="9"/>
        <v>1.0002000400080016</v>
      </c>
    </row>
    <row r="613" spans="1:3">
      <c r="A613" s="42">
        <v>39489</v>
      </c>
      <c r="B613">
        <v>1.0015000000000001</v>
      </c>
      <c r="C613">
        <f t="shared" si="9"/>
        <v>0.99850224663005482</v>
      </c>
    </row>
    <row r="614" spans="1:3">
      <c r="A614" s="42">
        <v>39490</v>
      </c>
      <c r="B614">
        <v>1.0009999999999999</v>
      </c>
      <c r="C614">
        <f t="shared" si="9"/>
        <v>0.99900099900099915</v>
      </c>
    </row>
    <row r="615" spans="1:3">
      <c r="A615" s="42">
        <v>39491</v>
      </c>
      <c r="B615">
        <v>0.997</v>
      </c>
      <c r="C615">
        <f t="shared" si="9"/>
        <v>1.0030090270812437</v>
      </c>
    </row>
    <row r="616" spans="1:3">
      <c r="A616" s="42">
        <v>39492</v>
      </c>
      <c r="B616">
        <v>1.0002</v>
      </c>
      <c r="C616">
        <f t="shared" si="9"/>
        <v>0.99980003999200162</v>
      </c>
    </row>
    <row r="617" spans="1:3">
      <c r="A617" s="42">
        <v>39493</v>
      </c>
      <c r="B617">
        <v>1.0075000000000001</v>
      </c>
      <c r="C617">
        <f t="shared" si="9"/>
        <v>0.99255583126550861</v>
      </c>
    </row>
    <row r="618" spans="1:3">
      <c r="A618" s="42">
        <v>39496</v>
      </c>
      <c r="B618">
        <v>1.0077</v>
      </c>
      <c r="C618">
        <f t="shared" si="9"/>
        <v>0.99235883695544302</v>
      </c>
    </row>
    <row r="619" spans="1:3">
      <c r="A619" s="42">
        <v>39497</v>
      </c>
      <c r="B619">
        <v>1.0170999999999999</v>
      </c>
      <c r="C619">
        <f t="shared" si="9"/>
        <v>0.98318749385507831</v>
      </c>
    </row>
    <row r="620" spans="1:3">
      <c r="A620" s="42">
        <v>39498</v>
      </c>
      <c r="B620">
        <v>1.0129999999999999</v>
      </c>
      <c r="C620">
        <f t="shared" si="9"/>
        <v>0.98716683119447202</v>
      </c>
    </row>
    <row r="621" spans="1:3">
      <c r="A621" s="42">
        <v>39499</v>
      </c>
      <c r="B621">
        <v>1.0113000000000001</v>
      </c>
      <c r="C621">
        <f t="shared" si="9"/>
        <v>0.98882626322555123</v>
      </c>
    </row>
    <row r="622" spans="1:3">
      <c r="A622" s="42">
        <v>39500</v>
      </c>
      <c r="B622">
        <v>1.012</v>
      </c>
      <c r="C622">
        <f t="shared" si="9"/>
        <v>0.98814229249011853</v>
      </c>
    </row>
    <row r="623" spans="1:3">
      <c r="A623" s="42">
        <v>39503</v>
      </c>
      <c r="B623">
        <v>0.99519999999999997</v>
      </c>
      <c r="C623">
        <f t="shared" si="9"/>
        <v>1.004823151125402</v>
      </c>
    </row>
    <row r="624" spans="1:3">
      <c r="A624" s="42">
        <v>39504</v>
      </c>
      <c r="B624">
        <v>0.98240000000000005</v>
      </c>
      <c r="C624">
        <f t="shared" si="9"/>
        <v>1.0179153094462541</v>
      </c>
    </row>
    <row r="625" spans="1:3">
      <c r="A625" s="42">
        <v>39505</v>
      </c>
      <c r="B625">
        <v>0.98070000000000002</v>
      </c>
      <c r="C625">
        <f t="shared" si="9"/>
        <v>1.0196798205363515</v>
      </c>
    </row>
    <row r="626" spans="1:3">
      <c r="A626" s="42">
        <v>39506</v>
      </c>
      <c r="B626">
        <v>0.97650000000000003</v>
      </c>
      <c r="C626">
        <f t="shared" si="9"/>
        <v>1.0240655401945724</v>
      </c>
    </row>
    <row r="627" spans="1:3">
      <c r="A627" s="42">
        <v>39507</v>
      </c>
      <c r="B627">
        <v>0.98440000000000005</v>
      </c>
      <c r="C627">
        <f t="shared" si="9"/>
        <v>1.0158472165786265</v>
      </c>
    </row>
    <row r="628" spans="1:3">
      <c r="A628" s="42">
        <v>39510</v>
      </c>
      <c r="B628">
        <v>0.98829999999999996</v>
      </c>
      <c r="C628">
        <f t="shared" si="9"/>
        <v>1.0118385105737124</v>
      </c>
    </row>
    <row r="629" spans="1:3">
      <c r="A629" s="42">
        <v>39511</v>
      </c>
      <c r="B629">
        <v>0.99509999999999998</v>
      </c>
      <c r="C629">
        <f t="shared" si="9"/>
        <v>1.0049241282283188</v>
      </c>
    </row>
    <row r="630" spans="1:3">
      <c r="A630" s="42">
        <v>39512</v>
      </c>
      <c r="B630">
        <v>0.9859</v>
      </c>
      <c r="C630">
        <f t="shared" si="9"/>
        <v>1.0143016533116949</v>
      </c>
    </row>
    <row r="631" spans="1:3">
      <c r="A631" s="42">
        <v>39513</v>
      </c>
      <c r="B631">
        <v>0.98699999999999999</v>
      </c>
      <c r="C631">
        <f t="shared" si="9"/>
        <v>1.0131712259371835</v>
      </c>
    </row>
    <row r="632" spans="1:3">
      <c r="A632" s="42">
        <v>39514</v>
      </c>
      <c r="B632">
        <v>0.98960000000000004</v>
      </c>
      <c r="C632">
        <f t="shared" si="9"/>
        <v>1.0105092966855296</v>
      </c>
    </row>
    <row r="633" spans="1:3">
      <c r="A633" s="42">
        <v>39517</v>
      </c>
      <c r="B633">
        <v>0.99670000000000003</v>
      </c>
      <c r="C633">
        <f t="shared" si="9"/>
        <v>1.0033109260559847</v>
      </c>
    </row>
    <row r="634" spans="1:3">
      <c r="A634" s="42">
        <v>39518</v>
      </c>
      <c r="B634">
        <v>0.99329999999999996</v>
      </c>
      <c r="C634">
        <f t="shared" si="9"/>
        <v>1.0067451927917044</v>
      </c>
    </row>
    <row r="635" spans="1:3">
      <c r="A635" s="42">
        <v>39519</v>
      </c>
      <c r="B635">
        <v>0.99019999999999997</v>
      </c>
      <c r="C635">
        <f t="shared" si="9"/>
        <v>1.0098969905069684</v>
      </c>
    </row>
    <row r="636" spans="1:3">
      <c r="A636" s="42">
        <v>39520</v>
      </c>
      <c r="B636">
        <v>0.98560000000000003</v>
      </c>
      <c r="C636">
        <f t="shared" si="9"/>
        <v>1.0146103896103895</v>
      </c>
    </row>
    <row r="637" spans="1:3">
      <c r="A637" s="42">
        <v>39521</v>
      </c>
      <c r="B637">
        <v>0.98619999999999997</v>
      </c>
      <c r="C637">
        <f t="shared" si="9"/>
        <v>1.0139931048468871</v>
      </c>
    </row>
    <row r="638" spans="1:3">
      <c r="A638" s="42">
        <v>39524</v>
      </c>
      <c r="B638">
        <v>0.99929999999999997</v>
      </c>
      <c r="C638">
        <f t="shared" si="9"/>
        <v>1.0007004903432404</v>
      </c>
    </row>
    <row r="639" spans="1:3">
      <c r="A639" s="42">
        <v>39525</v>
      </c>
      <c r="B639">
        <v>0.99319999999999997</v>
      </c>
      <c r="C639">
        <f t="shared" si="9"/>
        <v>1.0068465565847766</v>
      </c>
    </row>
    <row r="640" spans="1:3">
      <c r="A640" s="42">
        <v>39526</v>
      </c>
      <c r="B640">
        <v>1.0153000000000001</v>
      </c>
      <c r="C640">
        <f t="shared" si="9"/>
        <v>0.98493056239535104</v>
      </c>
    </row>
    <row r="641" spans="1:3">
      <c r="A641" s="42">
        <v>39527</v>
      </c>
      <c r="B641">
        <v>1.0234000000000001</v>
      </c>
      <c r="C641">
        <f t="shared" si="9"/>
        <v>0.9771350400625366</v>
      </c>
    </row>
    <row r="642" spans="1:3">
      <c r="A642" s="42">
        <v>39528</v>
      </c>
      <c r="B642" t="s">
        <v>521</v>
      </c>
      <c r="C642" t="e">
        <f t="shared" si="9"/>
        <v>#VALUE!</v>
      </c>
    </row>
    <row r="643" spans="1:3">
      <c r="A643" s="42">
        <v>39531</v>
      </c>
      <c r="B643">
        <v>1.0179</v>
      </c>
      <c r="C643">
        <f t="shared" si="9"/>
        <v>0.98241477551822376</v>
      </c>
    </row>
    <row r="644" spans="1:3">
      <c r="A644" s="42">
        <v>39532</v>
      </c>
      <c r="B644">
        <v>1.0173000000000001</v>
      </c>
      <c r="C644">
        <f t="shared" si="9"/>
        <v>0.98299420033421792</v>
      </c>
    </row>
    <row r="645" spans="1:3">
      <c r="A645" s="42">
        <v>39533</v>
      </c>
      <c r="B645">
        <v>1.0187999999999999</v>
      </c>
      <c r="C645">
        <f t="shared" si="9"/>
        <v>0.98154691794267768</v>
      </c>
    </row>
    <row r="646" spans="1:3">
      <c r="A646" s="42">
        <v>39534</v>
      </c>
      <c r="B646">
        <v>1.0184</v>
      </c>
      <c r="C646">
        <f t="shared" si="9"/>
        <v>0.98193244304791838</v>
      </c>
    </row>
    <row r="647" spans="1:3">
      <c r="A647" s="42">
        <v>39535</v>
      </c>
      <c r="B647">
        <v>1.0215000000000001</v>
      </c>
      <c r="C647">
        <f t="shared" si="9"/>
        <v>0.97895252080274098</v>
      </c>
    </row>
    <row r="648" spans="1:3">
      <c r="A648" s="42">
        <v>39538</v>
      </c>
      <c r="B648">
        <v>1.0265</v>
      </c>
      <c r="C648">
        <f t="shared" si="9"/>
        <v>0.97418412079883099</v>
      </c>
    </row>
    <row r="649" spans="1:3">
      <c r="A649" s="42">
        <v>39539</v>
      </c>
      <c r="B649">
        <v>1.0217000000000001</v>
      </c>
      <c r="C649">
        <f t="shared" si="9"/>
        <v>0.97876088871488687</v>
      </c>
    </row>
    <row r="650" spans="1:3">
      <c r="A650" s="42">
        <v>39540</v>
      </c>
      <c r="B650">
        <v>1.0136000000000001</v>
      </c>
      <c r="C650">
        <f t="shared" si="9"/>
        <v>0.98658247829518542</v>
      </c>
    </row>
    <row r="651" spans="1:3">
      <c r="A651" s="42">
        <v>39541</v>
      </c>
      <c r="B651">
        <v>1.0044</v>
      </c>
      <c r="C651">
        <f t="shared" si="9"/>
        <v>0.99561927518916771</v>
      </c>
    </row>
    <row r="652" spans="1:3">
      <c r="A652" s="42">
        <v>39542</v>
      </c>
      <c r="B652">
        <v>1.0093000000000001</v>
      </c>
      <c r="C652">
        <f t="shared" si="9"/>
        <v>0.99078569305459219</v>
      </c>
    </row>
    <row r="653" spans="1:3">
      <c r="A653" s="42">
        <v>39545</v>
      </c>
      <c r="B653">
        <v>1.0133000000000001</v>
      </c>
      <c r="C653">
        <f t="shared" si="9"/>
        <v>0.98687456824237629</v>
      </c>
    </row>
    <row r="654" spans="1:3">
      <c r="A654" s="42">
        <v>39546</v>
      </c>
      <c r="B654">
        <v>1.014</v>
      </c>
      <c r="C654">
        <f t="shared" ref="C654:C717" si="10">1/B654</f>
        <v>0.98619329388560162</v>
      </c>
    </row>
    <row r="655" spans="1:3">
      <c r="A655" s="42">
        <v>39547</v>
      </c>
      <c r="B655">
        <v>1.0189999999999999</v>
      </c>
      <c r="C655">
        <f t="shared" si="10"/>
        <v>0.9813542688910698</v>
      </c>
    </row>
    <row r="656" spans="1:3">
      <c r="A656" s="42">
        <v>39548</v>
      </c>
      <c r="B656">
        <v>1.0187999999999999</v>
      </c>
      <c r="C656">
        <f t="shared" si="10"/>
        <v>0.98154691794267768</v>
      </c>
    </row>
    <row r="657" spans="1:3">
      <c r="A657" s="42">
        <v>39549</v>
      </c>
      <c r="B657">
        <v>1.0234000000000001</v>
      </c>
      <c r="C657">
        <f t="shared" si="10"/>
        <v>0.9771350400625366</v>
      </c>
    </row>
    <row r="658" spans="1:3">
      <c r="A658" s="42">
        <v>39552</v>
      </c>
      <c r="B658">
        <v>1.0196000000000001</v>
      </c>
      <c r="C658">
        <f t="shared" si="10"/>
        <v>0.98077677520596307</v>
      </c>
    </row>
    <row r="659" spans="1:3">
      <c r="A659" s="42">
        <v>39553</v>
      </c>
      <c r="B659">
        <v>1.0190999999999999</v>
      </c>
      <c r="C659">
        <f t="shared" si="10"/>
        <v>0.98125797272102844</v>
      </c>
    </row>
    <row r="660" spans="1:3">
      <c r="A660" s="42">
        <v>39554</v>
      </c>
      <c r="B660">
        <v>1.0014000000000001</v>
      </c>
      <c r="C660">
        <f t="shared" si="10"/>
        <v>0.99860195725983614</v>
      </c>
    </row>
    <row r="661" spans="1:3">
      <c r="A661" s="42">
        <v>39555</v>
      </c>
      <c r="B661">
        <v>1.0122</v>
      </c>
      <c r="C661">
        <f t="shared" si="10"/>
        <v>0.98794704603833239</v>
      </c>
    </row>
    <row r="662" spans="1:3">
      <c r="A662" s="42">
        <v>39556</v>
      </c>
      <c r="B662">
        <v>1.0048999999999999</v>
      </c>
      <c r="C662">
        <f t="shared" si="10"/>
        <v>0.99512389292466918</v>
      </c>
    </row>
    <row r="663" spans="1:3">
      <c r="A663" s="42">
        <v>39559</v>
      </c>
      <c r="B663">
        <v>1.006</v>
      </c>
      <c r="C663">
        <f t="shared" si="10"/>
        <v>0.99403578528827041</v>
      </c>
    </row>
    <row r="664" spans="1:3">
      <c r="A664" s="42">
        <v>39560</v>
      </c>
      <c r="B664">
        <v>1.008</v>
      </c>
      <c r="C664">
        <f t="shared" si="10"/>
        <v>0.99206349206349209</v>
      </c>
    </row>
    <row r="665" spans="1:3">
      <c r="A665" s="42">
        <v>39561</v>
      </c>
      <c r="B665">
        <v>1.0173000000000001</v>
      </c>
      <c r="C665">
        <f t="shared" si="10"/>
        <v>0.98299420033421792</v>
      </c>
    </row>
    <row r="666" spans="1:3">
      <c r="A666" s="42">
        <v>39562</v>
      </c>
      <c r="B666">
        <v>1.0142</v>
      </c>
      <c r="C666">
        <f t="shared" si="10"/>
        <v>0.98599881680141988</v>
      </c>
    </row>
    <row r="667" spans="1:3">
      <c r="A667" s="42">
        <v>39563</v>
      </c>
      <c r="B667">
        <v>1.0163</v>
      </c>
      <c r="C667">
        <f t="shared" si="10"/>
        <v>0.98396142871199455</v>
      </c>
    </row>
    <row r="668" spans="1:3">
      <c r="A668" s="42">
        <v>39566</v>
      </c>
      <c r="B668">
        <v>1.0126999999999999</v>
      </c>
      <c r="C668">
        <f t="shared" si="10"/>
        <v>0.98745926730522371</v>
      </c>
    </row>
    <row r="669" spans="1:3">
      <c r="A669" s="42">
        <v>39567</v>
      </c>
      <c r="B669">
        <v>1.0119</v>
      </c>
      <c r="C669">
        <f t="shared" si="10"/>
        <v>0.98823994465856313</v>
      </c>
    </row>
    <row r="670" spans="1:3">
      <c r="A670" s="42">
        <v>39568</v>
      </c>
      <c r="B670">
        <v>1.0072000000000001</v>
      </c>
      <c r="C670">
        <f t="shared" si="10"/>
        <v>0.99285146942017466</v>
      </c>
    </row>
    <row r="671" spans="1:3">
      <c r="A671" s="42">
        <v>39569</v>
      </c>
      <c r="B671">
        <v>1.0193000000000001</v>
      </c>
      <c r="C671">
        <f t="shared" si="10"/>
        <v>0.9810654370646521</v>
      </c>
    </row>
    <row r="672" spans="1:3">
      <c r="A672" s="42">
        <v>39570</v>
      </c>
      <c r="B672">
        <v>1.0193000000000001</v>
      </c>
      <c r="C672">
        <f t="shared" si="10"/>
        <v>0.9810654370646521</v>
      </c>
    </row>
    <row r="673" spans="1:3">
      <c r="A673" s="42">
        <v>39573</v>
      </c>
      <c r="B673">
        <v>1.0135000000000001</v>
      </c>
      <c r="C673">
        <f t="shared" si="10"/>
        <v>0.98667982239763186</v>
      </c>
    </row>
    <row r="674" spans="1:3">
      <c r="A674" s="42">
        <v>39574</v>
      </c>
      <c r="B674">
        <v>1.0028999999999999</v>
      </c>
      <c r="C674">
        <f t="shared" si="10"/>
        <v>0.99710838568152371</v>
      </c>
    </row>
    <row r="675" spans="1:3">
      <c r="A675" s="42">
        <v>39575</v>
      </c>
      <c r="B675">
        <v>1.0069999999999999</v>
      </c>
      <c r="C675">
        <f t="shared" si="10"/>
        <v>0.99304865938430997</v>
      </c>
    </row>
    <row r="676" spans="1:3">
      <c r="A676" s="42">
        <v>39576</v>
      </c>
      <c r="B676">
        <v>1.0170999999999999</v>
      </c>
      <c r="C676">
        <f t="shared" si="10"/>
        <v>0.98318749385507831</v>
      </c>
    </row>
    <row r="677" spans="1:3">
      <c r="A677" s="42">
        <v>39577</v>
      </c>
      <c r="B677">
        <v>1.0056</v>
      </c>
      <c r="C677">
        <f t="shared" si="10"/>
        <v>0.99443118536197295</v>
      </c>
    </row>
    <row r="678" spans="1:3">
      <c r="A678" s="42">
        <v>39580</v>
      </c>
      <c r="B678">
        <v>1.0044</v>
      </c>
      <c r="C678">
        <f t="shared" si="10"/>
        <v>0.99561927518916771</v>
      </c>
    </row>
    <row r="679" spans="1:3">
      <c r="A679" s="42">
        <v>39581</v>
      </c>
      <c r="B679">
        <v>1.0027999999999999</v>
      </c>
      <c r="C679">
        <f t="shared" si="10"/>
        <v>0.99720781810929404</v>
      </c>
    </row>
    <row r="680" spans="1:3">
      <c r="A680" s="42">
        <v>39582</v>
      </c>
      <c r="B680">
        <v>1.0043</v>
      </c>
      <c r="C680">
        <f t="shared" si="10"/>
        <v>0.99571841083341639</v>
      </c>
    </row>
    <row r="681" spans="1:3">
      <c r="A681" s="42">
        <v>39583</v>
      </c>
      <c r="B681">
        <v>1</v>
      </c>
      <c r="C681">
        <f t="shared" si="10"/>
        <v>1</v>
      </c>
    </row>
    <row r="682" spans="1:3">
      <c r="A682" s="42">
        <v>39584</v>
      </c>
      <c r="B682">
        <v>0.99980000000000002</v>
      </c>
      <c r="C682">
        <f t="shared" si="10"/>
        <v>1.0002000400080016</v>
      </c>
    </row>
    <row r="683" spans="1:3">
      <c r="A683" s="42">
        <v>39587</v>
      </c>
      <c r="B683" t="s">
        <v>521</v>
      </c>
      <c r="C683" t="e">
        <f t="shared" si="10"/>
        <v>#VALUE!</v>
      </c>
    </row>
    <row r="684" spans="1:3">
      <c r="A684" s="42">
        <v>39588</v>
      </c>
      <c r="B684">
        <v>0.99180000000000001</v>
      </c>
      <c r="C684">
        <f t="shared" si="10"/>
        <v>1.008267795926598</v>
      </c>
    </row>
    <row r="685" spans="1:3">
      <c r="A685" s="42">
        <v>39589</v>
      </c>
      <c r="B685">
        <v>0.98409999999999997</v>
      </c>
      <c r="C685">
        <f t="shared" si="10"/>
        <v>1.0161568946245301</v>
      </c>
    </row>
    <row r="686" spans="1:3">
      <c r="A686" s="42">
        <v>39590</v>
      </c>
      <c r="B686">
        <v>0.9859</v>
      </c>
      <c r="C686">
        <f t="shared" si="10"/>
        <v>1.0143016533116949</v>
      </c>
    </row>
    <row r="687" spans="1:3">
      <c r="A687" s="42">
        <v>39591</v>
      </c>
      <c r="B687">
        <v>0.98819999999999997</v>
      </c>
      <c r="C687">
        <f t="shared" si="10"/>
        <v>1.0119409026512851</v>
      </c>
    </row>
    <row r="688" spans="1:3">
      <c r="A688" s="42">
        <v>39594</v>
      </c>
      <c r="B688">
        <v>0.99199999999999999</v>
      </c>
      <c r="C688">
        <f t="shared" si="10"/>
        <v>1.0080645161290323</v>
      </c>
    </row>
    <row r="689" spans="1:3">
      <c r="A689" s="42">
        <v>39595</v>
      </c>
      <c r="B689">
        <v>0.99329999999999996</v>
      </c>
      <c r="C689">
        <f t="shared" si="10"/>
        <v>1.0067451927917044</v>
      </c>
    </row>
    <row r="690" spans="1:3">
      <c r="A690" s="42">
        <v>39596</v>
      </c>
      <c r="B690">
        <v>0.9899</v>
      </c>
      <c r="C690">
        <f t="shared" si="10"/>
        <v>1.0102030508132134</v>
      </c>
    </row>
    <row r="691" spans="1:3">
      <c r="A691" s="42">
        <v>39597</v>
      </c>
      <c r="B691">
        <v>0.98909999999999998</v>
      </c>
      <c r="C691">
        <f t="shared" si="10"/>
        <v>1.0110201193003741</v>
      </c>
    </row>
    <row r="692" spans="1:3">
      <c r="A692" s="42">
        <v>39598</v>
      </c>
      <c r="B692">
        <v>0.99299999999999999</v>
      </c>
      <c r="C692">
        <f t="shared" si="10"/>
        <v>1.0070493454179255</v>
      </c>
    </row>
    <row r="693" spans="1:3">
      <c r="A693" s="42">
        <v>39601</v>
      </c>
      <c r="B693">
        <v>1.0012000000000001</v>
      </c>
      <c r="C693">
        <f t="shared" si="10"/>
        <v>0.99880143827407097</v>
      </c>
    </row>
    <row r="694" spans="1:3">
      <c r="A694" s="42">
        <v>39602</v>
      </c>
      <c r="B694">
        <v>1.0085999999999999</v>
      </c>
      <c r="C694">
        <f t="shared" si="10"/>
        <v>0.99147332936744004</v>
      </c>
    </row>
    <row r="695" spans="1:3">
      <c r="A695" s="42">
        <v>39603</v>
      </c>
      <c r="B695">
        <v>1.0183</v>
      </c>
      <c r="C695">
        <f t="shared" si="10"/>
        <v>0.98202887164882646</v>
      </c>
    </row>
    <row r="696" spans="1:3">
      <c r="A696" s="42">
        <v>39604</v>
      </c>
      <c r="B696">
        <v>1.0178</v>
      </c>
      <c r="C696">
        <f t="shared" si="10"/>
        <v>0.98251129887993705</v>
      </c>
    </row>
    <row r="697" spans="1:3">
      <c r="A697" s="42">
        <v>39605</v>
      </c>
      <c r="B697">
        <v>1.0193000000000001</v>
      </c>
      <c r="C697">
        <f t="shared" si="10"/>
        <v>0.9810654370646521</v>
      </c>
    </row>
    <row r="698" spans="1:3">
      <c r="A698" s="42">
        <v>39608</v>
      </c>
      <c r="B698">
        <v>1.0216000000000001</v>
      </c>
      <c r="C698">
        <f t="shared" si="10"/>
        <v>0.97885669537979636</v>
      </c>
    </row>
    <row r="699" spans="1:3">
      <c r="A699" s="42">
        <v>39609</v>
      </c>
      <c r="B699">
        <v>1.0224</v>
      </c>
      <c r="C699">
        <f t="shared" si="10"/>
        <v>0.97809076682316121</v>
      </c>
    </row>
    <row r="700" spans="1:3">
      <c r="A700" s="42">
        <v>39610</v>
      </c>
      <c r="B700">
        <v>1.02</v>
      </c>
      <c r="C700">
        <f t="shared" si="10"/>
        <v>0.98039215686274506</v>
      </c>
    </row>
    <row r="701" spans="1:3">
      <c r="A701" s="42">
        <v>39611</v>
      </c>
      <c r="B701">
        <v>1.0232000000000001</v>
      </c>
      <c r="C701">
        <f t="shared" si="10"/>
        <v>0.97732603596559797</v>
      </c>
    </row>
    <row r="702" spans="1:3">
      <c r="A702" s="42">
        <v>39612</v>
      </c>
      <c r="B702">
        <v>1.0291999999999999</v>
      </c>
      <c r="C702">
        <f t="shared" si="10"/>
        <v>0.97162844928099501</v>
      </c>
    </row>
    <row r="703" spans="1:3">
      <c r="A703" s="42">
        <v>39615</v>
      </c>
      <c r="B703">
        <v>1.0225</v>
      </c>
      <c r="C703">
        <f t="shared" si="10"/>
        <v>0.97799511002444994</v>
      </c>
    </row>
    <row r="704" spans="1:3">
      <c r="A704" s="42">
        <v>39616</v>
      </c>
      <c r="B704">
        <v>1.0170999999999999</v>
      </c>
      <c r="C704">
        <f t="shared" si="10"/>
        <v>0.98318749385507831</v>
      </c>
    </row>
    <row r="705" spans="1:3">
      <c r="A705" s="42">
        <v>39617</v>
      </c>
      <c r="B705">
        <v>1.0181</v>
      </c>
      <c r="C705">
        <f t="shared" si="10"/>
        <v>0.98222178567920637</v>
      </c>
    </row>
    <row r="706" spans="1:3">
      <c r="A706" s="42">
        <v>39618</v>
      </c>
      <c r="B706">
        <v>1.0152000000000001</v>
      </c>
      <c r="C706">
        <f t="shared" si="10"/>
        <v>0.98502758077226149</v>
      </c>
    </row>
    <row r="707" spans="1:3">
      <c r="A707" s="42">
        <v>39619</v>
      </c>
      <c r="B707">
        <v>1.0169999999999999</v>
      </c>
      <c r="C707">
        <f t="shared" si="10"/>
        <v>0.98328416912487715</v>
      </c>
    </row>
    <row r="708" spans="1:3">
      <c r="A708" s="42">
        <v>39622</v>
      </c>
      <c r="B708">
        <v>1.0158</v>
      </c>
      <c r="C708">
        <f t="shared" si="10"/>
        <v>0.98444575703878712</v>
      </c>
    </row>
    <row r="709" spans="1:3">
      <c r="A709" s="42">
        <v>39623</v>
      </c>
      <c r="B709">
        <v>1.0115000000000001</v>
      </c>
      <c r="C709">
        <f t="shared" si="10"/>
        <v>0.98863074641621351</v>
      </c>
    </row>
    <row r="710" spans="1:3">
      <c r="A710" s="42">
        <v>39624</v>
      </c>
      <c r="B710">
        <v>1.0106999999999999</v>
      </c>
      <c r="C710">
        <f t="shared" si="10"/>
        <v>0.98941327792618983</v>
      </c>
    </row>
    <row r="711" spans="1:3">
      <c r="A711" s="42">
        <v>39625</v>
      </c>
      <c r="B711">
        <v>1.0130999999999999</v>
      </c>
      <c r="C711">
        <f t="shared" si="10"/>
        <v>0.98706939097818591</v>
      </c>
    </row>
    <row r="712" spans="1:3">
      <c r="A712" s="42">
        <v>39626</v>
      </c>
      <c r="B712">
        <v>1.0105999999999999</v>
      </c>
      <c r="C712">
        <f t="shared" si="10"/>
        <v>0.98951118147635075</v>
      </c>
    </row>
    <row r="713" spans="1:3">
      <c r="A713" s="42">
        <v>39629</v>
      </c>
      <c r="B713">
        <v>1.0197000000000001</v>
      </c>
      <c r="C713">
        <f t="shared" si="10"/>
        <v>0.98068059233107774</v>
      </c>
    </row>
    <row r="714" spans="1:3">
      <c r="A714" s="42">
        <v>39630</v>
      </c>
      <c r="B714" t="s">
        <v>521</v>
      </c>
      <c r="C714" t="e">
        <f t="shared" si="10"/>
        <v>#VALUE!</v>
      </c>
    </row>
    <row r="715" spans="1:3">
      <c r="A715" s="42">
        <v>39631</v>
      </c>
      <c r="B715">
        <v>1.0134000000000001</v>
      </c>
      <c r="C715">
        <f t="shared" si="10"/>
        <v>0.98677718571146622</v>
      </c>
    </row>
    <row r="716" spans="1:3">
      <c r="A716" s="42">
        <v>39632</v>
      </c>
      <c r="B716">
        <v>1.0187999999999999</v>
      </c>
      <c r="C716">
        <f t="shared" si="10"/>
        <v>0.98154691794267768</v>
      </c>
    </row>
    <row r="717" spans="1:3">
      <c r="A717" s="42">
        <v>39633</v>
      </c>
      <c r="B717">
        <v>1.02</v>
      </c>
      <c r="C717">
        <f t="shared" si="10"/>
        <v>0.98039215686274506</v>
      </c>
    </row>
    <row r="718" spans="1:3">
      <c r="A718" s="42">
        <v>39636</v>
      </c>
      <c r="B718">
        <v>1.0188999999999999</v>
      </c>
      <c r="C718">
        <f t="shared" ref="C718:C781" si="11">1/B718</f>
        <v>0.98145058396309759</v>
      </c>
    </row>
    <row r="719" spans="1:3">
      <c r="A719" s="42">
        <v>39637</v>
      </c>
      <c r="B719">
        <v>1.0190999999999999</v>
      </c>
      <c r="C719">
        <f t="shared" si="11"/>
        <v>0.98125797272102844</v>
      </c>
    </row>
    <row r="720" spans="1:3">
      <c r="A720" s="42">
        <v>39638</v>
      </c>
      <c r="B720">
        <v>1.0111000000000001</v>
      </c>
      <c r="C720">
        <f t="shared" si="11"/>
        <v>0.98902185738304804</v>
      </c>
    </row>
    <row r="721" spans="1:3">
      <c r="A721" s="42">
        <v>39639</v>
      </c>
      <c r="B721">
        <v>1.0091000000000001</v>
      </c>
      <c r="C721">
        <f t="shared" si="11"/>
        <v>0.99098206322465554</v>
      </c>
    </row>
    <row r="722" spans="1:3">
      <c r="A722" s="42">
        <v>39640</v>
      </c>
      <c r="B722">
        <v>1.0094000000000001</v>
      </c>
      <c r="C722">
        <f t="shared" si="11"/>
        <v>0.99068753715078262</v>
      </c>
    </row>
    <row r="723" spans="1:3">
      <c r="A723" s="42">
        <v>39643</v>
      </c>
      <c r="B723">
        <v>1.0052000000000001</v>
      </c>
      <c r="C723">
        <f t="shared" si="11"/>
        <v>0.99482690011937913</v>
      </c>
    </row>
    <row r="724" spans="1:3">
      <c r="A724" s="42">
        <v>39644</v>
      </c>
      <c r="B724">
        <v>1.0023</v>
      </c>
      <c r="C724">
        <f t="shared" si="11"/>
        <v>0.99770527786091989</v>
      </c>
    </row>
    <row r="725" spans="1:3">
      <c r="A725" s="42">
        <v>39645</v>
      </c>
      <c r="B725">
        <v>1.0022</v>
      </c>
      <c r="C725">
        <f t="shared" si="11"/>
        <v>0.99780482937537418</v>
      </c>
    </row>
    <row r="726" spans="1:3">
      <c r="A726" s="42">
        <v>39646</v>
      </c>
      <c r="B726">
        <v>1.0067999999999999</v>
      </c>
      <c r="C726">
        <f t="shared" si="11"/>
        <v>0.99324592769169651</v>
      </c>
    </row>
    <row r="727" spans="1:3">
      <c r="A727" s="42">
        <v>39647</v>
      </c>
      <c r="B727">
        <v>1.0057</v>
      </c>
      <c r="C727">
        <f t="shared" si="11"/>
        <v>0.99433230585661725</v>
      </c>
    </row>
    <row r="728" spans="1:3">
      <c r="A728" s="42">
        <v>39650</v>
      </c>
      <c r="B728">
        <v>1.0014000000000001</v>
      </c>
      <c r="C728">
        <f t="shared" si="11"/>
        <v>0.99860195725983614</v>
      </c>
    </row>
    <row r="729" spans="1:3">
      <c r="A729" s="42">
        <v>39651</v>
      </c>
      <c r="B729">
        <v>1.0084</v>
      </c>
      <c r="C729">
        <f t="shared" si="11"/>
        <v>0.99166997223324083</v>
      </c>
    </row>
    <row r="730" spans="1:3">
      <c r="A730" s="42">
        <v>39652</v>
      </c>
      <c r="B730">
        <v>1.0103</v>
      </c>
      <c r="C730">
        <f t="shared" si="11"/>
        <v>0.98980500841334262</v>
      </c>
    </row>
    <row r="731" spans="1:3">
      <c r="A731" s="42">
        <v>39653</v>
      </c>
      <c r="B731">
        <v>1.0133000000000001</v>
      </c>
      <c r="C731">
        <f t="shared" si="11"/>
        <v>0.98687456824237629</v>
      </c>
    </row>
    <row r="732" spans="1:3">
      <c r="A732" s="42">
        <v>39654</v>
      </c>
      <c r="B732">
        <v>1.0196000000000001</v>
      </c>
      <c r="C732">
        <f t="shared" si="11"/>
        <v>0.98077677520596307</v>
      </c>
    </row>
    <row r="733" spans="1:3">
      <c r="A733" s="42">
        <v>39657</v>
      </c>
      <c r="B733">
        <v>1.0229999999999999</v>
      </c>
      <c r="C733">
        <f t="shared" si="11"/>
        <v>0.97751710654936474</v>
      </c>
    </row>
    <row r="734" spans="1:3">
      <c r="A734" s="42">
        <v>39658</v>
      </c>
      <c r="B734">
        <v>1.0238</v>
      </c>
      <c r="C734">
        <f t="shared" si="11"/>
        <v>0.97675327212346152</v>
      </c>
    </row>
    <row r="735" spans="1:3">
      <c r="A735" s="42">
        <v>39659</v>
      </c>
      <c r="B735">
        <v>1.0227999999999999</v>
      </c>
      <c r="C735">
        <f t="shared" si="11"/>
        <v>0.97770825185764576</v>
      </c>
    </row>
    <row r="736" spans="1:3">
      <c r="A736" s="42">
        <v>39660</v>
      </c>
      <c r="B736">
        <v>1.024</v>
      </c>
      <c r="C736">
        <f t="shared" si="11"/>
        <v>0.9765625</v>
      </c>
    </row>
    <row r="737" spans="1:3">
      <c r="A737" s="42">
        <v>39661</v>
      </c>
      <c r="B737">
        <v>1.0270999999999999</v>
      </c>
      <c r="C737">
        <f t="shared" si="11"/>
        <v>0.97361503261610371</v>
      </c>
    </row>
    <row r="738" spans="1:3">
      <c r="A738" s="42">
        <v>39664</v>
      </c>
      <c r="B738" t="s">
        <v>521</v>
      </c>
      <c r="C738" t="e">
        <f t="shared" si="11"/>
        <v>#VALUE!</v>
      </c>
    </row>
    <row r="739" spans="1:3">
      <c r="A739" s="42">
        <v>39665</v>
      </c>
      <c r="B739">
        <v>1.0419</v>
      </c>
      <c r="C739">
        <f t="shared" si="11"/>
        <v>0.95978500815817247</v>
      </c>
    </row>
    <row r="740" spans="1:3">
      <c r="A740" s="42">
        <v>39666</v>
      </c>
      <c r="B740">
        <v>1.0477000000000001</v>
      </c>
      <c r="C740">
        <f t="shared" si="11"/>
        <v>0.95447169991409753</v>
      </c>
    </row>
    <row r="741" spans="1:3">
      <c r="A741" s="42">
        <v>39667</v>
      </c>
      <c r="B741">
        <v>1.0529999999999999</v>
      </c>
      <c r="C741">
        <f t="shared" si="11"/>
        <v>0.94966761633428309</v>
      </c>
    </row>
    <row r="742" spans="1:3">
      <c r="A742" s="42">
        <v>39668</v>
      </c>
      <c r="B742">
        <v>1.0673999999999999</v>
      </c>
      <c r="C742">
        <f t="shared" si="11"/>
        <v>0.93685591156080206</v>
      </c>
    </row>
    <row r="743" spans="1:3">
      <c r="A743" s="42">
        <v>39671</v>
      </c>
      <c r="B743">
        <v>1.0692999999999999</v>
      </c>
      <c r="C743">
        <f t="shared" si="11"/>
        <v>0.9351912466099318</v>
      </c>
    </row>
    <row r="744" spans="1:3">
      <c r="A744" s="42">
        <v>39672</v>
      </c>
      <c r="B744">
        <v>1.0628</v>
      </c>
      <c r="C744">
        <f t="shared" si="11"/>
        <v>0.94091080165600305</v>
      </c>
    </row>
    <row r="745" spans="1:3">
      <c r="A745" s="42">
        <v>39673</v>
      </c>
      <c r="B745">
        <v>1.0625</v>
      </c>
      <c r="C745">
        <f t="shared" si="11"/>
        <v>0.94117647058823528</v>
      </c>
    </row>
    <row r="746" spans="1:3">
      <c r="A746" s="42">
        <v>39674</v>
      </c>
      <c r="B746">
        <v>1.0632999999999999</v>
      </c>
      <c r="C746">
        <f t="shared" si="11"/>
        <v>0.94046835323991351</v>
      </c>
    </row>
    <row r="747" spans="1:3">
      <c r="A747" s="42">
        <v>39675</v>
      </c>
      <c r="B747">
        <v>1.0589999999999999</v>
      </c>
      <c r="C747">
        <f t="shared" si="11"/>
        <v>0.94428706326723333</v>
      </c>
    </row>
    <row r="748" spans="1:3">
      <c r="A748" s="42">
        <v>39678</v>
      </c>
      <c r="B748">
        <v>1.0643</v>
      </c>
      <c r="C748">
        <f t="shared" si="11"/>
        <v>0.93958470356102597</v>
      </c>
    </row>
    <row r="749" spans="1:3">
      <c r="A749" s="42">
        <v>39679</v>
      </c>
      <c r="B749">
        <v>1.0609999999999999</v>
      </c>
      <c r="C749">
        <f t="shared" si="11"/>
        <v>0.94250706880301605</v>
      </c>
    </row>
    <row r="750" spans="1:3">
      <c r="A750" s="42">
        <v>39680</v>
      </c>
      <c r="B750">
        <v>1.0611999999999999</v>
      </c>
      <c r="C750">
        <f t="shared" si="11"/>
        <v>0.94232943837165484</v>
      </c>
    </row>
    <row r="751" spans="1:3">
      <c r="A751" s="42">
        <v>39681</v>
      </c>
      <c r="B751">
        <v>1.044</v>
      </c>
      <c r="C751">
        <f t="shared" si="11"/>
        <v>0.95785440613026818</v>
      </c>
    </row>
    <row r="752" spans="1:3">
      <c r="A752" s="42">
        <v>39682</v>
      </c>
      <c r="B752">
        <v>1.0486</v>
      </c>
      <c r="C752">
        <f t="shared" si="11"/>
        <v>0.95365248903299638</v>
      </c>
    </row>
    <row r="753" spans="1:3">
      <c r="A753" s="42">
        <v>39685</v>
      </c>
      <c r="B753">
        <v>1.0508999999999999</v>
      </c>
      <c r="C753">
        <f t="shared" si="11"/>
        <v>0.95156532495955848</v>
      </c>
    </row>
    <row r="754" spans="1:3">
      <c r="A754" s="42">
        <v>39686</v>
      </c>
      <c r="B754">
        <v>1.0484</v>
      </c>
      <c r="C754">
        <f t="shared" si="11"/>
        <v>0.95383441434566962</v>
      </c>
    </row>
    <row r="755" spans="1:3">
      <c r="A755" s="42">
        <v>39687</v>
      </c>
      <c r="B755">
        <v>1.0468</v>
      </c>
      <c r="C755">
        <f t="shared" si="11"/>
        <v>0.95529231944975168</v>
      </c>
    </row>
    <row r="756" spans="1:3">
      <c r="A756" s="42">
        <v>39688</v>
      </c>
      <c r="B756">
        <v>1.0519000000000001</v>
      </c>
      <c r="C756">
        <f t="shared" si="11"/>
        <v>0.95066070919288903</v>
      </c>
    </row>
    <row r="757" spans="1:3">
      <c r="A757" s="42">
        <v>39689</v>
      </c>
      <c r="B757">
        <v>1.0620000000000001</v>
      </c>
      <c r="C757">
        <f t="shared" si="11"/>
        <v>0.94161958568738224</v>
      </c>
    </row>
    <row r="758" spans="1:3">
      <c r="A758" s="42">
        <v>39692</v>
      </c>
      <c r="B758" t="s">
        <v>521</v>
      </c>
      <c r="C758" t="e">
        <f t="shared" si="11"/>
        <v>#VALUE!</v>
      </c>
    </row>
    <row r="759" spans="1:3">
      <c r="A759" s="42">
        <v>39693</v>
      </c>
      <c r="B759">
        <v>1.0686</v>
      </c>
      <c r="C759">
        <f t="shared" si="11"/>
        <v>0.93580385551188472</v>
      </c>
    </row>
    <row r="760" spans="1:3">
      <c r="A760" s="42">
        <v>39694</v>
      </c>
      <c r="B760">
        <v>1.0609999999999999</v>
      </c>
      <c r="C760">
        <f t="shared" si="11"/>
        <v>0.94250706880301605</v>
      </c>
    </row>
    <row r="761" spans="1:3">
      <c r="A761" s="42">
        <v>39695</v>
      </c>
      <c r="B761">
        <v>1.0694999999999999</v>
      </c>
      <c r="C761">
        <f t="shared" si="11"/>
        <v>0.93501636278634881</v>
      </c>
    </row>
    <row r="762" spans="1:3">
      <c r="A762" s="42">
        <v>39696</v>
      </c>
      <c r="B762">
        <v>1.0632999999999999</v>
      </c>
      <c r="C762">
        <f t="shared" si="11"/>
        <v>0.94046835323991351</v>
      </c>
    </row>
    <row r="763" spans="1:3">
      <c r="A763" s="42">
        <v>39699</v>
      </c>
      <c r="B763">
        <v>1.0647</v>
      </c>
      <c r="C763">
        <f t="shared" si="11"/>
        <v>0.93923170846247772</v>
      </c>
    </row>
    <row r="764" spans="1:3">
      <c r="A764" s="42">
        <v>39700</v>
      </c>
      <c r="B764">
        <v>1.0706</v>
      </c>
      <c r="C764">
        <f t="shared" si="11"/>
        <v>0.9340556697179152</v>
      </c>
    </row>
    <row r="765" spans="1:3">
      <c r="A765" s="42">
        <v>39701</v>
      </c>
      <c r="B765">
        <v>1.0697000000000001</v>
      </c>
      <c r="C765">
        <f t="shared" si="11"/>
        <v>0.93484154435823119</v>
      </c>
    </row>
    <row r="766" spans="1:3">
      <c r="A766" s="42">
        <v>39702</v>
      </c>
      <c r="B766">
        <v>1.0765</v>
      </c>
      <c r="C766">
        <f t="shared" si="11"/>
        <v>0.92893636785880163</v>
      </c>
    </row>
    <row r="767" spans="1:3">
      <c r="A767" s="42">
        <v>39703</v>
      </c>
      <c r="B767">
        <v>1.0610999999999999</v>
      </c>
      <c r="C767">
        <f t="shared" si="11"/>
        <v>0.9424182452172275</v>
      </c>
    </row>
    <row r="768" spans="1:3">
      <c r="A768" s="42">
        <v>39706</v>
      </c>
      <c r="B768">
        <v>1.0679000000000001</v>
      </c>
      <c r="C768">
        <f t="shared" si="11"/>
        <v>0.93641726753441323</v>
      </c>
    </row>
    <row r="769" spans="1:3">
      <c r="A769" s="42">
        <v>39707</v>
      </c>
      <c r="B769">
        <v>1.0694999999999999</v>
      </c>
      <c r="C769">
        <f t="shared" si="11"/>
        <v>0.93501636278634881</v>
      </c>
    </row>
    <row r="770" spans="1:3">
      <c r="A770" s="42">
        <v>39708</v>
      </c>
      <c r="B770">
        <v>1.0688</v>
      </c>
      <c r="C770">
        <f t="shared" si="11"/>
        <v>0.93562874251497008</v>
      </c>
    </row>
    <row r="771" spans="1:3">
      <c r="A771" s="42">
        <v>39709</v>
      </c>
      <c r="B771">
        <v>1.0618000000000001</v>
      </c>
      <c r="C771">
        <f t="shared" si="11"/>
        <v>0.94179694857788654</v>
      </c>
    </row>
    <row r="772" spans="1:3">
      <c r="A772" s="42">
        <v>39710</v>
      </c>
      <c r="B772">
        <v>1.05</v>
      </c>
      <c r="C772">
        <f t="shared" si="11"/>
        <v>0.95238095238095233</v>
      </c>
    </row>
    <row r="773" spans="1:3">
      <c r="A773" s="42">
        <v>39713</v>
      </c>
      <c r="B773">
        <v>1.0334000000000001</v>
      </c>
      <c r="C773">
        <f t="shared" si="11"/>
        <v>0.96767950454809359</v>
      </c>
    </row>
    <row r="774" spans="1:3">
      <c r="A774" s="42">
        <v>39714</v>
      </c>
      <c r="B774">
        <v>1.0363</v>
      </c>
      <c r="C774">
        <f t="shared" si="11"/>
        <v>0.96497153333976649</v>
      </c>
    </row>
    <row r="775" spans="1:3">
      <c r="A775" s="42">
        <v>39715</v>
      </c>
      <c r="B775">
        <v>1.0367</v>
      </c>
      <c r="C775">
        <f t="shared" si="11"/>
        <v>0.9645992090286486</v>
      </c>
    </row>
    <row r="776" spans="1:3">
      <c r="A776" s="42">
        <v>39716</v>
      </c>
      <c r="B776">
        <v>1.0343</v>
      </c>
      <c r="C776">
        <f t="shared" si="11"/>
        <v>0.96683747462051628</v>
      </c>
    </row>
    <row r="777" spans="1:3">
      <c r="A777" s="42">
        <v>39717</v>
      </c>
      <c r="B777">
        <v>1.0327999999999999</v>
      </c>
      <c r="C777">
        <f t="shared" si="11"/>
        <v>0.96824167312161125</v>
      </c>
    </row>
    <row r="778" spans="1:3">
      <c r="A778" s="42">
        <v>39720</v>
      </c>
      <c r="B778">
        <v>1.0439000000000001</v>
      </c>
      <c r="C778">
        <f t="shared" si="11"/>
        <v>0.95794616342561545</v>
      </c>
    </row>
    <row r="779" spans="1:3">
      <c r="A779" s="42">
        <v>39721</v>
      </c>
      <c r="B779">
        <v>1.0642</v>
      </c>
      <c r="C779">
        <f t="shared" si="11"/>
        <v>0.93967299379815816</v>
      </c>
    </row>
    <row r="780" spans="1:3">
      <c r="A780" s="42">
        <v>39722</v>
      </c>
      <c r="B780">
        <v>1.0620000000000001</v>
      </c>
      <c r="C780">
        <f t="shared" si="11"/>
        <v>0.94161958568738224</v>
      </c>
    </row>
    <row r="781" spans="1:3">
      <c r="A781" s="42">
        <v>39723</v>
      </c>
      <c r="B781">
        <v>1.0799000000000001</v>
      </c>
      <c r="C781">
        <f t="shared" si="11"/>
        <v>0.92601166774701349</v>
      </c>
    </row>
    <row r="782" spans="1:3">
      <c r="A782" s="42">
        <v>39724</v>
      </c>
      <c r="B782">
        <v>1.0814999999999999</v>
      </c>
      <c r="C782">
        <f t="shared" ref="C782:C845" si="12">1/B782</f>
        <v>0.92464170134073054</v>
      </c>
    </row>
    <row r="783" spans="1:3">
      <c r="A783" s="42">
        <v>39727</v>
      </c>
      <c r="B783">
        <v>1.0992</v>
      </c>
      <c r="C783">
        <f t="shared" si="12"/>
        <v>0.90975254730713251</v>
      </c>
    </row>
    <row r="784" spans="1:3">
      <c r="A784" s="42">
        <v>39728</v>
      </c>
      <c r="B784">
        <v>1.1073</v>
      </c>
      <c r="C784">
        <f t="shared" si="12"/>
        <v>0.90309762485324663</v>
      </c>
    </row>
    <row r="785" spans="1:3">
      <c r="A785" s="42">
        <v>39729</v>
      </c>
      <c r="B785">
        <v>1.1229</v>
      </c>
      <c r="C785">
        <f t="shared" si="12"/>
        <v>0.89055125122450796</v>
      </c>
    </row>
    <row r="786" spans="1:3">
      <c r="A786" s="42">
        <v>39730</v>
      </c>
      <c r="B786">
        <v>1.1457999999999999</v>
      </c>
      <c r="C786">
        <f t="shared" si="12"/>
        <v>0.87275266189561884</v>
      </c>
    </row>
    <row r="787" spans="1:3">
      <c r="A787" s="42">
        <v>39731</v>
      </c>
      <c r="B787">
        <v>1.1808000000000001</v>
      </c>
      <c r="C787">
        <f t="shared" si="12"/>
        <v>0.84688346883468835</v>
      </c>
    </row>
    <row r="788" spans="1:3">
      <c r="A788" s="42">
        <v>39734</v>
      </c>
      <c r="B788" t="s">
        <v>521</v>
      </c>
      <c r="C788" t="e">
        <f t="shared" si="12"/>
        <v>#VALUE!</v>
      </c>
    </row>
    <row r="789" spans="1:3">
      <c r="A789" s="42">
        <v>39735</v>
      </c>
      <c r="B789">
        <v>1.1616</v>
      </c>
      <c r="C789">
        <f t="shared" si="12"/>
        <v>0.8608815426997245</v>
      </c>
    </row>
    <row r="790" spans="1:3">
      <c r="A790" s="42">
        <v>39736</v>
      </c>
      <c r="B790">
        <v>1.1879</v>
      </c>
      <c r="C790">
        <f t="shared" si="12"/>
        <v>0.84182170216348184</v>
      </c>
    </row>
    <row r="791" spans="1:3">
      <c r="A791" s="42">
        <v>39737</v>
      </c>
      <c r="B791">
        <v>1.1816</v>
      </c>
      <c r="C791">
        <f t="shared" si="12"/>
        <v>0.84631008801624918</v>
      </c>
    </row>
    <row r="792" spans="1:3">
      <c r="A792" s="42">
        <v>39738</v>
      </c>
      <c r="B792">
        <v>1.1869000000000001</v>
      </c>
      <c r="C792">
        <f t="shared" si="12"/>
        <v>0.84253096301289065</v>
      </c>
    </row>
    <row r="793" spans="1:3">
      <c r="A793" s="42">
        <v>39741</v>
      </c>
      <c r="B793">
        <v>1.1937</v>
      </c>
      <c r="C793">
        <f t="shared" si="12"/>
        <v>0.83773142330568817</v>
      </c>
    </row>
    <row r="794" spans="1:3">
      <c r="A794" s="42">
        <v>39742</v>
      </c>
      <c r="B794">
        <v>1.2137</v>
      </c>
      <c r="C794">
        <f t="shared" si="12"/>
        <v>0.82392683529702559</v>
      </c>
    </row>
    <row r="795" spans="1:3">
      <c r="A795" s="42">
        <v>39743</v>
      </c>
      <c r="B795">
        <v>1.2546999999999999</v>
      </c>
      <c r="C795">
        <f t="shared" si="12"/>
        <v>0.79700326771339769</v>
      </c>
    </row>
    <row r="796" spans="1:3">
      <c r="A796" s="42">
        <v>39744</v>
      </c>
      <c r="B796">
        <v>1.2557</v>
      </c>
      <c r="C796">
        <f t="shared" si="12"/>
        <v>0.79636855936927609</v>
      </c>
    </row>
    <row r="797" spans="1:3">
      <c r="A797" s="42">
        <v>39745</v>
      </c>
      <c r="B797">
        <v>1.2728999999999999</v>
      </c>
      <c r="C797">
        <f t="shared" si="12"/>
        <v>0.78560766753083511</v>
      </c>
    </row>
    <row r="798" spans="1:3">
      <c r="A798" s="42">
        <v>39748</v>
      </c>
      <c r="B798">
        <v>1.2888999999999999</v>
      </c>
      <c r="C798">
        <f t="shared" si="12"/>
        <v>0.77585538055706416</v>
      </c>
    </row>
    <row r="799" spans="1:3">
      <c r="A799" s="42">
        <v>39749</v>
      </c>
      <c r="B799">
        <v>1.2827</v>
      </c>
      <c r="C799">
        <f t="shared" si="12"/>
        <v>0.7796055196070788</v>
      </c>
    </row>
    <row r="800" spans="1:3">
      <c r="A800" s="42">
        <v>39750</v>
      </c>
      <c r="B800">
        <v>1.2250000000000001</v>
      </c>
      <c r="C800">
        <f t="shared" si="12"/>
        <v>0.81632653061224481</v>
      </c>
    </row>
    <row r="801" spans="1:3">
      <c r="A801" s="42">
        <v>39751</v>
      </c>
      <c r="B801">
        <v>1.218</v>
      </c>
      <c r="C801">
        <f t="shared" si="12"/>
        <v>0.82101806239737274</v>
      </c>
    </row>
    <row r="802" spans="1:3">
      <c r="A802" s="42">
        <v>39752</v>
      </c>
      <c r="B802">
        <v>1.2044999999999999</v>
      </c>
      <c r="C802">
        <f t="shared" si="12"/>
        <v>0.83022000830220011</v>
      </c>
    </row>
    <row r="803" spans="1:3">
      <c r="A803" s="42">
        <v>39755</v>
      </c>
      <c r="B803">
        <v>1.1809000000000001</v>
      </c>
      <c r="C803">
        <f t="shared" si="12"/>
        <v>0.84681175374714202</v>
      </c>
    </row>
    <row r="804" spans="1:3">
      <c r="A804" s="42">
        <v>39756</v>
      </c>
      <c r="B804">
        <v>1.1511</v>
      </c>
      <c r="C804">
        <f t="shared" si="12"/>
        <v>0.86873425419164274</v>
      </c>
    </row>
    <row r="805" spans="1:3">
      <c r="A805" s="42">
        <v>39757</v>
      </c>
      <c r="B805">
        <v>1.1679999999999999</v>
      </c>
      <c r="C805">
        <f t="shared" si="12"/>
        <v>0.85616438356164393</v>
      </c>
    </row>
    <row r="806" spans="1:3">
      <c r="A806" s="42">
        <v>39758</v>
      </c>
      <c r="B806">
        <v>1.1916</v>
      </c>
      <c r="C806">
        <f t="shared" si="12"/>
        <v>0.83920778784827121</v>
      </c>
    </row>
    <row r="807" spans="1:3">
      <c r="A807" s="42">
        <v>39759</v>
      </c>
      <c r="B807">
        <v>1.1879999999999999</v>
      </c>
      <c r="C807">
        <f t="shared" si="12"/>
        <v>0.84175084175084181</v>
      </c>
    </row>
    <row r="808" spans="1:3">
      <c r="A808" s="42">
        <v>39762</v>
      </c>
      <c r="B808">
        <v>1.1964999999999999</v>
      </c>
      <c r="C808">
        <f t="shared" si="12"/>
        <v>0.83577099874634353</v>
      </c>
    </row>
    <row r="809" spans="1:3">
      <c r="A809" s="42">
        <v>39763</v>
      </c>
      <c r="B809" t="s">
        <v>521</v>
      </c>
      <c r="C809" t="e">
        <f t="shared" si="12"/>
        <v>#VALUE!</v>
      </c>
    </row>
    <row r="810" spans="1:3">
      <c r="A810" s="42">
        <v>39764</v>
      </c>
      <c r="B810">
        <v>1.2374000000000001</v>
      </c>
      <c r="C810">
        <f t="shared" si="12"/>
        <v>0.80814611281719728</v>
      </c>
    </row>
    <row r="811" spans="1:3">
      <c r="A811" s="42">
        <v>39765</v>
      </c>
      <c r="B811">
        <v>1.2115</v>
      </c>
      <c r="C811">
        <f t="shared" si="12"/>
        <v>0.82542302930251754</v>
      </c>
    </row>
    <row r="812" spans="1:3">
      <c r="A812" s="42">
        <v>39766</v>
      </c>
      <c r="B812">
        <v>1.2255</v>
      </c>
      <c r="C812">
        <f t="shared" si="12"/>
        <v>0.81599347205222361</v>
      </c>
    </row>
    <row r="813" spans="1:3">
      <c r="A813" s="42">
        <v>39769</v>
      </c>
      <c r="B813">
        <v>1.2232000000000001</v>
      </c>
      <c r="C813">
        <f t="shared" si="12"/>
        <v>0.81752779594506209</v>
      </c>
    </row>
    <row r="814" spans="1:3">
      <c r="A814" s="42">
        <v>39770</v>
      </c>
      <c r="B814">
        <v>1.2299</v>
      </c>
      <c r="C814">
        <f t="shared" si="12"/>
        <v>0.81307423367753473</v>
      </c>
    </row>
    <row r="815" spans="1:3">
      <c r="A815" s="42">
        <v>39771</v>
      </c>
      <c r="B815">
        <v>1.2525999999999999</v>
      </c>
      <c r="C815">
        <f t="shared" si="12"/>
        <v>0.79833945393581351</v>
      </c>
    </row>
    <row r="816" spans="1:3">
      <c r="A816" s="42">
        <v>39772</v>
      </c>
      <c r="B816">
        <v>1.2935000000000001</v>
      </c>
      <c r="C816">
        <f t="shared" si="12"/>
        <v>0.77309625048318509</v>
      </c>
    </row>
    <row r="817" spans="1:3">
      <c r="A817" s="42">
        <v>39773</v>
      </c>
      <c r="B817">
        <v>1.2771999999999999</v>
      </c>
      <c r="C817">
        <f t="shared" si="12"/>
        <v>0.78296273097400571</v>
      </c>
    </row>
    <row r="818" spans="1:3">
      <c r="A818" s="42">
        <v>39776</v>
      </c>
      <c r="B818">
        <v>1.2344999999999999</v>
      </c>
      <c r="C818">
        <f t="shared" si="12"/>
        <v>0.81004455245038487</v>
      </c>
    </row>
    <row r="819" spans="1:3">
      <c r="A819" s="42">
        <v>39777</v>
      </c>
      <c r="B819">
        <v>1.2250000000000001</v>
      </c>
      <c r="C819">
        <f t="shared" si="12"/>
        <v>0.81632653061224481</v>
      </c>
    </row>
    <row r="820" spans="1:3">
      <c r="A820" s="42">
        <v>39778</v>
      </c>
      <c r="B820">
        <v>1.2302</v>
      </c>
      <c r="C820">
        <f t="shared" si="12"/>
        <v>0.81287595512924726</v>
      </c>
    </row>
    <row r="821" spans="1:3">
      <c r="A821" s="42">
        <v>39779</v>
      </c>
      <c r="B821">
        <v>1.2311000000000001</v>
      </c>
      <c r="C821">
        <f t="shared" si="12"/>
        <v>0.81228169929331484</v>
      </c>
    </row>
    <row r="822" spans="1:3">
      <c r="A822" s="42">
        <v>39780</v>
      </c>
      <c r="B822">
        <v>1.2370000000000001</v>
      </c>
      <c r="C822">
        <f t="shared" si="12"/>
        <v>0.80840743734842357</v>
      </c>
    </row>
    <row r="823" spans="1:3">
      <c r="A823" s="42">
        <v>39783</v>
      </c>
      <c r="B823">
        <v>1.2451000000000001</v>
      </c>
      <c r="C823">
        <f t="shared" si="12"/>
        <v>0.80314834149867476</v>
      </c>
    </row>
    <row r="824" spans="1:3">
      <c r="A824" s="42">
        <v>39784</v>
      </c>
      <c r="B824">
        <v>1.2509999999999999</v>
      </c>
      <c r="C824">
        <f t="shared" si="12"/>
        <v>0.79936051159072752</v>
      </c>
    </row>
    <row r="825" spans="1:3">
      <c r="A825" s="42">
        <v>39785</v>
      </c>
      <c r="B825">
        <v>1.2535000000000001</v>
      </c>
      <c r="C825">
        <f t="shared" si="12"/>
        <v>0.7977662544874351</v>
      </c>
    </row>
    <row r="826" spans="1:3">
      <c r="A826" s="42">
        <v>39786</v>
      </c>
      <c r="B826">
        <v>1.2781</v>
      </c>
      <c r="C826">
        <f t="shared" si="12"/>
        <v>0.78241139190986619</v>
      </c>
    </row>
    <row r="827" spans="1:3">
      <c r="A827" s="42">
        <v>39787</v>
      </c>
      <c r="B827">
        <v>1.2708999999999999</v>
      </c>
      <c r="C827">
        <f t="shared" si="12"/>
        <v>0.78684396884097885</v>
      </c>
    </row>
    <row r="828" spans="1:3">
      <c r="A828" s="42">
        <v>39790</v>
      </c>
      <c r="B828">
        <v>1.254</v>
      </c>
      <c r="C828">
        <f t="shared" si="12"/>
        <v>0.79744816586921852</v>
      </c>
    </row>
    <row r="829" spans="1:3">
      <c r="A829" s="42">
        <v>39791</v>
      </c>
      <c r="B829">
        <v>1.2645999999999999</v>
      </c>
      <c r="C829">
        <f t="shared" si="12"/>
        <v>0.79076387790605729</v>
      </c>
    </row>
    <row r="830" spans="1:3">
      <c r="A830" s="42">
        <v>39792</v>
      </c>
      <c r="B830">
        <v>1.2596000000000001</v>
      </c>
      <c r="C830">
        <f t="shared" si="12"/>
        <v>0.79390282629406161</v>
      </c>
    </row>
    <row r="831" spans="1:3">
      <c r="A831" s="42">
        <v>39793</v>
      </c>
      <c r="B831">
        <v>1.2337</v>
      </c>
      <c r="C831">
        <f t="shared" si="12"/>
        <v>0.81056983059090537</v>
      </c>
    </row>
    <row r="832" spans="1:3">
      <c r="A832" s="42">
        <v>39794</v>
      </c>
      <c r="B832">
        <v>1.2512000000000001</v>
      </c>
      <c r="C832">
        <f t="shared" si="12"/>
        <v>0.79923273657288996</v>
      </c>
    </row>
    <row r="833" spans="1:3">
      <c r="A833" s="42">
        <v>39797</v>
      </c>
      <c r="B833">
        <v>1.2317</v>
      </c>
      <c r="C833">
        <f t="shared" si="12"/>
        <v>0.81188601120402693</v>
      </c>
    </row>
    <row r="834" spans="1:3">
      <c r="A834" s="42">
        <v>39798</v>
      </c>
      <c r="B834">
        <v>1.2018</v>
      </c>
      <c r="C834">
        <f t="shared" si="12"/>
        <v>0.83208520552504572</v>
      </c>
    </row>
    <row r="835" spans="1:3">
      <c r="A835" s="42">
        <v>39799</v>
      </c>
      <c r="B835">
        <v>1.1967000000000001</v>
      </c>
      <c r="C835">
        <f t="shared" si="12"/>
        <v>0.83563131946185332</v>
      </c>
    </row>
    <row r="836" spans="1:3">
      <c r="A836" s="42">
        <v>39800</v>
      </c>
      <c r="B836">
        <v>1.2064999999999999</v>
      </c>
      <c r="C836">
        <f t="shared" si="12"/>
        <v>0.82884376295068385</v>
      </c>
    </row>
    <row r="837" spans="1:3">
      <c r="A837" s="42">
        <v>39801</v>
      </c>
      <c r="B837">
        <v>1.2230000000000001</v>
      </c>
      <c r="C837">
        <f t="shared" si="12"/>
        <v>0.81766148814390838</v>
      </c>
    </row>
    <row r="838" spans="1:3">
      <c r="A838" s="42">
        <v>39804</v>
      </c>
      <c r="B838">
        <v>1.2190000000000001</v>
      </c>
      <c r="C838">
        <f t="shared" si="12"/>
        <v>0.8203445447087776</v>
      </c>
    </row>
    <row r="839" spans="1:3">
      <c r="A839" s="42">
        <v>39805</v>
      </c>
      <c r="B839">
        <v>1.2145999999999999</v>
      </c>
      <c r="C839">
        <f t="shared" si="12"/>
        <v>0.82331631812942541</v>
      </c>
    </row>
    <row r="840" spans="1:3">
      <c r="A840" s="42">
        <v>39806</v>
      </c>
      <c r="B840">
        <v>1.2092000000000001</v>
      </c>
      <c r="C840">
        <f t="shared" si="12"/>
        <v>0.8269930532583526</v>
      </c>
    </row>
    <row r="841" spans="1:3">
      <c r="A841" s="42">
        <v>39807</v>
      </c>
      <c r="B841" t="s">
        <v>521</v>
      </c>
      <c r="C841" t="e">
        <f t="shared" si="12"/>
        <v>#VALUE!</v>
      </c>
    </row>
    <row r="842" spans="1:3">
      <c r="A842" s="42">
        <v>39808</v>
      </c>
      <c r="B842" t="s">
        <v>521</v>
      </c>
      <c r="C842" t="e">
        <f t="shared" si="12"/>
        <v>#VALUE!</v>
      </c>
    </row>
    <row r="843" spans="1:3">
      <c r="A843" s="42">
        <v>39811</v>
      </c>
      <c r="B843">
        <v>1.2183999999999999</v>
      </c>
      <c r="C843">
        <f t="shared" si="12"/>
        <v>0.8207485226526593</v>
      </c>
    </row>
    <row r="844" spans="1:3">
      <c r="A844" s="42">
        <v>39812</v>
      </c>
      <c r="B844">
        <v>1.2210000000000001</v>
      </c>
      <c r="C844">
        <f t="shared" si="12"/>
        <v>0.81900081900081889</v>
      </c>
    </row>
    <row r="845" spans="1:3">
      <c r="A845" s="42">
        <v>39813</v>
      </c>
      <c r="B845">
        <v>1.218</v>
      </c>
      <c r="C845">
        <f t="shared" si="12"/>
        <v>0.82101806239737274</v>
      </c>
    </row>
    <row r="846" spans="1:3">
      <c r="A846" s="42">
        <v>39814</v>
      </c>
      <c r="B846" t="s">
        <v>521</v>
      </c>
      <c r="C846" t="e">
        <f t="shared" ref="C846:C909" si="13">1/B846</f>
        <v>#VALUE!</v>
      </c>
    </row>
    <row r="847" spans="1:3">
      <c r="A847" s="42">
        <v>39815</v>
      </c>
      <c r="B847">
        <v>1.2156</v>
      </c>
      <c r="C847">
        <f t="shared" si="13"/>
        <v>0.82263902599539318</v>
      </c>
    </row>
    <row r="848" spans="1:3">
      <c r="A848" s="42">
        <v>39818</v>
      </c>
      <c r="B848">
        <v>1.19</v>
      </c>
      <c r="C848">
        <f t="shared" si="13"/>
        <v>0.84033613445378152</v>
      </c>
    </row>
    <row r="849" spans="1:3">
      <c r="A849" s="42">
        <v>39819</v>
      </c>
      <c r="B849">
        <v>1.1828000000000001</v>
      </c>
      <c r="C849">
        <f t="shared" si="13"/>
        <v>0.84545147108555962</v>
      </c>
    </row>
    <row r="850" spans="1:3">
      <c r="A850" s="42">
        <v>39820</v>
      </c>
      <c r="B850">
        <v>1.1971000000000001</v>
      </c>
      <c r="C850">
        <f t="shared" si="13"/>
        <v>0.8353521009105338</v>
      </c>
    </row>
    <row r="851" spans="1:3">
      <c r="A851" s="42">
        <v>39821</v>
      </c>
      <c r="B851">
        <v>1.1785000000000001</v>
      </c>
      <c r="C851">
        <f t="shared" si="13"/>
        <v>0.84853627492575301</v>
      </c>
    </row>
    <row r="852" spans="1:3">
      <c r="A852" s="42">
        <v>39822</v>
      </c>
      <c r="B852">
        <v>1.1908000000000001</v>
      </c>
      <c r="C852">
        <f t="shared" si="13"/>
        <v>0.83977158212966063</v>
      </c>
    </row>
    <row r="853" spans="1:3">
      <c r="A853" s="42">
        <v>39825</v>
      </c>
      <c r="B853">
        <v>1.2154</v>
      </c>
      <c r="C853">
        <f t="shared" si="13"/>
        <v>0.82277439526081941</v>
      </c>
    </row>
    <row r="854" spans="1:3">
      <c r="A854" s="42">
        <v>39826</v>
      </c>
      <c r="B854">
        <v>1.2248000000000001</v>
      </c>
      <c r="C854">
        <f t="shared" si="13"/>
        <v>0.81645983017635526</v>
      </c>
    </row>
    <row r="855" spans="1:3">
      <c r="A855" s="42">
        <v>39827</v>
      </c>
      <c r="B855">
        <v>1.2483</v>
      </c>
      <c r="C855">
        <f t="shared" si="13"/>
        <v>0.80108948169510541</v>
      </c>
    </row>
    <row r="856" spans="1:3">
      <c r="A856" s="42">
        <v>39828</v>
      </c>
      <c r="B856">
        <v>1.2515000000000001</v>
      </c>
      <c r="C856">
        <f t="shared" si="13"/>
        <v>0.79904115061925685</v>
      </c>
    </row>
    <row r="857" spans="1:3">
      <c r="A857" s="42">
        <v>39829</v>
      </c>
      <c r="B857">
        <v>1.248</v>
      </c>
      <c r="C857">
        <f t="shared" si="13"/>
        <v>0.80128205128205132</v>
      </c>
    </row>
    <row r="858" spans="1:3">
      <c r="A858" s="42">
        <v>39832</v>
      </c>
      <c r="B858">
        <v>1.2546999999999999</v>
      </c>
      <c r="C858">
        <f t="shared" si="13"/>
        <v>0.79700326771339769</v>
      </c>
    </row>
    <row r="859" spans="1:3">
      <c r="A859" s="42">
        <v>39833</v>
      </c>
      <c r="B859">
        <v>1.2676000000000001</v>
      </c>
      <c r="C859">
        <f t="shared" si="13"/>
        <v>0.78889239507731146</v>
      </c>
    </row>
    <row r="860" spans="1:3">
      <c r="A860" s="42">
        <v>39834</v>
      </c>
      <c r="B860">
        <v>1.2558</v>
      </c>
      <c r="C860">
        <f t="shared" si="13"/>
        <v>0.7963051441312311</v>
      </c>
    </row>
    <row r="861" spans="1:3">
      <c r="A861" s="42">
        <v>39835</v>
      </c>
      <c r="B861">
        <v>1.2537</v>
      </c>
      <c r="C861">
        <f t="shared" si="13"/>
        <v>0.79763898859376248</v>
      </c>
    </row>
    <row r="862" spans="1:3">
      <c r="A862" s="42">
        <v>39836</v>
      </c>
      <c r="B862">
        <v>1.2312000000000001</v>
      </c>
      <c r="C862">
        <f t="shared" si="13"/>
        <v>0.81221572449642621</v>
      </c>
    </row>
    <row r="863" spans="1:3">
      <c r="A863" s="42">
        <v>39839</v>
      </c>
      <c r="B863">
        <v>1.2241</v>
      </c>
      <c r="C863">
        <f t="shared" si="13"/>
        <v>0.8169267216730659</v>
      </c>
    </row>
    <row r="864" spans="1:3">
      <c r="A864" s="42">
        <v>39840</v>
      </c>
      <c r="B864">
        <v>1.2262999999999999</v>
      </c>
      <c r="C864">
        <f t="shared" si="13"/>
        <v>0.81546114327652286</v>
      </c>
    </row>
    <row r="865" spans="1:3">
      <c r="A865" s="42">
        <v>39841</v>
      </c>
      <c r="B865">
        <v>1.2152000000000001</v>
      </c>
      <c r="C865">
        <f t="shared" si="13"/>
        <v>0.82290980908492428</v>
      </c>
    </row>
    <row r="866" spans="1:3">
      <c r="A866" s="42">
        <v>39842</v>
      </c>
      <c r="B866">
        <v>1.2233000000000001</v>
      </c>
      <c r="C866">
        <f t="shared" si="13"/>
        <v>0.81746096623886211</v>
      </c>
    </row>
    <row r="867" spans="1:3">
      <c r="A867" s="42">
        <v>39843</v>
      </c>
      <c r="B867">
        <v>1.2264999999999999</v>
      </c>
      <c r="C867">
        <f t="shared" si="13"/>
        <v>0.81532816958825938</v>
      </c>
    </row>
    <row r="868" spans="1:3">
      <c r="A868" s="42">
        <v>39846</v>
      </c>
      <c r="B868">
        <v>1.2436</v>
      </c>
      <c r="C868">
        <f t="shared" si="13"/>
        <v>0.80411707944676747</v>
      </c>
    </row>
    <row r="869" spans="1:3">
      <c r="A869" s="42">
        <v>39847</v>
      </c>
      <c r="B869">
        <v>1.2301</v>
      </c>
      <c r="C869">
        <f t="shared" si="13"/>
        <v>0.81294203723274527</v>
      </c>
    </row>
    <row r="870" spans="1:3">
      <c r="A870" s="42">
        <v>39848</v>
      </c>
      <c r="B870">
        <v>1.232</v>
      </c>
      <c r="C870">
        <f t="shared" si="13"/>
        <v>0.81168831168831168</v>
      </c>
    </row>
    <row r="871" spans="1:3">
      <c r="A871" s="42">
        <v>39849</v>
      </c>
      <c r="B871">
        <v>1.2310000000000001</v>
      </c>
      <c r="C871">
        <f t="shared" si="13"/>
        <v>0.81234768480909825</v>
      </c>
    </row>
    <row r="872" spans="1:3">
      <c r="A872" s="42">
        <v>39850</v>
      </c>
      <c r="B872">
        <v>1.2255</v>
      </c>
      <c r="C872">
        <f t="shared" si="13"/>
        <v>0.81599347205222361</v>
      </c>
    </row>
    <row r="873" spans="1:3">
      <c r="A873" s="42">
        <v>39853</v>
      </c>
      <c r="B873">
        <v>1.2163999999999999</v>
      </c>
      <c r="C873">
        <f t="shared" si="13"/>
        <v>0.82209799408089446</v>
      </c>
    </row>
    <row r="874" spans="1:3">
      <c r="A874" s="42">
        <v>39854</v>
      </c>
      <c r="B874">
        <v>1.2462</v>
      </c>
      <c r="C874">
        <f t="shared" si="13"/>
        <v>0.80243941582410527</v>
      </c>
    </row>
    <row r="875" spans="1:3">
      <c r="A875" s="42">
        <v>39855</v>
      </c>
      <c r="B875">
        <v>1.2427999999999999</v>
      </c>
      <c r="C875">
        <f t="shared" si="13"/>
        <v>0.804634695848085</v>
      </c>
    </row>
    <row r="876" spans="1:3">
      <c r="A876" s="42">
        <v>39856</v>
      </c>
      <c r="B876">
        <v>1.2447999999999999</v>
      </c>
      <c r="C876">
        <f t="shared" si="13"/>
        <v>0.80334190231362479</v>
      </c>
    </row>
    <row r="877" spans="1:3">
      <c r="A877" s="42">
        <v>39857</v>
      </c>
      <c r="B877">
        <v>1.2341</v>
      </c>
      <c r="C877">
        <f t="shared" si="13"/>
        <v>0.81030710639332304</v>
      </c>
    </row>
    <row r="878" spans="1:3">
      <c r="A878" s="42">
        <v>39860</v>
      </c>
      <c r="B878">
        <v>1.2438</v>
      </c>
      <c r="C878">
        <f t="shared" si="13"/>
        <v>0.80398777938575328</v>
      </c>
    </row>
    <row r="879" spans="1:3">
      <c r="A879" s="42">
        <v>39861</v>
      </c>
      <c r="B879">
        <v>1.2637</v>
      </c>
      <c r="C879">
        <f t="shared" si="13"/>
        <v>0.79132705547202653</v>
      </c>
    </row>
    <row r="880" spans="1:3">
      <c r="A880" s="42">
        <v>39862</v>
      </c>
      <c r="B880">
        <v>1.2581</v>
      </c>
      <c r="C880">
        <f t="shared" si="13"/>
        <v>0.7948493760432398</v>
      </c>
    </row>
    <row r="881" spans="1:3">
      <c r="A881" s="42">
        <v>39863</v>
      </c>
      <c r="B881">
        <v>1.2593000000000001</v>
      </c>
      <c r="C881">
        <f t="shared" si="13"/>
        <v>0.79409195584848724</v>
      </c>
    </row>
    <row r="882" spans="1:3">
      <c r="A882" s="42">
        <v>39864</v>
      </c>
      <c r="B882">
        <v>1.2493000000000001</v>
      </c>
      <c r="C882">
        <f t="shared" si="13"/>
        <v>0.80044825102057149</v>
      </c>
    </row>
    <row r="883" spans="1:3">
      <c r="A883" s="42">
        <v>39867</v>
      </c>
      <c r="B883">
        <v>1.2513000000000001</v>
      </c>
      <c r="C883">
        <f t="shared" si="13"/>
        <v>0.79916886438104362</v>
      </c>
    </row>
    <row r="884" spans="1:3">
      <c r="A884" s="42">
        <v>39868</v>
      </c>
      <c r="B884">
        <v>1.2433000000000001</v>
      </c>
      <c r="C884">
        <f t="shared" si="13"/>
        <v>0.80431110753639501</v>
      </c>
    </row>
    <row r="885" spans="1:3">
      <c r="A885" s="42">
        <v>39869</v>
      </c>
      <c r="B885">
        <v>1.2545999999999999</v>
      </c>
      <c r="C885">
        <f t="shared" si="13"/>
        <v>0.79706679419735382</v>
      </c>
    </row>
    <row r="886" spans="1:3">
      <c r="A886" s="42">
        <v>39870</v>
      </c>
      <c r="B886">
        <v>1.2532000000000001</v>
      </c>
      <c r="C886">
        <f t="shared" si="13"/>
        <v>0.79795722949249914</v>
      </c>
    </row>
    <row r="887" spans="1:3">
      <c r="A887" s="42">
        <v>39871</v>
      </c>
      <c r="B887">
        <v>1.2723</v>
      </c>
      <c r="C887">
        <f t="shared" si="13"/>
        <v>0.78597814980743541</v>
      </c>
    </row>
    <row r="888" spans="1:3">
      <c r="A888" s="42">
        <v>39874</v>
      </c>
      <c r="B888">
        <v>1.2914000000000001</v>
      </c>
      <c r="C888">
        <f t="shared" si="13"/>
        <v>0.77435341489855969</v>
      </c>
    </row>
    <row r="889" spans="1:3">
      <c r="A889" s="42">
        <v>39875</v>
      </c>
      <c r="B889">
        <v>1.2910999999999999</v>
      </c>
      <c r="C889">
        <f t="shared" si="13"/>
        <v>0.77453334366044468</v>
      </c>
    </row>
    <row r="890" spans="1:3">
      <c r="A890" s="42">
        <v>39876</v>
      </c>
      <c r="B890">
        <v>1.2754000000000001</v>
      </c>
      <c r="C890">
        <f t="shared" si="13"/>
        <v>0.78406774345303432</v>
      </c>
    </row>
    <row r="891" spans="1:3">
      <c r="A891" s="42">
        <v>39877</v>
      </c>
      <c r="B891">
        <v>1.2884</v>
      </c>
      <c r="C891">
        <f t="shared" si="13"/>
        <v>0.77615647314498604</v>
      </c>
    </row>
    <row r="892" spans="1:3">
      <c r="A892" s="42">
        <v>39878</v>
      </c>
      <c r="B892">
        <v>1.2865</v>
      </c>
      <c r="C892">
        <f t="shared" si="13"/>
        <v>0.77730275942479599</v>
      </c>
    </row>
    <row r="893" spans="1:3">
      <c r="A893" s="42">
        <v>39881</v>
      </c>
      <c r="B893">
        <v>1.2990999999999999</v>
      </c>
      <c r="C893">
        <f t="shared" si="13"/>
        <v>0.76976368254945737</v>
      </c>
    </row>
    <row r="894" spans="1:3">
      <c r="A894" s="42">
        <v>39882</v>
      </c>
      <c r="B894">
        <v>1.2851999999999999</v>
      </c>
      <c r="C894">
        <f t="shared" si="13"/>
        <v>0.77808901338313108</v>
      </c>
    </row>
    <row r="895" spans="1:3">
      <c r="A895" s="42">
        <v>39883</v>
      </c>
      <c r="B895">
        <v>1.2862</v>
      </c>
      <c r="C895">
        <f t="shared" si="13"/>
        <v>0.77748406157673766</v>
      </c>
    </row>
    <row r="896" spans="1:3">
      <c r="A896" s="42">
        <v>39884</v>
      </c>
      <c r="B896">
        <v>1.2790999999999999</v>
      </c>
      <c r="C896">
        <f t="shared" si="13"/>
        <v>0.781799702916113</v>
      </c>
    </row>
    <row r="897" spans="1:3">
      <c r="A897" s="42">
        <v>39885</v>
      </c>
      <c r="B897">
        <v>1.2725</v>
      </c>
      <c r="C897">
        <f t="shared" si="13"/>
        <v>0.78585461689587432</v>
      </c>
    </row>
    <row r="898" spans="1:3">
      <c r="A898" s="42">
        <v>39888</v>
      </c>
      <c r="B898">
        <v>1.2735000000000001</v>
      </c>
      <c r="C898">
        <f t="shared" si="13"/>
        <v>0.78523753435414212</v>
      </c>
    </row>
    <row r="899" spans="1:3">
      <c r="A899" s="42">
        <v>39889</v>
      </c>
      <c r="B899">
        <v>1.2687999999999999</v>
      </c>
      <c r="C899">
        <f t="shared" si="13"/>
        <v>0.78814627994955866</v>
      </c>
    </row>
    <row r="900" spans="1:3">
      <c r="A900" s="42">
        <v>39890</v>
      </c>
      <c r="B900">
        <v>1.2463</v>
      </c>
      <c r="C900">
        <f t="shared" si="13"/>
        <v>0.80237503008906363</v>
      </c>
    </row>
    <row r="901" spans="1:3">
      <c r="A901" s="42">
        <v>39891</v>
      </c>
      <c r="B901">
        <v>1.2377</v>
      </c>
      <c r="C901">
        <f t="shared" si="13"/>
        <v>0.80795023026581558</v>
      </c>
    </row>
    <row r="902" spans="1:3">
      <c r="A902" s="42">
        <v>39892</v>
      </c>
      <c r="B902">
        <v>1.2395</v>
      </c>
      <c r="C902">
        <f t="shared" si="13"/>
        <v>0.80677692617991126</v>
      </c>
    </row>
    <row r="903" spans="1:3">
      <c r="A903" s="42">
        <v>39895</v>
      </c>
      <c r="B903">
        <v>1.2224999999999999</v>
      </c>
      <c r="C903">
        <f t="shared" si="13"/>
        <v>0.81799591002044991</v>
      </c>
    </row>
    <row r="904" spans="1:3">
      <c r="A904" s="42">
        <v>39896</v>
      </c>
      <c r="B904">
        <v>1.2318</v>
      </c>
      <c r="C904">
        <f t="shared" si="13"/>
        <v>0.81182010066569243</v>
      </c>
    </row>
    <row r="905" spans="1:3">
      <c r="A905" s="42">
        <v>39897</v>
      </c>
      <c r="B905">
        <v>1.2284999999999999</v>
      </c>
      <c r="C905">
        <f t="shared" si="13"/>
        <v>0.81400081400081403</v>
      </c>
    </row>
    <row r="906" spans="1:3">
      <c r="A906" s="42">
        <v>39898</v>
      </c>
      <c r="B906">
        <v>1.2289000000000001</v>
      </c>
      <c r="C906">
        <f t="shared" si="13"/>
        <v>0.81373586133940912</v>
      </c>
    </row>
    <row r="907" spans="1:3">
      <c r="A907" s="42">
        <v>39899</v>
      </c>
      <c r="B907">
        <v>1.2374000000000001</v>
      </c>
      <c r="C907">
        <f t="shared" si="13"/>
        <v>0.80814611281719728</v>
      </c>
    </row>
    <row r="908" spans="1:3">
      <c r="A908" s="42">
        <v>39902</v>
      </c>
      <c r="B908">
        <v>1.2618</v>
      </c>
      <c r="C908">
        <f t="shared" si="13"/>
        <v>0.79251862418766839</v>
      </c>
    </row>
    <row r="909" spans="1:3">
      <c r="A909" s="42">
        <v>39903</v>
      </c>
      <c r="B909">
        <v>1.2613000000000001</v>
      </c>
      <c r="C909">
        <f t="shared" si="13"/>
        <v>0.79283279156425901</v>
      </c>
    </row>
    <row r="910" spans="1:3">
      <c r="A910" s="42">
        <v>39904</v>
      </c>
      <c r="B910">
        <v>1.2609999999999999</v>
      </c>
      <c r="C910">
        <f t="shared" ref="C910:C973" si="14">1/B910</f>
        <v>0.79302141157811268</v>
      </c>
    </row>
    <row r="911" spans="1:3">
      <c r="A911" s="42">
        <v>39905</v>
      </c>
      <c r="B911">
        <v>1.2408999999999999</v>
      </c>
      <c r="C911">
        <f t="shared" si="14"/>
        <v>0.80586670964622453</v>
      </c>
    </row>
    <row r="912" spans="1:3">
      <c r="A912" s="42">
        <v>39906</v>
      </c>
      <c r="B912">
        <v>1.2303999999999999</v>
      </c>
      <c r="C912">
        <f t="shared" si="14"/>
        <v>0.81274382314694416</v>
      </c>
    </row>
    <row r="913" spans="1:3">
      <c r="A913" s="42">
        <v>39909</v>
      </c>
      <c r="B913">
        <v>1.2384999999999999</v>
      </c>
      <c r="C913">
        <f t="shared" si="14"/>
        <v>0.80742834073475989</v>
      </c>
    </row>
    <row r="914" spans="1:3">
      <c r="A914" s="42">
        <v>39910</v>
      </c>
      <c r="B914">
        <v>1.2378</v>
      </c>
      <c r="C914">
        <f t="shared" si="14"/>
        <v>0.8078849571820973</v>
      </c>
    </row>
    <row r="915" spans="1:3">
      <c r="A915" s="42">
        <v>39911</v>
      </c>
      <c r="B915">
        <v>1.2373000000000001</v>
      </c>
      <c r="C915">
        <f t="shared" si="14"/>
        <v>0.80821142810959345</v>
      </c>
    </row>
    <row r="916" spans="1:3">
      <c r="A916" s="42">
        <v>39912</v>
      </c>
      <c r="B916">
        <v>1.2252000000000001</v>
      </c>
      <c r="C916">
        <f t="shared" si="14"/>
        <v>0.81619327456741753</v>
      </c>
    </row>
    <row r="917" spans="1:3">
      <c r="A917" s="42">
        <v>39913</v>
      </c>
      <c r="B917" t="s">
        <v>521</v>
      </c>
      <c r="C917" t="e">
        <f t="shared" si="14"/>
        <v>#VALUE!</v>
      </c>
    </row>
    <row r="918" spans="1:3">
      <c r="A918" s="42">
        <v>39916</v>
      </c>
      <c r="B918">
        <v>1.2193000000000001</v>
      </c>
      <c r="C918">
        <f t="shared" si="14"/>
        <v>0.82014270483064045</v>
      </c>
    </row>
    <row r="919" spans="1:3">
      <c r="A919" s="42">
        <v>39917</v>
      </c>
      <c r="B919">
        <v>1.214</v>
      </c>
      <c r="C919">
        <f t="shared" si="14"/>
        <v>0.82372322899505768</v>
      </c>
    </row>
    <row r="920" spans="1:3">
      <c r="A920" s="42">
        <v>39918</v>
      </c>
      <c r="B920">
        <v>1.2032</v>
      </c>
      <c r="C920">
        <f t="shared" si="14"/>
        <v>0.8311170212765957</v>
      </c>
    </row>
    <row r="921" spans="1:3">
      <c r="A921" s="42">
        <v>39919</v>
      </c>
      <c r="B921">
        <v>1.2096</v>
      </c>
      <c r="C921">
        <f t="shared" si="14"/>
        <v>0.82671957671957674</v>
      </c>
    </row>
    <row r="922" spans="1:3">
      <c r="A922" s="42">
        <v>39920</v>
      </c>
      <c r="B922">
        <v>1.2150000000000001</v>
      </c>
      <c r="C922">
        <f t="shared" si="14"/>
        <v>0.82304526748971185</v>
      </c>
    </row>
    <row r="923" spans="1:3">
      <c r="A923" s="42">
        <v>39923</v>
      </c>
      <c r="B923">
        <v>1.2384999999999999</v>
      </c>
      <c r="C923">
        <f t="shared" si="14"/>
        <v>0.80742834073475989</v>
      </c>
    </row>
    <row r="924" spans="1:3">
      <c r="A924" s="42">
        <v>39924</v>
      </c>
      <c r="B924">
        <v>1.2363</v>
      </c>
      <c r="C924">
        <f t="shared" si="14"/>
        <v>0.80886516217746507</v>
      </c>
    </row>
    <row r="925" spans="1:3">
      <c r="A925" s="42">
        <v>39925</v>
      </c>
      <c r="B925">
        <v>1.24</v>
      </c>
      <c r="C925">
        <f t="shared" si="14"/>
        <v>0.80645161290322587</v>
      </c>
    </row>
    <row r="926" spans="1:3">
      <c r="A926" s="42">
        <v>39926</v>
      </c>
      <c r="B926">
        <v>1.2238</v>
      </c>
      <c r="C926">
        <f t="shared" si="14"/>
        <v>0.81712698153293017</v>
      </c>
    </row>
    <row r="927" spans="1:3">
      <c r="A927" s="42">
        <v>39927</v>
      </c>
      <c r="B927">
        <v>1.2097</v>
      </c>
      <c r="C927">
        <f t="shared" si="14"/>
        <v>0.82665123584359756</v>
      </c>
    </row>
    <row r="928" spans="1:3">
      <c r="A928" s="42">
        <v>39930</v>
      </c>
      <c r="B928">
        <v>1.2195</v>
      </c>
      <c r="C928">
        <f t="shared" si="14"/>
        <v>0.82000820008200082</v>
      </c>
    </row>
    <row r="929" spans="1:3">
      <c r="A929" s="42">
        <v>39931</v>
      </c>
      <c r="B929">
        <v>1.2204999999999999</v>
      </c>
      <c r="C929">
        <f t="shared" si="14"/>
        <v>0.81933633756657109</v>
      </c>
    </row>
    <row r="930" spans="1:3">
      <c r="A930" s="42">
        <v>39932</v>
      </c>
      <c r="B930">
        <v>1.2030000000000001</v>
      </c>
      <c r="C930">
        <f t="shared" si="14"/>
        <v>0.83125519534497083</v>
      </c>
    </row>
    <row r="931" spans="1:3">
      <c r="A931" s="42">
        <v>39933</v>
      </c>
      <c r="B931">
        <v>1.1930000000000001</v>
      </c>
      <c r="C931">
        <f t="shared" si="14"/>
        <v>0.83822296730930423</v>
      </c>
    </row>
    <row r="932" spans="1:3">
      <c r="A932" s="42">
        <v>39934</v>
      </c>
      <c r="B932">
        <v>1.1859</v>
      </c>
      <c r="C932">
        <f t="shared" si="14"/>
        <v>0.84324142001855129</v>
      </c>
    </row>
    <row r="933" spans="1:3">
      <c r="A933" s="42">
        <v>39937</v>
      </c>
      <c r="B933">
        <v>1.1735</v>
      </c>
      <c r="C933">
        <f t="shared" si="14"/>
        <v>0.85215168299957389</v>
      </c>
    </row>
    <row r="934" spans="1:3">
      <c r="A934" s="42">
        <v>39938</v>
      </c>
      <c r="B934">
        <v>1.1760999999999999</v>
      </c>
      <c r="C934">
        <f t="shared" si="14"/>
        <v>0.85026783436782594</v>
      </c>
    </row>
    <row r="935" spans="1:3">
      <c r="A935" s="42">
        <v>39939</v>
      </c>
      <c r="B935">
        <v>1.1657999999999999</v>
      </c>
      <c r="C935">
        <f t="shared" si="14"/>
        <v>0.85778006519128502</v>
      </c>
    </row>
    <row r="936" spans="1:3">
      <c r="A936" s="42">
        <v>39940</v>
      </c>
      <c r="B936">
        <v>1.1725000000000001</v>
      </c>
      <c r="C936">
        <f t="shared" si="14"/>
        <v>0.85287846481876328</v>
      </c>
    </row>
    <row r="937" spans="1:3">
      <c r="A937" s="42">
        <v>39941</v>
      </c>
      <c r="B937">
        <v>1.1496999999999999</v>
      </c>
      <c r="C937">
        <f t="shared" si="14"/>
        <v>0.86979211968339576</v>
      </c>
    </row>
    <row r="938" spans="1:3">
      <c r="A938" s="42">
        <v>39944</v>
      </c>
      <c r="B938">
        <v>1.1657999999999999</v>
      </c>
      <c r="C938">
        <f t="shared" si="14"/>
        <v>0.85778006519128502</v>
      </c>
    </row>
    <row r="939" spans="1:3">
      <c r="A939" s="42">
        <v>39945</v>
      </c>
      <c r="B939">
        <v>1.1619999999999999</v>
      </c>
      <c r="C939">
        <f t="shared" si="14"/>
        <v>0.86058519793459554</v>
      </c>
    </row>
    <row r="940" spans="1:3">
      <c r="A940" s="42">
        <v>39946</v>
      </c>
      <c r="B940">
        <v>1.1758999999999999</v>
      </c>
      <c r="C940">
        <f t="shared" si="14"/>
        <v>0.8504124500382686</v>
      </c>
    </row>
    <row r="941" spans="1:3">
      <c r="A941" s="42">
        <v>39947</v>
      </c>
      <c r="B941">
        <v>1.171</v>
      </c>
      <c r="C941">
        <f t="shared" si="14"/>
        <v>0.85397096498719038</v>
      </c>
    </row>
    <row r="942" spans="1:3">
      <c r="A942" s="42">
        <v>39948</v>
      </c>
      <c r="B942">
        <v>1.1791</v>
      </c>
      <c r="C942">
        <f t="shared" si="14"/>
        <v>0.8481044864727334</v>
      </c>
    </row>
    <row r="943" spans="1:3">
      <c r="A943" s="42">
        <v>39951</v>
      </c>
      <c r="B943" t="s">
        <v>521</v>
      </c>
      <c r="C943" t="e">
        <f t="shared" si="14"/>
        <v>#VALUE!</v>
      </c>
    </row>
    <row r="944" spans="1:3">
      <c r="A944" s="42">
        <v>39952</v>
      </c>
      <c r="B944">
        <v>1.1563000000000001</v>
      </c>
      <c r="C944">
        <f t="shared" si="14"/>
        <v>0.86482746692034929</v>
      </c>
    </row>
    <row r="945" spans="1:3">
      <c r="A945" s="42">
        <v>39953</v>
      </c>
      <c r="B945">
        <v>1.1404000000000001</v>
      </c>
      <c r="C945">
        <f t="shared" si="14"/>
        <v>0.87688530340231496</v>
      </c>
    </row>
    <row r="946" spans="1:3">
      <c r="A946" s="42">
        <v>39954</v>
      </c>
      <c r="B946">
        <v>1.1379999999999999</v>
      </c>
      <c r="C946">
        <f t="shared" si="14"/>
        <v>0.87873462214411258</v>
      </c>
    </row>
    <row r="947" spans="1:3">
      <c r="A947" s="42">
        <v>39955</v>
      </c>
      <c r="B947">
        <v>1.1203000000000001</v>
      </c>
      <c r="C947">
        <f t="shared" si="14"/>
        <v>0.89261804873694539</v>
      </c>
    </row>
    <row r="948" spans="1:3">
      <c r="A948" s="42">
        <v>39958</v>
      </c>
      <c r="B948">
        <v>1.1234999999999999</v>
      </c>
      <c r="C948">
        <f t="shared" si="14"/>
        <v>0.89007565643079667</v>
      </c>
    </row>
    <row r="949" spans="1:3">
      <c r="A949" s="42">
        <v>39959</v>
      </c>
      <c r="B949">
        <v>1.1177999999999999</v>
      </c>
      <c r="C949">
        <f t="shared" si="14"/>
        <v>0.89461442118446954</v>
      </c>
    </row>
    <row r="950" spans="1:3">
      <c r="A950" s="42">
        <v>39960</v>
      </c>
      <c r="B950">
        <v>1.1194999999999999</v>
      </c>
      <c r="C950">
        <f t="shared" si="14"/>
        <v>0.89325591782045566</v>
      </c>
    </row>
    <row r="951" spans="1:3">
      <c r="A951" s="42">
        <v>39961</v>
      </c>
      <c r="B951">
        <v>1.1148</v>
      </c>
      <c r="C951">
        <f t="shared" si="14"/>
        <v>0.89702188733405097</v>
      </c>
    </row>
    <row r="952" spans="1:3">
      <c r="A952" s="42">
        <v>39962</v>
      </c>
      <c r="B952">
        <v>1.0916999999999999</v>
      </c>
      <c r="C952">
        <f t="shared" si="14"/>
        <v>0.91600256480718156</v>
      </c>
    </row>
    <row r="953" spans="1:3">
      <c r="A953" s="42">
        <v>39965</v>
      </c>
      <c r="B953">
        <v>1.091</v>
      </c>
      <c r="C953">
        <f t="shared" si="14"/>
        <v>0.91659028414298815</v>
      </c>
    </row>
    <row r="954" spans="1:3">
      <c r="A954" s="42">
        <v>39966</v>
      </c>
      <c r="B954">
        <v>1.081</v>
      </c>
      <c r="C954">
        <f t="shared" si="14"/>
        <v>0.92506938020351526</v>
      </c>
    </row>
    <row r="955" spans="1:3">
      <c r="A955" s="42">
        <v>39967</v>
      </c>
      <c r="B955">
        <v>1.1084000000000001</v>
      </c>
      <c r="C955">
        <f t="shared" si="14"/>
        <v>0.90220137134608436</v>
      </c>
    </row>
    <row r="956" spans="1:3">
      <c r="A956" s="42">
        <v>39968</v>
      </c>
      <c r="B956">
        <v>1.0968</v>
      </c>
      <c r="C956">
        <f t="shared" si="14"/>
        <v>0.9117432530999271</v>
      </c>
    </row>
    <row r="957" spans="1:3">
      <c r="A957" s="42">
        <v>39969</v>
      </c>
      <c r="B957">
        <v>1.119</v>
      </c>
      <c r="C957">
        <f t="shared" si="14"/>
        <v>0.89365504915102767</v>
      </c>
    </row>
    <row r="958" spans="1:3">
      <c r="A958" s="42">
        <v>39972</v>
      </c>
      <c r="B958">
        <v>1.1168</v>
      </c>
      <c r="C958">
        <f t="shared" si="14"/>
        <v>0.89541547277936961</v>
      </c>
    </row>
    <row r="959" spans="1:3">
      <c r="A959" s="42">
        <v>39973</v>
      </c>
      <c r="B959">
        <v>1.1032</v>
      </c>
      <c r="C959">
        <f t="shared" si="14"/>
        <v>0.90645395213923141</v>
      </c>
    </row>
    <row r="960" spans="1:3">
      <c r="A960" s="42">
        <v>39974</v>
      </c>
      <c r="B960">
        <v>1.1080000000000001</v>
      </c>
      <c r="C960">
        <f t="shared" si="14"/>
        <v>0.90252707581227432</v>
      </c>
    </row>
    <row r="961" spans="1:3">
      <c r="A961" s="42">
        <v>39975</v>
      </c>
      <c r="B961">
        <v>1.1032</v>
      </c>
      <c r="C961">
        <f t="shared" si="14"/>
        <v>0.90645395213923141</v>
      </c>
    </row>
    <row r="962" spans="1:3">
      <c r="A962" s="42">
        <v>39976</v>
      </c>
      <c r="B962">
        <v>1.1178999999999999</v>
      </c>
      <c r="C962">
        <f t="shared" si="14"/>
        <v>0.89453439484748198</v>
      </c>
    </row>
    <row r="963" spans="1:3">
      <c r="A963" s="42">
        <v>39979</v>
      </c>
      <c r="B963">
        <v>1.1324000000000001</v>
      </c>
      <c r="C963">
        <f t="shared" si="14"/>
        <v>0.8830801836806782</v>
      </c>
    </row>
    <row r="964" spans="1:3">
      <c r="A964" s="42">
        <v>39980</v>
      </c>
      <c r="B964">
        <v>1.1346000000000001</v>
      </c>
      <c r="C964">
        <f t="shared" si="14"/>
        <v>0.88136788295434509</v>
      </c>
    </row>
    <row r="965" spans="1:3">
      <c r="A965" s="42">
        <v>39981</v>
      </c>
      <c r="B965">
        <v>1.131</v>
      </c>
      <c r="C965">
        <f t="shared" si="14"/>
        <v>0.88417329796640143</v>
      </c>
    </row>
    <row r="966" spans="1:3">
      <c r="A966" s="42">
        <v>39982</v>
      </c>
      <c r="B966">
        <v>1.1333</v>
      </c>
      <c r="C966">
        <f t="shared" si="14"/>
        <v>0.8823788934968676</v>
      </c>
    </row>
    <row r="967" spans="1:3">
      <c r="A967" s="42">
        <v>39983</v>
      </c>
      <c r="B967">
        <v>1.1351</v>
      </c>
      <c r="C967">
        <f t="shared" si="14"/>
        <v>0.88097964937009954</v>
      </c>
    </row>
    <row r="968" spans="1:3">
      <c r="A968" s="42">
        <v>39986</v>
      </c>
      <c r="B968">
        <v>1.1526000000000001</v>
      </c>
      <c r="C968">
        <f t="shared" si="14"/>
        <v>0.86760367863959742</v>
      </c>
    </row>
    <row r="969" spans="1:3">
      <c r="A969" s="42">
        <v>39987</v>
      </c>
      <c r="B969">
        <v>1.1499999999999999</v>
      </c>
      <c r="C969">
        <f t="shared" si="14"/>
        <v>0.86956521739130443</v>
      </c>
    </row>
    <row r="970" spans="1:3">
      <c r="A970" s="42">
        <v>39988</v>
      </c>
      <c r="B970">
        <v>1.1525000000000001</v>
      </c>
      <c r="C970">
        <f t="shared" si="14"/>
        <v>0.86767895878524937</v>
      </c>
    </row>
    <row r="971" spans="1:3">
      <c r="A971" s="42">
        <v>39989</v>
      </c>
      <c r="B971">
        <v>1.1561999999999999</v>
      </c>
      <c r="C971">
        <f t="shared" si="14"/>
        <v>0.86490226604393716</v>
      </c>
    </row>
    <row r="972" spans="1:3">
      <c r="A972" s="42">
        <v>39990</v>
      </c>
      <c r="B972">
        <v>1.1541999999999999</v>
      </c>
      <c r="C972">
        <f t="shared" si="14"/>
        <v>0.86640097036908692</v>
      </c>
    </row>
    <row r="973" spans="1:3">
      <c r="A973" s="42">
        <v>39993</v>
      </c>
      <c r="B973">
        <v>1.1567000000000001</v>
      </c>
      <c r="C973">
        <f t="shared" si="14"/>
        <v>0.86452839975793205</v>
      </c>
    </row>
    <row r="974" spans="1:3">
      <c r="A974" s="42">
        <v>39994</v>
      </c>
      <c r="B974">
        <v>1.163</v>
      </c>
      <c r="C974">
        <f t="shared" ref="C974:C1037" si="15">1/B974</f>
        <v>0.85984522785898532</v>
      </c>
    </row>
    <row r="975" spans="1:3">
      <c r="A975" s="42">
        <v>39995</v>
      </c>
      <c r="B975" t="s">
        <v>521</v>
      </c>
      <c r="C975" t="e">
        <f t="shared" si="15"/>
        <v>#VALUE!</v>
      </c>
    </row>
    <row r="976" spans="1:3">
      <c r="A976" s="42">
        <v>39996</v>
      </c>
      <c r="B976">
        <v>1.1623000000000001</v>
      </c>
      <c r="C976">
        <f t="shared" si="15"/>
        <v>0.86036307321689742</v>
      </c>
    </row>
    <row r="977" spans="1:3">
      <c r="A977" s="42">
        <v>39997</v>
      </c>
      <c r="B977">
        <v>1.1617</v>
      </c>
      <c r="C977">
        <f t="shared" si="15"/>
        <v>0.86080743737625898</v>
      </c>
    </row>
    <row r="978" spans="1:3">
      <c r="A978" s="42">
        <v>40000</v>
      </c>
      <c r="B978">
        <v>1.1591</v>
      </c>
      <c r="C978">
        <f t="shared" si="15"/>
        <v>0.86273833146406698</v>
      </c>
    </row>
    <row r="979" spans="1:3">
      <c r="A979" s="42">
        <v>40001</v>
      </c>
      <c r="B979">
        <v>1.1660999999999999</v>
      </c>
      <c r="C979">
        <f t="shared" si="15"/>
        <v>0.85755938598747972</v>
      </c>
    </row>
    <row r="980" spans="1:3">
      <c r="A980" s="42">
        <v>40002</v>
      </c>
      <c r="B980">
        <v>1.1676</v>
      </c>
      <c r="C980">
        <f t="shared" si="15"/>
        <v>0.85645769099006508</v>
      </c>
    </row>
    <row r="981" spans="1:3">
      <c r="A981" s="42">
        <v>40003</v>
      </c>
      <c r="B981">
        <v>1.1623000000000001</v>
      </c>
      <c r="C981">
        <f t="shared" si="15"/>
        <v>0.86036307321689742</v>
      </c>
    </row>
    <row r="982" spans="1:3">
      <c r="A982" s="42">
        <v>40004</v>
      </c>
      <c r="B982">
        <v>1.1647000000000001</v>
      </c>
      <c r="C982">
        <f t="shared" si="15"/>
        <v>0.85859019489997424</v>
      </c>
    </row>
    <row r="983" spans="1:3">
      <c r="A983" s="42">
        <v>40007</v>
      </c>
      <c r="B983">
        <v>1.1517999999999999</v>
      </c>
      <c r="C983">
        <f t="shared" si="15"/>
        <v>0.86820628581350934</v>
      </c>
    </row>
    <row r="984" spans="1:3">
      <c r="A984" s="42">
        <v>40008</v>
      </c>
      <c r="B984">
        <v>1.1359999999999999</v>
      </c>
      <c r="C984">
        <f t="shared" si="15"/>
        <v>0.88028169014084512</v>
      </c>
    </row>
    <row r="985" spans="1:3">
      <c r="A985" s="42">
        <v>40009</v>
      </c>
      <c r="B985">
        <v>1.1143000000000001</v>
      </c>
      <c r="C985">
        <f t="shared" si="15"/>
        <v>0.89742439199497437</v>
      </c>
    </row>
    <row r="986" spans="1:3">
      <c r="A986" s="42">
        <v>40010</v>
      </c>
      <c r="B986">
        <v>1.1172</v>
      </c>
      <c r="C986">
        <f t="shared" si="15"/>
        <v>0.8950948800572861</v>
      </c>
    </row>
    <row r="987" spans="1:3">
      <c r="A987" s="42">
        <v>40011</v>
      </c>
      <c r="B987">
        <v>1.1161000000000001</v>
      </c>
      <c r="C987">
        <f t="shared" si="15"/>
        <v>0.89597706298718749</v>
      </c>
    </row>
    <row r="988" spans="1:3">
      <c r="A988" s="42">
        <v>40014</v>
      </c>
      <c r="B988">
        <v>1.1068</v>
      </c>
      <c r="C988">
        <f t="shared" si="15"/>
        <v>0.90350560173473071</v>
      </c>
    </row>
    <row r="989" spans="1:3">
      <c r="A989" s="42">
        <v>40015</v>
      </c>
      <c r="B989">
        <v>1.1071</v>
      </c>
      <c r="C989">
        <f t="shared" si="15"/>
        <v>0.90326077138469874</v>
      </c>
    </row>
    <row r="990" spans="1:3">
      <c r="A990" s="42">
        <v>40016</v>
      </c>
      <c r="B990">
        <v>1.0985</v>
      </c>
      <c r="C990">
        <f t="shared" si="15"/>
        <v>0.91033227127901684</v>
      </c>
    </row>
    <row r="991" spans="1:3">
      <c r="A991" s="42">
        <v>40017</v>
      </c>
      <c r="B991">
        <v>1.0865</v>
      </c>
      <c r="C991">
        <f t="shared" si="15"/>
        <v>0.92038656235618954</v>
      </c>
    </row>
    <row r="992" spans="1:3">
      <c r="A992" s="42">
        <v>40018</v>
      </c>
      <c r="B992">
        <v>1.0829</v>
      </c>
      <c r="C992">
        <f t="shared" si="15"/>
        <v>0.92344630159756214</v>
      </c>
    </row>
    <row r="993" spans="1:3">
      <c r="A993" s="42">
        <v>40021</v>
      </c>
      <c r="B993">
        <v>1.0810999999999999</v>
      </c>
      <c r="C993">
        <f t="shared" si="15"/>
        <v>0.92498381278327635</v>
      </c>
    </row>
    <row r="994" spans="1:3">
      <c r="A994" s="42">
        <v>40022</v>
      </c>
      <c r="B994">
        <v>1.0831</v>
      </c>
      <c r="C994">
        <f t="shared" si="15"/>
        <v>0.92327578247622566</v>
      </c>
    </row>
    <row r="995" spans="1:3">
      <c r="A995" s="42">
        <v>40023</v>
      </c>
      <c r="B995">
        <v>1.0907</v>
      </c>
      <c r="C995">
        <f t="shared" si="15"/>
        <v>0.9168423947923352</v>
      </c>
    </row>
    <row r="996" spans="1:3">
      <c r="A996" s="42">
        <v>40024</v>
      </c>
      <c r="B996">
        <v>1.0842000000000001</v>
      </c>
      <c r="C996">
        <f t="shared" si="15"/>
        <v>0.92233905183545462</v>
      </c>
    </row>
    <row r="997" spans="1:3">
      <c r="A997" s="42">
        <v>40025</v>
      </c>
      <c r="B997">
        <v>1.0774999999999999</v>
      </c>
      <c r="C997">
        <f t="shared" si="15"/>
        <v>0.92807424593967525</v>
      </c>
    </row>
    <row r="998" spans="1:3">
      <c r="A998" s="42">
        <v>40028</v>
      </c>
      <c r="B998" t="s">
        <v>521</v>
      </c>
      <c r="C998" t="e">
        <f t="shared" si="15"/>
        <v>#VALUE!</v>
      </c>
    </row>
    <row r="999" spans="1:3">
      <c r="A999" s="42">
        <v>40029</v>
      </c>
      <c r="B999">
        <v>1.0745</v>
      </c>
      <c r="C999">
        <f t="shared" si="15"/>
        <v>0.93066542577943223</v>
      </c>
    </row>
    <row r="1000" spans="1:3">
      <c r="A1000" s="42">
        <v>40030</v>
      </c>
      <c r="B1000">
        <v>1.0701000000000001</v>
      </c>
      <c r="C1000">
        <f t="shared" si="15"/>
        <v>0.93449210354172507</v>
      </c>
    </row>
    <row r="1001" spans="1:3">
      <c r="A1001" s="42">
        <v>40031</v>
      </c>
      <c r="B1001">
        <v>1.0767</v>
      </c>
      <c r="C1001">
        <f t="shared" si="15"/>
        <v>0.92876381536175356</v>
      </c>
    </row>
    <row r="1002" spans="1:3">
      <c r="A1002" s="42">
        <v>40032</v>
      </c>
      <c r="B1002">
        <v>1.0823</v>
      </c>
      <c r="C1002">
        <f t="shared" si="15"/>
        <v>0.92395823708768365</v>
      </c>
    </row>
    <row r="1003" spans="1:3">
      <c r="A1003" s="42">
        <v>40035</v>
      </c>
      <c r="B1003">
        <v>1.0887</v>
      </c>
      <c r="C1003">
        <f t="shared" si="15"/>
        <v>0.91852668320014697</v>
      </c>
    </row>
    <row r="1004" spans="1:3">
      <c r="A1004" s="42">
        <v>40036</v>
      </c>
      <c r="B1004">
        <v>1.1014999999999999</v>
      </c>
      <c r="C1004">
        <f t="shared" si="15"/>
        <v>0.90785292782569227</v>
      </c>
    </row>
    <row r="1005" spans="1:3">
      <c r="A1005" s="42">
        <v>40037</v>
      </c>
      <c r="B1005">
        <v>1.0884</v>
      </c>
      <c r="C1005">
        <f t="shared" si="15"/>
        <v>0.91877986034546122</v>
      </c>
    </row>
    <row r="1006" spans="1:3">
      <c r="A1006" s="42">
        <v>40038</v>
      </c>
      <c r="B1006">
        <v>1.089</v>
      </c>
      <c r="C1006">
        <f t="shared" si="15"/>
        <v>0.91827364554637281</v>
      </c>
    </row>
    <row r="1007" spans="1:3">
      <c r="A1007" s="42">
        <v>40039</v>
      </c>
      <c r="B1007">
        <v>1.0998000000000001</v>
      </c>
      <c r="C1007">
        <f t="shared" si="15"/>
        <v>0.90925622840516451</v>
      </c>
    </row>
    <row r="1008" spans="1:3">
      <c r="A1008" s="42">
        <v>40042</v>
      </c>
      <c r="B1008">
        <v>1.1072</v>
      </c>
      <c r="C1008">
        <f t="shared" si="15"/>
        <v>0.90317919075144515</v>
      </c>
    </row>
    <row r="1009" spans="1:3">
      <c r="A1009" s="42">
        <v>40043</v>
      </c>
      <c r="B1009">
        <v>1.1017999999999999</v>
      </c>
      <c r="C1009">
        <f t="shared" si="15"/>
        <v>0.90760573606825201</v>
      </c>
    </row>
    <row r="1010" spans="1:3">
      <c r="A1010" s="42">
        <v>40044</v>
      </c>
      <c r="B1010">
        <v>1.0955999999999999</v>
      </c>
      <c r="C1010">
        <f t="shared" si="15"/>
        <v>0.91274187659729833</v>
      </c>
    </row>
    <row r="1011" spans="1:3">
      <c r="A1011" s="42">
        <v>40045</v>
      </c>
      <c r="B1011">
        <v>1.0872999999999999</v>
      </c>
      <c r="C1011">
        <f t="shared" si="15"/>
        <v>0.9197093718384991</v>
      </c>
    </row>
    <row r="1012" spans="1:3">
      <c r="A1012" s="42">
        <v>40046</v>
      </c>
      <c r="B1012">
        <v>1.0819000000000001</v>
      </c>
      <c r="C1012">
        <f t="shared" si="15"/>
        <v>0.92429984286902667</v>
      </c>
    </row>
    <row r="1013" spans="1:3">
      <c r="A1013" s="42">
        <v>40049</v>
      </c>
      <c r="B1013">
        <v>1.077</v>
      </c>
      <c r="C1013">
        <f t="shared" si="15"/>
        <v>0.92850510677808729</v>
      </c>
    </row>
    <row r="1014" spans="1:3">
      <c r="A1014" s="42">
        <v>40050</v>
      </c>
      <c r="B1014">
        <v>1.0858000000000001</v>
      </c>
      <c r="C1014">
        <f t="shared" si="15"/>
        <v>0.92097992263768647</v>
      </c>
    </row>
    <row r="1015" spans="1:3">
      <c r="A1015" s="42">
        <v>40051</v>
      </c>
      <c r="B1015">
        <v>1.0978000000000001</v>
      </c>
      <c r="C1015">
        <f t="shared" si="15"/>
        <v>0.91091273456002908</v>
      </c>
    </row>
    <row r="1016" spans="1:3">
      <c r="A1016" s="42">
        <v>40052</v>
      </c>
      <c r="B1016">
        <v>1.0855999999999999</v>
      </c>
      <c r="C1016">
        <f t="shared" si="15"/>
        <v>0.92114959469417845</v>
      </c>
    </row>
    <row r="1017" spans="1:3">
      <c r="A1017" s="42">
        <v>40053</v>
      </c>
      <c r="B1017">
        <v>1.0919000000000001</v>
      </c>
      <c r="C1017">
        <f t="shared" si="15"/>
        <v>0.91583478340507363</v>
      </c>
    </row>
    <row r="1018" spans="1:3">
      <c r="A1018" s="42">
        <v>40056</v>
      </c>
      <c r="B1018">
        <v>1.095</v>
      </c>
      <c r="C1018">
        <f t="shared" si="15"/>
        <v>0.91324200913242015</v>
      </c>
    </row>
    <row r="1019" spans="1:3">
      <c r="A1019" s="42">
        <v>40057</v>
      </c>
      <c r="B1019">
        <v>1.1041000000000001</v>
      </c>
      <c r="C1019">
        <f t="shared" si="15"/>
        <v>0.90571506204148167</v>
      </c>
    </row>
    <row r="1020" spans="1:3">
      <c r="A1020" s="42">
        <v>40058</v>
      </c>
      <c r="B1020">
        <v>1.1048</v>
      </c>
      <c r="C1020">
        <f t="shared" si="15"/>
        <v>0.90514120202751625</v>
      </c>
    </row>
    <row r="1021" spans="1:3">
      <c r="A1021" s="42">
        <v>40059</v>
      </c>
      <c r="B1021">
        <v>1.1032999999999999</v>
      </c>
      <c r="C1021">
        <f t="shared" si="15"/>
        <v>0.90637179370977983</v>
      </c>
    </row>
    <row r="1022" spans="1:3">
      <c r="A1022" s="42">
        <v>40060</v>
      </c>
      <c r="B1022">
        <v>1.0867</v>
      </c>
      <c r="C1022">
        <f t="shared" si="15"/>
        <v>0.92021717125241553</v>
      </c>
    </row>
    <row r="1023" spans="1:3">
      <c r="A1023" s="42">
        <v>40063</v>
      </c>
      <c r="B1023" t="s">
        <v>521</v>
      </c>
      <c r="C1023" t="e">
        <f t="shared" si="15"/>
        <v>#VALUE!</v>
      </c>
    </row>
    <row r="1024" spans="1:3">
      <c r="A1024" s="42">
        <v>40064</v>
      </c>
      <c r="B1024">
        <v>1.0793999999999999</v>
      </c>
      <c r="C1024">
        <f t="shared" si="15"/>
        <v>0.9264406151565685</v>
      </c>
    </row>
    <row r="1025" spans="1:3">
      <c r="A1025" s="42">
        <v>40065</v>
      </c>
      <c r="B1025">
        <v>1.081</v>
      </c>
      <c r="C1025">
        <f t="shared" si="15"/>
        <v>0.92506938020351526</v>
      </c>
    </row>
    <row r="1026" spans="1:3">
      <c r="A1026" s="42">
        <v>40066</v>
      </c>
      <c r="B1026">
        <v>1.0783</v>
      </c>
      <c r="C1026">
        <f t="shared" si="15"/>
        <v>0.92738569971251039</v>
      </c>
    </row>
    <row r="1027" spans="1:3">
      <c r="A1027" s="42">
        <v>40067</v>
      </c>
      <c r="B1027">
        <v>1.0786</v>
      </c>
      <c r="C1027">
        <f t="shared" si="15"/>
        <v>0.92712775820508064</v>
      </c>
    </row>
    <row r="1028" spans="1:3">
      <c r="A1028" s="42">
        <v>40070</v>
      </c>
      <c r="B1028">
        <v>1.0834999999999999</v>
      </c>
      <c r="C1028">
        <f t="shared" si="15"/>
        <v>0.92293493308721741</v>
      </c>
    </row>
    <row r="1029" spans="1:3">
      <c r="A1029" s="42">
        <v>40071</v>
      </c>
      <c r="B1029">
        <v>1.0713999999999999</v>
      </c>
      <c r="C1029">
        <f t="shared" si="15"/>
        <v>0.93335822288594372</v>
      </c>
    </row>
    <row r="1030" spans="1:3">
      <c r="A1030" s="42">
        <v>40072</v>
      </c>
      <c r="B1030">
        <v>1.0649</v>
      </c>
      <c r="C1030">
        <f t="shared" si="15"/>
        <v>0.93905531035778012</v>
      </c>
    </row>
    <row r="1031" spans="1:3">
      <c r="A1031" s="42">
        <v>40073</v>
      </c>
      <c r="B1031">
        <v>1.0668</v>
      </c>
      <c r="C1031">
        <f t="shared" si="15"/>
        <v>0.9373828271466067</v>
      </c>
    </row>
    <row r="1032" spans="1:3">
      <c r="A1032" s="42">
        <v>40074</v>
      </c>
      <c r="B1032">
        <v>1.0697000000000001</v>
      </c>
      <c r="C1032">
        <f t="shared" si="15"/>
        <v>0.93484154435823119</v>
      </c>
    </row>
    <row r="1033" spans="1:3">
      <c r="A1033" s="42">
        <v>40077</v>
      </c>
      <c r="B1033">
        <v>1.0774999999999999</v>
      </c>
      <c r="C1033">
        <f t="shared" si="15"/>
        <v>0.92807424593967525</v>
      </c>
    </row>
    <row r="1034" spans="1:3">
      <c r="A1034" s="42">
        <v>40078</v>
      </c>
      <c r="B1034">
        <v>1.0690999999999999</v>
      </c>
      <c r="C1034">
        <f t="shared" si="15"/>
        <v>0.93536619586568148</v>
      </c>
    </row>
    <row r="1035" spans="1:3">
      <c r="A1035" s="42">
        <v>40079</v>
      </c>
      <c r="B1035">
        <v>1.0750999999999999</v>
      </c>
      <c r="C1035">
        <f t="shared" si="15"/>
        <v>0.93014603292716957</v>
      </c>
    </row>
    <row r="1036" spans="1:3">
      <c r="A1036" s="42">
        <v>40080</v>
      </c>
      <c r="B1036">
        <v>1.089</v>
      </c>
      <c r="C1036">
        <f t="shared" si="15"/>
        <v>0.91827364554637281</v>
      </c>
    </row>
    <row r="1037" spans="1:3">
      <c r="A1037" s="42">
        <v>40081</v>
      </c>
      <c r="B1037">
        <v>1.0916999999999999</v>
      </c>
      <c r="C1037">
        <f t="shared" si="15"/>
        <v>0.91600256480718156</v>
      </c>
    </row>
    <row r="1038" spans="1:3">
      <c r="A1038" s="42">
        <v>40084</v>
      </c>
      <c r="B1038">
        <v>1.0874999999999999</v>
      </c>
      <c r="C1038">
        <f t="shared" ref="C1038:C1101" si="16">1/B1038</f>
        <v>0.91954022988505757</v>
      </c>
    </row>
    <row r="1039" spans="1:3">
      <c r="A1039" s="42">
        <v>40085</v>
      </c>
      <c r="B1039">
        <v>1.0854999999999999</v>
      </c>
      <c r="C1039">
        <f t="shared" si="16"/>
        <v>0.92123445416858596</v>
      </c>
    </row>
    <row r="1040" spans="1:3">
      <c r="A1040" s="42">
        <v>40086</v>
      </c>
      <c r="B1040">
        <v>1.0707</v>
      </c>
      <c r="C1040">
        <f t="shared" si="16"/>
        <v>0.93396843186700296</v>
      </c>
    </row>
    <row r="1041" spans="1:3">
      <c r="A1041" s="42">
        <v>40087</v>
      </c>
      <c r="B1041">
        <v>1.0845</v>
      </c>
      <c r="C1041">
        <f t="shared" si="16"/>
        <v>0.9220839096357768</v>
      </c>
    </row>
    <row r="1042" spans="1:3">
      <c r="A1042" s="42">
        <v>40088</v>
      </c>
      <c r="B1042">
        <v>1.0825</v>
      </c>
      <c r="C1042">
        <f t="shared" si="16"/>
        <v>0.92378752886836024</v>
      </c>
    </row>
    <row r="1043" spans="1:3">
      <c r="A1043" s="42">
        <v>40091</v>
      </c>
      <c r="B1043">
        <v>1.0701000000000001</v>
      </c>
      <c r="C1043">
        <f t="shared" si="16"/>
        <v>0.93449210354172507</v>
      </c>
    </row>
    <row r="1044" spans="1:3">
      <c r="A1044" s="42">
        <v>40092</v>
      </c>
      <c r="B1044">
        <v>1.0596000000000001</v>
      </c>
      <c r="C1044">
        <f t="shared" si="16"/>
        <v>0.94375235938089841</v>
      </c>
    </row>
    <row r="1045" spans="1:3">
      <c r="A1045" s="42">
        <v>40093</v>
      </c>
      <c r="B1045">
        <v>1.0624</v>
      </c>
      <c r="C1045">
        <f t="shared" si="16"/>
        <v>0.94126506024096379</v>
      </c>
    </row>
    <row r="1046" spans="1:3">
      <c r="A1046" s="42">
        <v>40094</v>
      </c>
      <c r="B1046">
        <v>1.0522</v>
      </c>
      <c r="C1046">
        <f t="shared" si="16"/>
        <v>0.95038965976050183</v>
      </c>
    </row>
    <row r="1047" spans="1:3">
      <c r="A1047" s="42">
        <v>40095</v>
      </c>
      <c r="B1047">
        <v>1.0444</v>
      </c>
      <c r="C1047">
        <f t="shared" si="16"/>
        <v>0.9574875526618154</v>
      </c>
    </row>
    <row r="1048" spans="1:3">
      <c r="A1048" s="42">
        <v>40098</v>
      </c>
      <c r="B1048" t="s">
        <v>521</v>
      </c>
      <c r="C1048" t="e">
        <f t="shared" si="16"/>
        <v>#VALUE!</v>
      </c>
    </row>
    <row r="1049" spans="1:3">
      <c r="A1049" s="42">
        <v>40099</v>
      </c>
      <c r="B1049">
        <v>1.0365</v>
      </c>
      <c r="C1049">
        <f t="shared" si="16"/>
        <v>0.964785335262904</v>
      </c>
    </row>
    <row r="1050" spans="1:3">
      <c r="A1050" s="42">
        <v>40100</v>
      </c>
      <c r="B1050">
        <v>1.0259</v>
      </c>
      <c r="C1050">
        <f t="shared" si="16"/>
        <v>0.97475387464665164</v>
      </c>
    </row>
    <row r="1051" spans="1:3">
      <c r="A1051" s="42">
        <v>40101</v>
      </c>
      <c r="B1051">
        <v>1.0345</v>
      </c>
      <c r="C1051">
        <f t="shared" si="16"/>
        <v>0.96665055582406967</v>
      </c>
    </row>
    <row r="1052" spans="1:3">
      <c r="A1052" s="42">
        <v>40102</v>
      </c>
      <c r="B1052">
        <v>1.0382</v>
      </c>
      <c r="C1052">
        <f t="shared" si="16"/>
        <v>0.96320554806395686</v>
      </c>
    </row>
    <row r="1053" spans="1:3">
      <c r="A1053" s="42">
        <v>40105</v>
      </c>
      <c r="B1053">
        <v>1.0293000000000001</v>
      </c>
      <c r="C1053">
        <f t="shared" si="16"/>
        <v>0.97153405226853196</v>
      </c>
    </row>
    <row r="1054" spans="1:3">
      <c r="A1054" s="42">
        <v>40106</v>
      </c>
      <c r="B1054">
        <v>1.0508</v>
      </c>
      <c r="C1054">
        <f t="shared" si="16"/>
        <v>0.9516558812333461</v>
      </c>
    </row>
    <row r="1055" spans="1:3">
      <c r="A1055" s="42">
        <v>40107</v>
      </c>
      <c r="B1055">
        <v>1.046</v>
      </c>
      <c r="C1055">
        <f t="shared" si="16"/>
        <v>0.95602294455066916</v>
      </c>
    </row>
    <row r="1056" spans="1:3">
      <c r="A1056" s="42">
        <v>40108</v>
      </c>
      <c r="B1056">
        <v>1.0478000000000001</v>
      </c>
      <c r="C1056">
        <f t="shared" si="16"/>
        <v>0.95438060698606597</v>
      </c>
    </row>
    <row r="1057" spans="1:3">
      <c r="A1057" s="42">
        <v>40109</v>
      </c>
      <c r="B1057">
        <v>1.0519000000000001</v>
      </c>
      <c r="C1057">
        <f t="shared" si="16"/>
        <v>0.95066070919288903</v>
      </c>
    </row>
    <row r="1058" spans="1:3">
      <c r="A1058" s="42">
        <v>40112</v>
      </c>
      <c r="B1058">
        <v>1.0669999999999999</v>
      </c>
      <c r="C1058">
        <f t="shared" si="16"/>
        <v>0.93720712277413309</v>
      </c>
    </row>
    <row r="1059" spans="1:3">
      <c r="A1059" s="42">
        <v>40113</v>
      </c>
      <c r="B1059">
        <v>1.0661</v>
      </c>
      <c r="C1059">
        <f t="shared" si="16"/>
        <v>0.93799831160303904</v>
      </c>
    </row>
    <row r="1060" spans="1:3">
      <c r="A1060" s="42">
        <v>40114</v>
      </c>
      <c r="B1060">
        <v>1.0785</v>
      </c>
      <c r="C1060">
        <f t="shared" si="16"/>
        <v>0.92721372276309688</v>
      </c>
    </row>
    <row r="1061" spans="1:3">
      <c r="A1061" s="42">
        <v>40115</v>
      </c>
      <c r="B1061">
        <v>1.0669999999999999</v>
      </c>
      <c r="C1061">
        <f t="shared" si="16"/>
        <v>0.93720712277413309</v>
      </c>
    </row>
    <row r="1062" spans="1:3">
      <c r="A1062" s="42">
        <v>40116</v>
      </c>
      <c r="B1062">
        <v>1.0819000000000001</v>
      </c>
      <c r="C1062">
        <f t="shared" si="16"/>
        <v>0.92429984286902667</v>
      </c>
    </row>
    <row r="1063" spans="1:3">
      <c r="A1063" s="42">
        <v>40119</v>
      </c>
      <c r="B1063">
        <v>1.0778000000000001</v>
      </c>
      <c r="C1063">
        <f t="shared" si="16"/>
        <v>0.92781592132120982</v>
      </c>
    </row>
    <row r="1064" spans="1:3">
      <c r="A1064" s="42">
        <v>40120</v>
      </c>
      <c r="B1064">
        <v>1.0682</v>
      </c>
      <c r="C1064">
        <f t="shared" si="16"/>
        <v>0.93615427822505148</v>
      </c>
    </row>
    <row r="1065" spans="1:3">
      <c r="A1065" s="42">
        <v>40121</v>
      </c>
      <c r="B1065">
        <v>1.0638000000000001</v>
      </c>
      <c r="C1065">
        <f t="shared" si="16"/>
        <v>0.94002632073698056</v>
      </c>
    </row>
    <row r="1066" spans="1:3">
      <c r="A1066" s="42">
        <v>40122</v>
      </c>
      <c r="B1066">
        <v>1.0658000000000001</v>
      </c>
      <c r="C1066">
        <f t="shared" si="16"/>
        <v>0.93826233814974658</v>
      </c>
    </row>
    <row r="1067" spans="1:3">
      <c r="A1067" s="42">
        <v>40123</v>
      </c>
      <c r="B1067">
        <v>1.0752999999999999</v>
      </c>
      <c r="C1067">
        <f t="shared" si="16"/>
        <v>0.92997303078210736</v>
      </c>
    </row>
    <row r="1068" spans="1:3">
      <c r="A1068" s="42">
        <v>40126</v>
      </c>
      <c r="B1068">
        <v>1.0573999999999999</v>
      </c>
      <c r="C1068">
        <f t="shared" si="16"/>
        <v>0.94571590694155483</v>
      </c>
    </row>
    <row r="1069" spans="1:3">
      <c r="A1069" s="42">
        <v>40127</v>
      </c>
      <c r="B1069">
        <v>1.0501</v>
      </c>
      <c r="C1069">
        <f t="shared" si="16"/>
        <v>0.95229025807065992</v>
      </c>
    </row>
    <row r="1070" spans="1:3">
      <c r="A1070" s="42">
        <v>40128</v>
      </c>
      <c r="B1070" t="s">
        <v>521</v>
      </c>
      <c r="C1070" t="e">
        <f t="shared" si="16"/>
        <v>#VALUE!</v>
      </c>
    </row>
    <row r="1071" spans="1:3">
      <c r="A1071" s="42">
        <v>40129</v>
      </c>
      <c r="B1071">
        <v>1.0561</v>
      </c>
      <c r="C1071">
        <f t="shared" si="16"/>
        <v>0.94688003030016088</v>
      </c>
    </row>
    <row r="1072" spans="1:3">
      <c r="A1072" s="42">
        <v>40130</v>
      </c>
      <c r="B1072">
        <v>1.0505</v>
      </c>
      <c r="C1072">
        <f t="shared" si="16"/>
        <v>0.95192765349833408</v>
      </c>
    </row>
    <row r="1073" spans="1:3">
      <c r="A1073" s="42">
        <v>40133</v>
      </c>
      <c r="B1073">
        <v>1.0470999999999999</v>
      </c>
      <c r="C1073">
        <f t="shared" si="16"/>
        <v>0.95501862286314587</v>
      </c>
    </row>
    <row r="1074" spans="1:3">
      <c r="A1074" s="42">
        <v>40134</v>
      </c>
      <c r="B1074">
        <v>1.0510999999999999</v>
      </c>
      <c r="C1074">
        <f t="shared" si="16"/>
        <v>0.95138426410427179</v>
      </c>
    </row>
    <row r="1075" spans="1:3">
      <c r="A1075" s="42">
        <v>40135</v>
      </c>
      <c r="B1075">
        <v>1.0545</v>
      </c>
      <c r="C1075">
        <f t="shared" si="16"/>
        <v>0.94831673779042203</v>
      </c>
    </row>
    <row r="1076" spans="1:3">
      <c r="A1076" s="42">
        <v>40136</v>
      </c>
      <c r="B1076">
        <v>1.0634999999999999</v>
      </c>
      <c r="C1076">
        <f t="shared" si="16"/>
        <v>0.94029149036201232</v>
      </c>
    </row>
    <row r="1077" spans="1:3">
      <c r="A1077" s="42">
        <v>40137</v>
      </c>
      <c r="B1077">
        <v>1.0699000000000001</v>
      </c>
      <c r="C1077">
        <f t="shared" si="16"/>
        <v>0.9346667912889054</v>
      </c>
    </row>
    <row r="1078" spans="1:3">
      <c r="A1078" s="42">
        <v>40140</v>
      </c>
      <c r="B1078">
        <v>1.0558000000000001</v>
      </c>
      <c r="C1078">
        <f t="shared" si="16"/>
        <v>0.9471490812653911</v>
      </c>
    </row>
    <row r="1079" spans="1:3">
      <c r="A1079" s="42">
        <v>40141</v>
      </c>
      <c r="B1079">
        <v>1.0580000000000001</v>
      </c>
      <c r="C1079">
        <f t="shared" si="16"/>
        <v>0.94517958412098291</v>
      </c>
    </row>
    <row r="1080" spans="1:3">
      <c r="A1080" s="42">
        <v>40142</v>
      </c>
      <c r="B1080">
        <v>1.0455000000000001</v>
      </c>
      <c r="C1080">
        <f t="shared" si="16"/>
        <v>0.95648015303682443</v>
      </c>
    </row>
    <row r="1081" spans="1:3">
      <c r="A1081" s="42">
        <v>40143</v>
      </c>
      <c r="B1081">
        <v>1.0605</v>
      </c>
      <c r="C1081">
        <f t="shared" si="16"/>
        <v>0.94295143800094294</v>
      </c>
    </row>
    <row r="1082" spans="1:3">
      <c r="A1082" s="42">
        <v>40144</v>
      </c>
      <c r="B1082">
        <v>1.0615000000000001</v>
      </c>
      <c r="C1082">
        <f t="shared" si="16"/>
        <v>0.94206311822892119</v>
      </c>
    </row>
    <row r="1083" spans="1:3">
      <c r="A1083" s="42">
        <v>40147</v>
      </c>
      <c r="B1083">
        <v>1.0556000000000001</v>
      </c>
      <c r="C1083">
        <f t="shared" si="16"/>
        <v>0.94732853353543001</v>
      </c>
    </row>
    <row r="1084" spans="1:3">
      <c r="A1084" s="42">
        <v>40148</v>
      </c>
      <c r="B1084">
        <v>1.0467</v>
      </c>
      <c r="C1084">
        <f t="shared" si="16"/>
        <v>0.95538358650998378</v>
      </c>
    </row>
    <row r="1085" spans="1:3">
      <c r="A1085" s="42">
        <v>40149</v>
      </c>
      <c r="B1085">
        <v>1.0502</v>
      </c>
      <c r="C1085">
        <f t="shared" si="16"/>
        <v>0.95219958103218427</v>
      </c>
    </row>
    <row r="1086" spans="1:3">
      <c r="A1086" s="42">
        <v>40150</v>
      </c>
      <c r="B1086">
        <v>1.0547</v>
      </c>
      <c r="C1086">
        <f t="shared" si="16"/>
        <v>0.94813691096994412</v>
      </c>
    </row>
    <row r="1087" spans="1:3">
      <c r="A1087" s="42">
        <v>40151</v>
      </c>
      <c r="B1087">
        <v>1.0579000000000001</v>
      </c>
      <c r="C1087">
        <f t="shared" si="16"/>
        <v>0.94526892901030335</v>
      </c>
    </row>
    <row r="1088" spans="1:3">
      <c r="A1088" s="42">
        <v>40154</v>
      </c>
      <c r="B1088">
        <v>1.0528999999999999</v>
      </c>
      <c r="C1088">
        <f t="shared" si="16"/>
        <v>0.94975781175800178</v>
      </c>
    </row>
    <row r="1089" spans="1:3">
      <c r="A1089" s="42">
        <v>40155</v>
      </c>
      <c r="B1089">
        <v>1.0639000000000001</v>
      </c>
      <c r="C1089">
        <f t="shared" si="16"/>
        <v>0.93993796409436969</v>
      </c>
    </row>
    <row r="1090" spans="1:3">
      <c r="A1090" s="42">
        <v>40156</v>
      </c>
      <c r="B1090">
        <v>1.0545</v>
      </c>
      <c r="C1090">
        <f t="shared" si="16"/>
        <v>0.94831673779042203</v>
      </c>
    </row>
    <row r="1091" spans="1:3">
      <c r="A1091" s="42">
        <v>40157</v>
      </c>
      <c r="B1091">
        <v>1.0504</v>
      </c>
      <c r="C1091">
        <f t="shared" si="16"/>
        <v>0.95201827875095202</v>
      </c>
    </row>
    <row r="1092" spans="1:3">
      <c r="A1092" s="42">
        <v>40158</v>
      </c>
      <c r="B1092">
        <v>1.0599000000000001</v>
      </c>
      <c r="C1092">
        <f t="shared" si="16"/>
        <v>0.94348523445608068</v>
      </c>
    </row>
    <row r="1093" spans="1:3">
      <c r="A1093" s="42">
        <v>40161</v>
      </c>
      <c r="B1093">
        <v>1.0592999999999999</v>
      </c>
      <c r="C1093">
        <f t="shared" si="16"/>
        <v>0.94401963560842073</v>
      </c>
    </row>
    <row r="1094" spans="1:3">
      <c r="A1094" s="42">
        <v>40162</v>
      </c>
      <c r="B1094">
        <v>1.0613999999999999</v>
      </c>
      <c r="C1094">
        <f t="shared" si="16"/>
        <v>0.94215187488223107</v>
      </c>
    </row>
    <row r="1095" spans="1:3">
      <c r="A1095" s="42">
        <v>40163</v>
      </c>
      <c r="B1095">
        <v>1.0605</v>
      </c>
      <c r="C1095">
        <f t="shared" si="16"/>
        <v>0.94295143800094294</v>
      </c>
    </row>
    <row r="1096" spans="1:3">
      <c r="A1096" s="42">
        <v>40164</v>
      </c>
      <c r="B1096">
        <v>1.0703</v>
      </c>
      <c r="C1096">
        <f t="shared" si="16"/>
        <v>0.93431748108007096</v>
      </c>
    </row>
    <row r="1097" spans="1:3">
      <c r="A1097" s="42">
        <v>40165</v>
      </c>
      <c r="B1097">
        <v>1.0660000000000001</v>
      </c>
      <c r="C1097">
        <f t="shared" si="16"/>
        <v>0.9380863039399624</v>
      </c>
    </row>
    <row r="1098" spans="1:3">
      <c r="A1098" s="42">
        <v>40168</v>
      </c>
      <c r="B1098">
        <v>1.0613999999999999</v>
      </c>
      <c r="C1098">
        <f t="shared" si="16"/>
        <v>0.94215187488223107</v>
      </c>
    </row>
    <row r="1099" spans="1:3">
      <c r="A1099" s="42">
        <v>40169</v>
      </c>
      <c r="B1099">
        <v>1.0579000000000001</v>
      </c>
      <c r="C1099">
        <f t="shared" si="16"/>
        <v>0.94526892901030335</v>
      </c>
    </row>
    <row r="1100" spans="1:3">
      <c r="A1100" s="42">
        <v>40170</v>
      </c>
      <c r="B1100">
        <v>1.0484</v>
      </c>
      <c r="C1100">
        <f t="shared" si="16"/>
        <v>0.95383441434566962</v>
      </c>
    </row>
    <row r="1101" spans="1:3">
      <c r="A1101" s="42">
        <v>40171</v>
      </c>
      <c r="B1101">
        <v>1.0499000000000001</v>
      </c>
      <c r="C1101">
        <f t="shared" si="16"/>
        <v>0.95247166396799687</v>
      </c>
    </row>
    <row r="1102" spans="1:3">
      <c r="A1102" s="42">
        <v>40172</v>
      </c>
      <c r="B1102" t="s">
        <v>521</v>
      </c>
      <c r="C1102" t="e">
        <f t="shared" ref="C1102:C1165" si="17">1/B1102</f>
        <v>#VALUE!</v>
      </c>
    </row>
    <row r="1103" spans="1:3">
      <c r="A1103" s="42">
        <v>40175</v>
      </c>
      <c r="B1103" t="s">
        <v>521</v>
      </c>
      <c r="C1103" t="e">
        <f t="shared" si="17"/>
        <v>#VALUE!</v>
      </c>
    </row>
    <row r="1104" spans="1:3">
      <c r="A1104" s="42">
        <v>40176</v>
      </c>
      <c r="B1104">
        <v>1.0438000000000001</v>
      </c>
      <c r="C1104">
        <f t="shared" si="17"/>
        <v>0.95803793830235673</v>
      </c>
    </row>
    <row r="1105" spans="1:3">
      <c r="A1105" s="42">
        <v>40177</v>
      </c>
      <c r="B1105">
        <v>1.0552999999999999</v>
      </c>
      <c r="C1105">
        <f t="shared" si="17"/>
        <v>0.94759783947692611</v>
      </c>
    </row>
    <row r="1106" spans="1:3">
      <c r="A1106" s="42">
        <v>40178</v>
      </c>
      <c r="B1106">
        <v>1.0509999999999999</v>
      </c>
      <c r="C1106">
        <f t="shared" si="17"/>
        <v>0.95147478591817325</v>
      </c>
    </row>
    <row r="1107" spans="1:3">
      <c r="A1107" s="42">
        <v>40179</v>
      </c>
      <c r="B1107" t="s">
        <v>521</v>
      </c>
      <c r="C1107" t="e">
        <f t="shared" si="17"/>
        <v>#VALUE!</v>
      </c>
    </row>
    <row r="1108" spans="1:3">
      <c r="A1108" s="42">
        <v>40182</v>
      </c>
      <c r="B1108">
        <v>1.0414000000000001</v>
      </c>
      <c r="C1108">
        <f t="shared" si="17"/>
        <v>0.96024582293067018</v>
      </c>
    </row>
    <row r="1109" spans="1:3">
      <c r="A1109" s="42">
        <v>40183</v>
      </c>
      <c r="B1109">
        <v>1.0389999999999999</v>
      </c>
      <c r="C1109">
        <f t="shared" si="17"/>
        <v>0.9624639076034649</v>
      </c>
    </row>
    <row r="1110" spans="1:3">
      <c r="A1110" s="42">
        <v>40184</v>
      </c>
      <c r="B1110">
        <v>1.0325</v>
      </c>
      <c r="C1110">
        <f t="shared" si="17"/>
        <v>0.96852300242130751</v>
      </c>
    </row>
    <row r="1111" spans="1:3">
      <c r="A1111" s="42">
        <v>40185</v>
      </c>
      <c r="B1111">
        <v>1.0349999999999999</v>
      </c>
      <c r="C1111">
        <f t="shared" si="17"/>
        <v>0.96618357487922713</v>
      </c>
    </row>
    <row r="1112" spans="1:3">
      <c r="A1112" s="42">
        <v>40186</v>
      </c>
      <c r="B1112">
        <v>1.0308999999999999</v>
      </c>
      <c r="C1112">
        <f t="shared" si="17"/>
        <v>0.97002619070714913</v>
      </c>
    </row>
    <row r="1113" spans="1:3">
      <c r="A1113" s="42">
        <v>40189</v>
      </c>
      <c r="B1113">
        <v>1.0335000000000001</v>
      </c>
      <c r="C1113">
        <f t="shared" si="17"/>
        <v>0.96758587324625056</v>
      </c>
    </row>
    <row r="1114" spans="1:3">
      <c r="A1114" s="42">
        <v>40190</v>
      </c>
      <c r="B1114">
        <v>1.0392999999999999</v>
      </c>
      <c r="C1114">
        <f t="shared" si="17"/>
        <v>0.96218608678918516</v>
      </c>
    </row>
    <row r="1115" spans="1:3">
      <c r="A1115" s="42">
        <v>40191</v>
      </c>
      <c r="B1115">
        <v>1.0306</v>
      </c>
      <c r="C1115">
        <f t="shared" si="17"/>
        <v>0.97030855812148264</v>
      </c>
    </row>
    <row r="1116" spans="1:3">
      <c r="A1116" s="42">
        <v>40192</v>
      </c>
      <c r="B1116">
        <v>1.0234000000000001</v>
      </c>
      <c r="C1116">
        <f t="shared" si="17"/>
        <v>0.9771350400625366</v>
      </c>
    </row>
    <row r="1117" spans="1:3">
      <c r="A1117" s="42">
        <v>40193</v>
      </c>
      <c r="B1117">
        <v>1.0294000000000001</v>
      </c>
      <c r="C1117">
        <f t="shared" si="17"/>
        <v>0.97143967359626959</v>
      </c>
    </row>
    <row r="1118" spans="1:3">
      <c r="A1118" s="42">
        <v>40196</v>
      </c>
      <c r="B1118">
        <v>1.0265</v>
      </c>
      <c r="C1118">
        <f t="shared" si="17"/>
        <v>0.97418412079883099</v>
      </c>
    </row>
    <row r="1119" spans="1:3">
      <c r="A1119" s="42">
        <v>40197</v>
      </c>
      <c r="B1119">
        <v>1.0306999999999999</v>
      </c>
      <c r="C1119">
        <f t="shared" si="17"/>
        <v>0.97021441738624237</v>
      </c>
    </row>
    <row r="1120" spans="1:3">
      <c r="A1120" s="42">
        <v>40198</v>
      </c>
      <c r="B1120">
        <v>1.0469999999999999</v>
      </c>
      <c r="C1120">
        <f t="shared" si="17"/>
        <v>0.95510983763132762</v>
      </c>
    </row>
    <row r="1121" spans="1:3">
      <c r="A1121" s="42">
        <v>40199</v>
      </c>
      <c r="B1121">
        <v>1.0513999999999999</v>
      </c>
      <c r="C1121">
        <f t="shared" si="17"/>
        <v>0.95111280197831471</v>
      </c>
    </row>
    <row r="1122" spans="1:3">
      <c r="A1122" s="42">
        <v>40200</v>
      </c>
      <c r="B1122">
        <v>1.0581</v>
      </c>
      <c r="C1122">
        <f t="shared" si="17"/>
        <v>0.9450902561194594</v>
      </c>
    </row>
    <row r="1123" spans="1:3">
      <c r="A1123" s="42">
        <v>40203</v>
      </c>
      <c r="B1123">
        <v>1.0581</v>
      </c>
      <c r="C1123">
        <f t="shared" si="17"/>
        <v>0.9450902561194594</v>
      </c>
    </row>
    <row r="1124" spans="1:3">
      <c r="A1124" s="42">
        <v>40204</v>
      </c>
      <c r="B1124">
        <v>1.0625</v>
      </c>
      <c r="C1124">
        <f t="shared" si="17"/>
        <v>0.94117647058823528</v>
      </c>
    </row>
    <row r="1125" spans="1:3">
      <c r="A1125" s="42">
        <v>40205</v>
      </c>
      <c r="B1125">
        <v>1.0647</v>
      </c>
      <c r="C1125">
        <f t="shared" si="17"/>
        <v>0.93923170846247772</v>
      </c>
    </row>
    <row r="1126" spans="1:3">
      <c r="A1126" s="42">
        <v>40206</v>
      </c>
      <c r="B1126">
        <v>1.0662</v>
      </c>
      <c r="C1126">
        <f t="shared" si="17"/>
        <v>0.93791033577190019</v>
      </c>
    </row>
    <row r="1127" spans="1:3">
      <c r="A1127" s="42">
        <v>40207</v>
      </c>
      <c r="B1127">
        <v>1.0692999999999999</v>
      </c>
      <c r="C1127">
        <f t="shared" si="17"/>
        <v>0.9351912466099318</v>
      </c>
    </row>
    <row r="1128" spans="1:3">
      <c r="A1128" s="42">
        <v>40210</v>
      </c>
      <c r="B1128">
        <v>1.0624</v>
      </c>
      <c r="C1128">
        <f t="shared" si="17"/>
        <v>0.94126506024096379</v>
      </c>
    </row>
    <row r="1129" spans="1:3">
      <c r="A1129" s="42">
        <v>40211</v>
      </c>
      <c r="B1129">
        <v>1.0581</v>
      </c>
      <c r="C1129">
        <f t="shared" si="17"/>
        <v>0.9450902561194594</v>
      </c>
    </row>
    <row r="1130" spans="1:3">
      <c r="A1130" s="42">
        <v>40212</v>
      </c>
      <c r="B1130">
        <v>1.0624</v>
      </c>
      <c r="C1130">
        <f t="shared" si="17"/>
        <v>0.94126506024096379</v>
      </c>
    </row>
    <row r="1131" spans="1:3">
      <c r="A1131" s="42">
        <v>40213</v>
      </c>
      <c r="B1131">
        <v>1.0727</v>
      </c>
      <c r="C1131">
        <f t="shared" si="17"/>
        <v>0.93222709051925046</v>
      </c>
    </row>
    <row r="1132" spans="1:3">
      <c r="A1132" s="42">
        <v>40214</v>
      </c>
      <c r="B1132">
        <v>1.07</v>
      </c>
      <c r="C1132">
        <f t="shared" si="17"/>
        <v>0.93457943925233644</v>
      </c>
    </row>
    <row r="1133" spans="1:3">
      <c r="A1133" s="42">
        <v>40217</v>
      </c>
      <c r="B1133">
        <v>1.0745</v>
      </c>
      <c r="C1133">
        <f t="shared" si="17"/>
        <v>0.93066542577943223</v>
      </c>
    </row>
    <row r="1134" spans="1:3">
      <c r="A1134" s="42">
        <v>40218</v>
      </c>
      <c r="B1134">
        <v>1.0679000000000001</v>
      </c>
      <c r="C1134">
        <f t="shared" si="17"/>
        <v>0.93641726753441323</v>
      </c>
    </row>
    <row r="1135" spans="1:3">
      <c r="A1135" s="42">
        <v>40219</v>
      </c>
      <c r="B1135">
        <v>1.0629999999999999</v>
      </c>
      <c r="C1135">
        <f t="shared" si="17"/>
        <v>0.94073377234242717</v>
      </c>
    </row>
    <row r="1136" spans="1:3">
      <c r="A1136" s="42">
        <v>40220</v>
      </c>
      <c r="B1136">
        <v>1.0511999999999999</v>
      </c>
      <c r="C1136">
        <f t="shared" si="17"/>
        <v>0.95129375951293771</v>
      </c>
    </row>
    <row r="1137" spans="1:3">
      <c r="A1137" s="42">
        <v>40221</v>
      </c>
      <c r="B1137">
        <v>1.0517000000000001</v>
      </c>
      <c r="C1137">
        <f t="shared" si="17"/>
        <v>0.95084149472282964</v>
      </c>
    </row>
    <row r="1138" spans="1:3">
      <c r="A1138" s="42">
        <v>40224</v>
      </c>
      <c r="B1138">
        <v>1.0489999999999999</v>
      </c>
      <c r="C1138">
        <f t="shared" si="17"/>
        <v>0.95328884652049573</v>
      </c>
    </row>
    <row r="1139" spans="1:3">
      <c r="A1139" s="42">
        <v>40225</v>
      </c>
      <c r="B1139">
        <v>1.0435000000000001</v>
      </c>
      <c r="C1139">
        <f t="shared" si="17"/>
        <v>0.95831336847149007</v>
      </c>
    </row>
    <row r="1140" spans="1:3">
      <c r="A1140" s="42">
        <v>40226</v>
      </c>
      <c r="B1140">
        <v>1.0451999999999999</v>
      </c>
      <c r="C1140">
        <f t="shared" si="17"/>
        <v>0.95675468809797182</v>
      </c>
    </row>
    <row r="1141" spans="1:3">
      <c r="A1141" s="42">
        <v>40227</v>
      </c>
      <c r="B1141">
        <v>1.0414000000000001</v>
      </c>
      <c r="C1141">
        <f t="shared" si="17"/>
        <v>0.96024582293067018</v>
      </c>
    </row>
    <row r="1142" spans="1:3">
      <c r="A1142" s="42">
        <v>40228</v>
      </c>
      <c r="B1142">
        <v>1.0405</v>
      </c>
      <c r="C1142">
        <f t="shared" si="17"/>
        <v>0.96107640557424312</v>
      </c>
    </row>
    <row r="1143" spans="1:3">
      <c r="A1143" s="42">
        <v>40231</v>
      </c>
      <c r="B1143">
        <v>1.0426</v>
      </c>
      <c r="C1143">
        <f t="shared" si="17"/>
        <v>0.95914061001342799</v>
      </c>
    </row>
    <row r="1144" spans="1:3">
      <c r="A1144" s="42">
        <v>40232</v>
      </c>
      <c r="B1144">
        <v>1.0566</v>
      </c>
      <c r="C1144">
        <f t="shared" si="17"/>
        <v>0.94643195154268411</v>
      </c>
    </row>
    <row r="1145" spans="1:3">
      <c r="A1145" s="42">
        <v>40233</v>
      </c>
      <c r="B1145">
        <v>1.054</v>
      </c>
      <c r="C1145">
        <f t="shared" si="17"/>
        <v>0.94876660341555974</v>
      </c>
    </row>
    <row r="1146" spans="1:3">
      <c r="A1146" s="42">
        <v>40234</v>
      </c>
      <c r="B1146">
        <v>1.0592999999999999</v>
      </c>
      <c r="C1146">
        <f t="shared" si="17"/>
        <v>0.94401963560842073</v>
      </c>
    </row>
    <row r="1147" spans="1:3">
      <c r="A1147" s="42">
        <v>40235</v>
      </c>
      <c r="B1147">
        <v>1.0525</v>
      </c>
      <c r="C1147">
        <f t="shared" si="17"/>
        <v>0.95011876484560576</v>
      </c>
    </row>
    <row r="1148" spans="1:3">
      <c r="A1148" s="42">
        <v>40238</v>
      </c>
      <c r="B1148">
        <v>1.0416000000000001</v>
      </c>
      <c r="C1148">
        <f t="shared" si="17"/>
        <v>0.96006144393241155</v>
      </c>
    </row>
    <row r="1149" spans="1:3">
      <c r="A1149" s="42">
        <v>40239</v>
      </c>
      <c r="B1149">
        <v>1.0365</v>
      </c>
      <c r="C1149">
        <f t="shared" si="17"/>
        <v>0.964785335262904</v>
      </c>
    </row>
    <row r="1150" spans="1:3">
      <c r="A1150" s="42">
        <v>40240</v>
      </c>
      <c r="B1150">
        <v>1.032</v>
      </c>
      <c r="C1150">
        <f t="shared" si="17"/>
        <v>0.96899224806201545</v>
      </c>
    </row>
    <row r="1151" spans="1:3">
      <c r="A1151" s="42">
        <v>40241</v>
      </c>
      <c r="B1151">
        <v>1.0306</v>
      </c>
      <c r="C1151">
        <f t="shared" si="17"/>
        <v>0.97030855812148264</v>
      </c>
    </row>
    <row r="1152" spans="1:3">
      <c r="A1152" s="42">
        <v>40242</v>
      </c>
      <c r="B1152">
        <v>1.0305</v>
      </c>
      <c r="C1152">
        <f t="shared" si="17"/>
        <v>0.97040271712760795</v>
      </c>
    </row>
    <row r="1153" spans="1:3">
      <c r="A1153" s="42">
        <v>40245</v>
      </c>
      <c r="B1153">
        <v>1.0276000000000001</v>
      </c>
      <c r="C1153">
        <f t="shared" si="17"/>
        <v>0.97314130011677691</v>
      </c>
    </row>
    <row r="1154" spans="1:3">
      <c r="A1154" s="42">
        <v>40246</v>
      </c>
      <c r="B1154">
        <v>1.0264</v>
      </c>
      <c r="C1154">
        <f t="shared" si="17"/>
        <v>0.97427903351519873</v>
      </c>
    </row>
    <row r="1155" spans="1:3">
      <c r="A1155" s="42">
        <v>40247</v>
      </c>
      <c r="B1155">
        <v>1.0259</v>
      </c>
      <c r="C1155">
        <f t="shared" si="17"/>
        <v>0.97475387464665164</v>
      </c>
    </row>
    <row r="1156" spans="1:3">
      <c r="A1156" s="42">
        <v>40248</v>
      </c>
      <c r="B1156">
        <v>1.0243</v>
      </c>
      <c r="C1156">
        <f t="shared" si="17"/>
        <v>0.9762764814995607</v>
      </c>
    </row>
    <row r="1157" spans="1:3">
      <c r="A1157" s="42">
        <v>40249</v>
      </c>
      <c r="B1157">
        <v>1.0183</v>
      </c>
      <c r="C1157">
        <f t="shared" si="17"/>
        <v>0.98202887164882646</v>
      </c>
    </row>
    <row r="1158" spans="1:3">
      <c r="A1158" s="42">
        <v>40252</v>
      </c>
      <c r="B1158">
        <v>1.0197000000000001</v>
      </c>
      <c r="C1158">
        <f t="shared" si="17"/>
        <v>0.98068059233107774</v>
      </c>
    </row>
    <row r="1159" spans="1:3">
      <c r="A1159" s="42">
        <v>40253</v>
      </c>
      <c r="B1159">
        <v>1.014</v>
      </c>
      <c r="C1159">
        <f t="shared" si="17"/>
        <v>0.98619329388560162</v>
      </c>
    </row>
    <row r="1160" spans="1:3">
      <c r="A1160" s="42">
        <v>40254</v>
      </c>
      <c r="B1160">
        <v>1.0103</v>
      </c>
      <c r="C1160">
        <f t="shared" si="17"/>
        <v>0.98980500841334262</v>
      </c>
    </row>
    <row r="1161" spans="1:3">
      <c r="A1161" s="42">
        <v>40255</v>
      </c>
      <c r="B1161">
        <v>1.0137</v>
      </c>
      <c r="C1161">
        <f t="shared" si="17"/>
        <v>0.98648515339844134</v>
      </c>
    </row>
    <row r="1162" spans="1:3">
      <c r="A1162" s="42">
        <v>40256</v>
      </c>
      <c r="B1162">
        <v>1.0164</v>
      </c>
      <c r="C1162">
        <f t="shared" si="17"/>
        <v>0.9838646202282566</v>
      </c>
    </row>
    <row r="1163" spans="1:3">
      <c r="A1163" s="42">
        <v>40259</v>
      </c>
      <c r="B1163">
        <v>1.0187999999999999</v>
      </c>
      <c r="C1163">
        <f t="shared" si="17"/>
        <v>0.98154691794267768</v>
      </c>
    </row>
    <row r="1164" spans="1:3">
      <c r="A1164" s="42">
        <v>40260</v>
      </c>
      <c r="B1164">
        <v>1.0161</v>
      </c>
      <c r="C1164">
        <f t="shared" si="17"/>
        <v>0.98415510284420826</v>
      </c>
    </row>
    <row r="1165" spans="1:3">
      <c r="A1165" s="42">
        <v>40261</v>
      </c>
      <c r="B1165">
        <v>1.0253000000000001</v>
      </c>
      <c r="C1165">
        <f t="shared" si="17"/>
        <v>0.97532429532819653</v>
      </c>
    </row>
    <row r="1166" spans="1:3">
      <c r="A1166" s="42">
        <v>40262</v>
      </c>
      <c r="B1166">
        <v>1.0247999999999999</v>
      </c>
      <c r="C1166">
        <f t="shared" ref="C1166:C1229" si="18">1/B1166</f>
        <v>0.97580015612802506</v>
      </c>
    </row>
    <row r="1167" spans="1:3">
      <c r="A1167" s="42">
        <v>40263</v>
      </c>
      <c r="B1167">
        <v>1.0266999999999999</v>
      </c>
      <c r="C1167">
        <f t="shared" si="18"/>
        <v>0.9739943508327652</v>
      </c>
    </row>
    <row r="1168" spans="1:3">
      <c r="A1168" s="42">
        <v>40266</v>
      </c>
      <c r="B1168">
        <v>1.0206999999999999</v>
      </c>
      <c r="C1168">
        <f t="shared" si="18"/>
        <v>0.97971980013716087</v>
      </c>
    </row>
    <row r="1169" spans="1:3">
      <c r="A1169" s="42">
        <v>40267</v>
      </c>
      <c r="B1169">
        <v>1.0195000000000001</v>
      </c>
      <c r="C1169">
        <f t="shared" si="18"/>
        <v>0.98087297694948494</v>
      </c>
    </row>
    <row r="1170" spans="1:3">
      <c r="A1170" s="42">
        <v>40268</v>
      </c>
      <c r="B1170">
        <v>1.0158</v>
      </c>
      <c r="C1170">
        <f t="shared" si="18"/>
        <v>0.98444575703878712</v>
      </c>
    </row>
    <row r="1171" spans="1:3">
      <c r="A1171" s="42">
        <v>40269</v>
      </c>
      <c r="B1171">
        <v>1.0084</v>
      </c>
      <c r="C1171">
        <f t="shared" si="18"/>
        <v>0.99166997223324083</v>
      </c>
    </row>
    <row r="1172" spans="1:3">
      <c r="A1172" s="42">
        <v>40270</v>
      </c>
      <c r="B1172" t="s">
        <v>521</v>
      </c>
      <c r="C1172" t="e">
        <f t="shared" si="18"/>
        <v>#VALUE!</v>
      </c>
    </row>
    <row r="1173" spans="1:3">
      <c r="A1173" s="42">
        <v>40273</v>
      </c>
      <c r="B1173">
        <v>1.0027999999999999</v>
      </c>
      <c r="C1173">
        <f t="shared" si="18"/>
        <v>0.99720781810929404</v>
      </c>
    </row>
    <row r="1174" spans="1:3">
      <c r="A1174" s="42">
        <v>40274</v>
      </c>
      <c r="B1174">
        <v>1.0012000000000001</v>
      </c>
      <c r="C1174">
        <f t="shared" si="18"/>
        <v>0.99880143827407097</v>
      </c>
    </row>
    <row r="1175" spans="1:3">
      <c r="A1175" s="42">
        <v>40275</v>
      </c>
      <c r="B1175">
        <v>1.0051000000000001</v>
      </c>
      <c r="C1175">
        <f t="shared" si="18"/>
        <v>0.99492587802208721</v>
      </c>
    </row>
    <row r="1176" spans="1:3">
      <c r="A1176" s="42">
        <v>40276</v>
      </c>
      <c r="B1176">
        <v>1.0027999999999999</v>
      </c>
      <c r="C1176">
        <f t="shared" si="18"/>
        <v>0.99720781810929404</v>
      </c>
    </row>
    <row r="1177" spans="1:3">
      <c r="A1177" s="42">
        <v>40277</v>
      </c>
      <c r="B1177">
        <v>1.004</v>
      </c>
      <c r="C1177">
        <f t="shared" si="18"/>
        <v>0.99601593625498008</v>
      </c>
    </row>
    <row r="1178" spans="1:3">
      <c r="A1178" s="42">
        <v>40280</v>
      </c>
      <c r="B1178">
        <v>1.0033000000000001</v>
      </c>
      <c r="C1178">
        <f t="shared" si="18"/>
        <v>0.99671085418120198</v>
      </c>
    </row>
    <row r="1179" spans="1:3">
      <c r="A1179" s="42">
        <v>40281</v>
      </c>
      <c r="B1179">
        <v>1.0019</v>
      </c>
      <c r="C1179">
        <f t="shared" si="18"/>
        <v>0.99810360315400737</v>
      </c>
    </row>
    <row r="1180" spans="1:3">
      <c r="A1180" s="42">
        <v>40282</v>
      </c>
      <c r="B1180">
        <v>0.99919999999999998</v>
      </c>
      <c r="C1180">
        <f t="shared" si="18"/>
        <v>1.0008006405124099</v>
      </c>
    </row>
    <row r="1181" spans="1:3">
      <c r="A1181" s="42">
        <v>40283</v>
      </c>
      <c r="B1181">
        <v>1.0033000000000001</v>
      </c>
      <c r="C1181">
        <f t="shared" si="18"/>
        <v>0.99671085418120198</v>
      </c>
    </row>
    <row r="1182" spans="1:3">
      <c r="A1182" s="42">
        <v>40284</v>
      </c>
      <c r="B1182">
        <v>1.0132000000000001</v>
      </c>
      <c r="C1182">
        <f t="shared" si="18"/>
        <v>0.98697196999605197</v>
      </c>
    </row>
    <row r="1183" spans="1:3">
      <c r="A1183" s="42">
        <v>40287</v>
      </c>
      <c r="B1183">
        <v>1.0147999999999999</v>
      </c>
      <c r="C1183">
        <f t="shared" si="18"/>
        <v>0.98541584548679551</v>
      </c>
    </row>
    <row r="1184" spans="1:3">
      <c r="A1184" s="42">
        <v>40288</v>
      </c>
      <c r="B1184">
        <v>0.99880000000000002</v>
      </c>
      <c r="C1184">
        <f t="shared" si="18"/>
        <v>1.0012014417300761</v>
      </c>
    </row>
    <row r="1185" spans="1:3">
      <c r="A1185" s="42">
        <v>40289</v>
      </c>
      <c r="B1185">
        <v>0.99919999999999998</v>
      </c>
      <c r="C1185">
        <f t="shared" si="18"/>
        <v>1.0008006405124099</v>
      </c>
    </row>
    <row r="1186" spans="1:3">
      <c r="A1186" s="42">
        <v>40290</v>
      </c>
      <c r="B1186">
        <v>1</v>
      </c>
      <c r="C1186">
        <f t="shared" si="18"/>
        <v>1</v>
      </c>
    </row>
    <row r="1187" spans="1:3">
      <c r="A1187" s="42">
        <v>40291</v>
      </c>
      <c r="B1187">
        <v>0.99909999999999999</v>
      </c>
      <c r="C1187">
        <f t="shared" si="18"/>
        <v>1.0009008107296566</v>
      </c>
    </row>
    <row r="1188" spans="1:3">
      <c r="A1188" s="42">
        <v>40294</v>
      </c>
      <c r="B1188">
        <v>1.0014000000000001</v>
      </c>
      <c r="C1188">
        <f t="shared" si="18"/>
        <v>0.99860195725983614</v>
      </c>
    </row>
    <row r="1189" spans="1:3">
      <c r="A1189" s="42">
        <v>40295</v>
      </c>
      <c r="B1189">
        <v>1.0176000000000001</v>
      </c>
      <c r="C1189">
        <f t="shared" si="18"/>
        <v>0.98270440251572322</v>
      </c>
    </row>
    <row r="1190" spans="1:3">
      <c r="A1190" s="42">
        <v>40296</v>
      </c>
      <c r="B1190">
        <v>1.0087999999999999</v>
      </c>
      <c r="C1190">
        <f t="shared" si="18"/>
        <v>0.99127676447264079</v>
      </c>
    </row>
    <row r="1191" spans="1:3">
      <c r="A1191" s="42">
        <v>40297</v>
      </c>
      <c r="B1191">
        <v>1.0054000000000001</v>
      </c>
      <c r="C1191">
        <f t="shared" si="18"/>
        <v>0.99462900338173854</v>
      </c>
    </row>
    <row r="1192" spans="1:3">
      <c r="A1192" s="42">
        <v>40298</v>
      </c>
      <c r="B1192">
        <v>1.0158</v>
      </c>
      <c r="C1192">
        <f t="shared" si="18"/>
        <v>0.98444575703878712</v>
      </c>
    </row>
    <row r="1193" spans="1:3">
      <c r="A1193" s="42">
        <v>40301</v>
      </c>
      <c r="B1193">
        <v>1.0105999999999999</v>
      </c>
      <c r="C1193">
        <f t="shared" si="18"/>
        <v>0.98951118147635075</v>
      </c>
    </row>
    <row r="1194" spans="1:3">
      <c r="A1194" s="42">
        <v>40302</v>
      </c>
      <c r="B1194">
        <v>1.0249999999999999</v>
      </c>
      <c r="C1194">
        <f t="shared" si="18"/>
        <v>0.97560975609756106</v>
      </c>
    </row>
    <row r="1195" spans="1:3">
      <c r="A1195" s="42">
        <v>40303</v>
      </c>
      <c r="B1195">
        <v>1.0297000000000001</v>
      </c>
      <c r="C1195">
        <f t="shared" si="18"/>
        <v>0.97115664756725251</v>
      </c>
    </row>
    <row r="1196" spans="1:3">
      <c r="A1196" s="42">
        <v>40304</v>
      </c>
      <c r="B1196">
        <v>1.0523</v>
      </c>
      <c r="C1196">
        <f t="shared" si="18"/>
        <v>0.95029934429345242</v>
      </c>
    </row>
    <row r="1197" spans="1:3">
      <c r="A1197" s="42">
        <v>40305</v>
      </c>
      <c r="B1197">
        <v>1.0438000000000001</v>
      </c>
      <c r="C1197">
        <f t="shared" si="18"/>
        <v>0.95803793830235673</v>
      </c>
    </row>
    <row r="1198" spans="1:3">
      <c r="A1198" s="42">
        <v>40308</v>
      </c>
      <c r="B1198">
        <v>1.0243</v>
      </c>
      <c r="C1198">
        <f t="shared" si="18"/>
        <v>0.9762764814995607</v>
      </c>
    </row>
    <row r="1199" spans="1:3">
      <c r="A1199" s="42">
        <v>40309</v>
      </c>
      <c r="B1199">
        <v>1.0218</v>
      </c>
      <c r="C1199">
        <f t="shared" si="18"/>
        <v>0.97866510080250535</v>
      </c>
    </row>
    <row r="1200" spans="1:3">
      <c r="A1200" s="42">
        <v>40310</v>
      </c>
      <c r="B1200">
        <v>1.0198</v>
      </c>
      <c r="C1200">
        <f t="shared" si="18"/>
        <v>0.98058442831927828</v>
      </c>
    </row>
    <row r="1201" spans="1:3">
      <c r="A1201" s="42">
        <v>40311</v>
      </c>
      <c r="B1201">
        <v>1.0205</v>
      </c>
      <c r="C1201">
        <f t="shared" si="18"/>
        <v>0.97991180793728572</v>
      </c>
    </row>
    <row r="1202" spans="1:3">
      <c r="A1202" s="42">
        <v>40312</v>
      </c>
      <c r="B1202">
        <v>1.0317000000000001</v>
      </c>
      <c r="C1202">
        <f t="shared" si="18"/>
        <v>0.96927401376369093</v>
      </c>
    </row>
    <row r="1203" spans="1:3">
      <c r="A1203" s="42">
        <v>40315</v>
      </c>
      <c r="B1203">
        <v>1.0337000000000001</v>
      </c>
      <c r="C1203">
        <f t="shared" si="18"/>
        <v>0.96739866498984228</v>
      </c>
    </row>
    <row r="1204" spans="1:3">
      <c r="A1204" s="42">
        <v>40316</v>
      </c>
      <c r="B1204">
        <v>1.0369999999999999</v>
      </c>
      <c r="C1204">
        <f t="shared" si="18"/>
        <v>0.96432015429122475</v>
      </c>
    </row>
    <row r="1205" spans="1:3">
      <c r="A1205" s="42">
        <v>40317</v>
      </c>
      <c r="B1205">
        <v>1.0442</v>
      </c>
      <c r="C1205">
        <f t="shared" si="18"/>
        <v>0.95767094426355104</v>
      </c>
    </row>
    <row r="1206" spans="1:3">
      <c r="A1206" s="42">
        <v>40318</v>
      </c>
      <c r="B1206">
        <v>1.0678000000000001</v>
      </c>
      <c r="C1206">
        <f t="shared" si="18"/>
        <v>0.93650496347630641</v>
      </c>
    </row>
    <row r="1207" spans="1:3">
      <c r="A1207" s="42">
        <v>40319</v>
      </c>
      <c r="B1207">
        <v>1.0592999999999999</v>
      </c>
      <c r="C1207">
        <f t="shared" si="18"/>
        <v>0.94401963560842073</v>
      </c>
    </row>
    <row r="1208" spans="1:3">
      <c r="A1208" s="42">
        <v>40322</v>
      </c>
      <c r="B1208" t="s">
        <v>521</v>
      </c>
      <c r="C1208" t="e">
        <f t="shared" si="18"/>
        <v>#VALUE!</v>
      </c>
    </row>
    <row r="1209" spans="1:3">
      <c r="A1209" s="42">
        <v>40323</v>
      </c>
      <c r="B1209">
        <v>1.07</v>
      </c>
      <c r="C1209">
        <f t="shared" si="18"/>
        <v>0.93457943925233644</v>
      </c>
    </row>
    <row r="1210" spans="1:3">
      <c r="A1210" s="42">
        <v>40324</v>
      </c>
      <c r="B1210">
        <v>1.0686</v>
      </c>
      <c r="C1210">
        <f t="shared" si="18"/>
        <v>0.93580385551188472</v>
      </c>
    </row>
    <row r="1211" spans="1:3">
      <c r="A1211" s="42">
        <v>40325</v>
      </c>
      <c r="B1211">
        <v>1.05</v>
      </c>
      <c r="C1211">
        <f t="shared" si="18"/>
        <v>0.95238095238095233</v>
      </c>
    </row>
    <row r="1212" spans="1:3">
      <c r="A1212" s="42">
        <v>40326</v>
      </c>
      <c r="B1212">
        <v>1.052</v>
      </c>
      <c r="C1212">
        <f t="shared" si="18"/>
        <v>0.9505703422053231</v>
      </c>
    </row>
    <row r="1213" spans="1:3">
      <c r="A1213" s="42">
        <v>40329</v>
      </c>
      <c r="B1213">
        <v>1.0435000000000001</v>
      </c>
      <c r="C1213">
        <f t="shared" si="18"/>
        <v>0.95831336847149007</v>
      </c>
    </row>
    <row r="1214" spans="1:3">
      <c r="A1214" s="42">
        <v>40330</v>
      </c>
      <c r="B1214">
        <v>1.054</v>
      </c>
      <c r="C1214">
        <f t="shared" si="18"/>
        <v>0.94876660341555974</v>
      </c>
    </row>
    <row r="1215" spans="1:3">
      <c r="A1215" s="42">
        <v>40331</v>
      </c>
      <c r="B1215">
        <v>1.0384</v>
      </c>
      <c r="C1215">
        <f t="shared" si="18"/>
        <v>0.963020030816641</v>
      </c>
    </row>
    <row r="1216" spans="1:3">
      <c r="A1216" s="42">
        <v>40332</v>
      </c>
      <c r="B1216">
        <v>1.0411999999999999</v>
      </c>
      <c r="C1216">
        <f t="shared" si="18"/>
        <v>0.9604302727621975</v>
      </c>
    </row>
    <row r="1217" spans="1:3">
      <c r="A1217" s="42">
        <v>40333</v>
      </c>
      <c r="B1217">
        <v>1.0607</v>
      </c>
      <c r="C1217">
        <f t="shared" si="18"/>
        <v>0.9427736400490242</v>
      </c>
    </row>
    <row r="1218" spans="1:3">
      <c r="A1218" s="42">
        <v>40336</v>
      </c>
      <c r="B1218">
        <v>1.0602</v>
      </c>
      <c r="C1218">
        <f t="shared" si="18"/>
        <v>0.94321826070552728</v>
      </c>
    </row>
    <row r="1219" spans="1:3">
      <c r="A1219" s="42">
        <v>40337</v>
      </c>
      <c r="B1219">
        <v>1.0485</v>
      </c>
      <c r="C1219">
        <f t="shared" si="18"/>
        <v>0.9537434430138293</v>
      </c>
    </row>
    <row r="1220" spans="1:3">
      <c r="A1220" s="42">
        <v>40338</v>
      </c>
      <c r="B1220">
        <v>1.0443</v>
      </c>
      <c r="C1220">
        <f t="shared" si="18"/>
        <v>0.95757923968208369</v>
      </c>
    </row>
    <row r="1221" spans="1:3">
      <c r="A1221" s="42">
        <v>40339</v>
      </c>
      <c r="B1221">
        <v>1.0311999999999999</v>
      </c>
      <c r="C1221">
        <f t="shared" si="18"/>
        <v>0.96974398758727709</v>
      </c>
    </row>
    <row r="1222" spans="1:3">
      <c r="A1222" s="42">
        <v>40340</v>
      </c>
      <c r="B1222">
        <v>1.0338000000000001</v>
      </c>
      <c r="C1222">
        <f t="shared" si="18"/>
        <v>0.967305088024763</v>
      </c>
    </row>
    <row r="1223" spans="1:3">
      <c r="A1223" s="42">
        <v>40343</v>
      </c>
      <c r="B1223">
        <v>1.0325</v>
      </c>
      <c r="C1223">
        <f t="shared" si="18"/>
        <v>0.96852300242130751</v>
      </c>
    </row>
    <row r="1224" spans="1:3">
      <c r="A1224" s="42">
        <v>40344</v>
      </c>
      <c r="B1224">
        <v>1.0250999999999999</v>
      </c>
      <c r="C1224">
        <f t="shared" si="18"/>
        <v>0.97551458394303003</v>
      </c>
    </row>
    <row r="1225" spans="1:3">
      <c r="A1225" s="42">
        <v>40345</v>
      </c>
      <c r="B1225">
        <v>1.0254000000000001</v>
      </c>
      <c r="C1225">
        <f t="shared" si="18"/>
        <v>0.97522917885703131</v>
      </c>
    </row>
    <row r="1226" spans="1:3">
      <c r="A1226" s="42">
        <v>40346</v>
      </c>
      <c r="B1226">
        <v>1.0269999999999999</v>
      </c>
      <c r="C1226">
        <f t="shared" si="18"/>
        <v>0.97370983446932824</v>
      </c>
    </row>
    <row r="1227" spans="1:3">
      <c r="A1227" s="42">
        <v>40347</v>
      </c>
      <c r="B1227">
        <v>1.0212000000000001</v>
      </c>
      <c r="C1227">
        <f t="shared" si="18"/>
        <v>0.97924010967489217</v>
      </c>
    </row>
    <row r="1228" spans="1:3">
      <c r="A1228" s="42">
        <v>40350</v>
      </c>
      <c r="B1228">
        <v>1.0244</v>
      </c>
      <c r="C1228">
        <f t="shared" si="18"/>
        <v>0.97618117922686454</v>
      </c>
    </row>
    <row r="1229" spans="1:3">
      <c r="A1229" s="42">
        <v>40351</v>
      </c>
      <c r="B1229">
        <v>1.0290999999999999</v>
      </c>
      <c r="C1229">
        <f t="shared" si="18"/>
        <v>0.97172286463900504</v>
      </c>
    </row>
    <row r="1230" spans="1:3">
      <c r="A1230" s="42">
        <v>40352</v>
      </c>
      <c r="B1230">
        <v>1.0384</v>
      </c>
      <c r="C1230">
        <f t="shared" ref="C1230:C1293" si="19">1/B1230</f>
        <v>0.963020030816641</v>
      </c>
    </row>
    <row r="1231" spans="1:3">
      <c r="A1231" s="42">
        <v>40353</v>
      </c>
      <c r="B1231">
        <v>1.0437000000000001</v>
      </c>
      <c r="C1231">
        <f t="shared" si="19"/>
        <v>0.95812973076554564</v>
      </c>
    </row>
    <row r="1232" spans="1:3">
      <c r="A1232" s="42">
        <v>40354</v>
      </c>
      <c r="B1232">
        <v>1.0359</v>
      </c>
      <c r="C1232">
        <f t="shared" si="19"/>
        <v>0.96534414518775935</v>
      </c>
    </row>
    <row r="1233" spans="1:3">
      <c r="A1233" s="42">
        <v>40357</v>
      </c>
      <c r="B1233">
        <v>1.0358000000000001</v>
      </c>
      <c r="C1233">
        <f t="shared" si="19"/>
        <v>0.9654373431164317</v>
      </c>
    </row>
    <row r="1234" spans="1:3">
      <c r="A1234" s="42">
        <v>40358</v>
      </c>
      <c r="B1234">
        <v>1.0552999999999999</v>
      </c>
      <c r="C1234">
        <f t="shared" si="19"/>
        <v>0.94759783947692611</v>
      </c>
    </row>
    <row r="1235" spans="1:3">
      <c r="A1235" s="42">
        <v>40359</v>
      </c>
      <c r="B1235">
        <v>1.0646</v>
      </c>
      <c r="C1235">
        <f t="shared" si="19"/>
        <v>0.93931993236896483</v>
      </c>
    </row>
    <row r="1236" spans="1:3">
      <c r="A1236" s="42">
        <v>40360</v>
      </c>
      <c r="B1236" t="s">
        <v>521</v>
      </c>
      <c r="C1236" t="e">
        <f t="shared" si="19"/>
        <v>#VALUE!</v>
      </c>
    </row>
    <row r="1237" spans="1:3">
      <c r="A1237" s="42">
        <v>40361</v>
      </c>
      <c r="B1237">
        <v>1.0624</v>
      </c>
      <c r="C1237">
        <f t="shared" si="19"/>
        <v>0.94126506024096379</v>
      </c>
    </row>
    <row r="1238" spans="1:3">
      <c r="A1238" s="42">
        <v>40364</v>
      </c>
      <c r="B1238">
        <v>1.0649999999999999</v>
      </c>
      <c r="C1238">
        <f t="shared" si="19"/>
        <v>0.93896713615023475</v>
      </c>
    </row>
    <row r="1239" spans="1:3">
      <c r="A1239" s="42">
        <v>40365</v>
      </c>
      <c r="B1239">
        <v>1.0557000000000001</v>
      </c>
      <c r="C1239">
        <f t="shared" si="19"/>
        <v>0.94723879890120288</v>
      </c>
    </row>
    <row r="1240" spans="1:3">
      <c r="A1240" s="42">
        <v>40366</v>
      </c>
      <c r="B1240">
        <v>1.0478000000000001</v>
      </c>
      <c r="C1240">
        <f t="shared" si="19"/>
        <v>0.95438060698606597</v>
      </c>
    </row>
    <row r="1241" spans="1:3">
      <c r="A1241" s="42">
        <v>40367</v>
      </c>
      <c r="B1241">
        <v>1.044</v>
      </c>
      <c r="C1241">
        <f t="shared" si="19"/>
        <v>0.95785440613026818</v>
      </c>
    </row>
    <row r="1242" spans="1:3">
      <c r="A1242" s="42">
        <v>40368</v>
      </c>
      <c r="B1242">
        <v>1.0337000000000001</v>
      </c>
      <c r="C1242">
        <f t="shared" si="19"/>
        <v>0.96739866498984228</v>
      </c>
    </row>
    <row r="1243" spans="1:3">
      <c r="A1243" s="42">
        <v>40371</v>
      </c>
      <c r="B1243">
        <v>1.0375000000000001</v>
      </c>
      <c r="C1243">
        <f t="shared" si="19"/>
        <v>0.96385542168674687</v>
      </c>
    </row>
    <row r="1244" spans="1:3">
      <c r="A1244" s="42">
        <v>40372</v>
      </c>
      <c r="B1244">
        <v>1.0337000000000001</v>
      </c>
      <c r="C1244">
        <f t="shared" si="19"/>
        <v>0.96739866498984228</v>
      </c>
    </row>
    <row r="1245" spans="1:3">
      <c r="A1245" s="42">
        <v>40373</v>
      </c>
      <c r="B1245">
        <v>1.0341</v>
      </c>
      <c r="C1245">
        <f t="shared" si="19"/>
        <v>0.96702446571898271</v>
      </c>
    </row>
    <row r="1246" spans="1:3">
      <c r="A1246" s="42">
        <v>40374</v>
      </c>
      <c r="B1246">
        <v>1.0387999999999999</v>
      </c>
      <c r="C1246">
        <f t="shared" si="19"/>
        <v>0.9626492106276473</v>
      </c>
    </row>
    <row r="1247" spans="1:3">
      <c r="A1247" s="42">
        <v>40375</v>
      </c>
      <c r="B1247">
        <v>1.0546</v>
      </c>
      <c r="C1247">
        <f t="shared" si="19"/>
        <v>0.94822681585435242</v>
      </c>
    </row>
    <row r="1248" spans="1:3">
      <c r="A1248" s="42">
        <v>40378</v>
      </c>
      <c r="B1248">
        <v>1.0548999999999999</v>
      </c>
      <c r="C1248">
        <f t="shared" si="19"/>
        <v>0.9479571523367144</v>
      </c>
    </row>
    <row r="1249" spans="1:3">
      <c r="A1249" s="42">
        <v>40379</v>
      </c>
      <c r="B1249">
        <v>1.0448</v>
      </c>
      <c r="C1249">
        <f t="shared" si="19"/>
        <v>0.95712098009188362</v>
      </c>
    </row>
    <row r="1250" spans="1:3">
      <c r="A1250" s="42">
        <v>40380</v>
      </c>
      <c r="B1250">
        <v>1.0477000000000001</v>
      </c>
      <c r="C1250">
        <f t="shared" si="19"/>
        <v>0.95447169991409753</v>
      </c>
    </row>
    <row r="1251" spans="1:3">
      <c r="A1251" s="42">
        <v>40381</v>
      </c>
      <c r="B1251">
        <v>1.0392999999999999</v>
      </c>
      <c r="C1251">
        <f t="shared" si="19"/>
        <v>0.96218608678918516</v>
      </c>
    </row>
    <row r="1252" spans="1:3">
      <c r="A1252" s="42">
        <v>40382</v>
      </c>
      <c r="B1252">
        <v>1.0361</v>
      </c>
      <c r="C1252">
        <f t="shared" si="19"/>
        <v>0.96515780330083967</v>
      </c>
    </row>
    <row r="1253" spans="1:3">
      <c r="A1253" s="42">
        <v>40385</v>
      </c>
      <c r="B1253">
        <v>1.0324</v>
      </c>
      <c r="C1253">
        <f t="shared" si="19"/>
        <v>0.96861681518791165</v>
      </c>
    </row>
    <row r="1254" spans="1:3">
      <c r="A1254" s="42">
        <v>40386</v>
      </c>
      <c r="B1254">
        <v>1.0362</v>
      </c>
      <c r="C1254">
        <f t="shared" si="19"/>
        <v>0.96506465933217522</v>
      </c>
    </row>
    <row r="1255" spans="1:3">
      <c r="A1255" s="42">
        <v>40387</v>
      </c>
      <c r="B1255">
        <v>1.0385</v>
      </c>
      <c r="C1255">
        <f t="shared" si="19"/>
        <v>0.96292729898892637</v>
      </c>
    </row>
    <row r="1256" spans="1:3">
      <c r="A1256" s="42">
        <v>40388</v>
      </c>
      <c r="B1256">
        <v>1.0362</v>
      </c>
      <c r="C1256">
        <f t="shared" si="19"/>
        <v>0.96506465933217522</v>
      </c>
    </row>
    <row r="1257" spans="1:3">
      <c r="A1257" s="42">
        <v>40389</v>
      </c>
      <c r="B1257">
        <v>1.0283</v>
      </c>
      <c r="C1257">
        <f t="shared" si="19"/>
        <v>0.9724788485850433</v>
      </c>
    </row>
    <row r="1258" spans="1:3">
      <c r="A1258" s="42">
        <v>40392</v>
      </c>
      <c r="B1258" t="s">
        <v>521</v>
      </c>
      <c r="C1258" t="e">
        <f t="shared" si="19"/>
        <v>#VALUE!</v>
      </c>
    </row>
    <row r="1259" spans="1:3">
      <c r="A1259" s="42">
        <v>40393</v>
      </c>
      <c r="B1259">
        <v>1.0239</v>
      </c>
      <c r="C1259">
        <f t="shared" si="19"/>
        <v>0.97665787674577598</v>
      </c>
    </row>
    <row r="1260" spans="1:3">
      <c r="A1260" s="42">
        <v>40394</v>
      </c>
      <c r="B1260">
        <v>1.0176000000000001</v>
      </c>
      <c r="C1260">
        <f t="shared" si="19"/>
        <v>0.98270440251572322</v>
      </c>
    </row>
    <row r="1261" spans="1:3">
      <c r="A1261" s="42">
        <v>40395</v>
      </c>
      <c r="B1261">
        <v>1.0165999999999999</v>
      </c>
      <c r="C1261">
        <f t="shared" si="19"/>
        <v>0.98367106039740315</v>
      </c>
    </row>
    <row r="1262" spans="1:3">
      <c r="A1262" s="42">
        <v>40396</v>
      </c>
      <c r="B1262">
        <v>1.0279</v>
      </c>
      <c r="C1262">
        <f t="shared" si="19"/>
        <v>0.97285728183675446</v>
      </c>
    </row>
    <row r="1263" spans="1:3">
      <c r="A1263" s="42">
        <v>40399</v>
      </c>
      <c r="B1263">
        <v>1.0266999999999999</v>
      </c>
      <c r="C1263">
        <f t="shared" si="19"/>
        <v>0.9739943508327652</v>
      </c>
    </row>
    <row r="1264" spans="1:3">
      <c r="A1264" s="42">
        <v>40400</v>
      </c>
      <c r="B1264">
        <v>1.0323</v>
      </c>
      <c r="C1264">
        <f t="shared" si="19"/>
        <v>0.96871064613000102</v>
      </c>
    </row>
    <row r="1265" spans="1:3">
      <c r="A1265" s="42">
        <v>40401</v>
      </c>
      <c r="B1265">
        <v>1.0452999999999999</v>
      </c>
      <c r="C1265">
        <f t="shared" si="19"/>
        <v>0.9566631589017508</v>
      </c>
    </row>
    <row r="1266" spans="1:3">
      <c r="A1266" s="42">
        <v>40402</v>
      </c>
      <c r="B1266">
        <v>1.0427999999999999</v>
      </c>
      <c r="C1266">
        <f t="shared" si="19"/>
        <v>0.95895665515918682</v>
      </c>
    </row>
    <row r="1267" spans="1:3">
      <c r="A1267" s="42">
        <v>40403</v>
      </c>
      <c r="B1267">
        <v>1.0415000000000001</v>
      </c>
      <c r="C1267">
        <f t="shared" si="19"/>
        <v>0.9601536245799327</v>
      </c>
    </row>
    <row r="1268" spans="1:3">
      <c r="A1268" s="42">
        <v>40406</v>
      </c>
      <c r="B1268">
        <v>1.0446</v>
      </c>
      <c r="C1268">
        <f t="shared" si="19"/>
        <v>0.95730423128470232</v>
      </c>
    </row>
    <row r="1269" spans="1:3">
      <c r="A1269" s="42">
        <v>40407</v>
      </c>
      <c r="B1269">
        <v>1.0328999999999999</v>
      </c>
      <c r="C1269">
        <f t="shared" si="19"/>
        <v>0.96814793300416313</v>
      </c>
    </row>
    <row r="1270" spans="1:3">
      <c r="A1270" s="42">
        <v>40408</v>
      </c>
      <c r="B1270">
        <v>1.0286999999999999</v>
      </c>
      <c r="C1270">
        <f t="shared" si="19"/>
        <v>0.97210070963351813</v>
      </c>
    </row>
    <row r="1271" spans="1:3">
      <c r="A1271" s="42">
        <v>40409</v>
      </c>
      <c r="B1271">
        <v>1.0391999999999999</v>
      </c>
      <c r="C1271">
        <f t="shared" si="19"/>
        <v>0.96227867590454208</v>
      </c>
    </row>
    <row r="1272" spans="1:3">
      <c r="A1272" s="42">
        <v>40410</v>
      </c>
      <c r="B1272">
        <v>1.0488</v>
      </c>
      <c r="C1272">
        <f t="shared" si="19"/>
        <v>0.95347063310450042</v>
      </c>
    </row>
    <row r="1273" spans="1:3">
      <c r="A1273" s="42">
        <v>40413</v>
      </c>
      <c r="B1273">
        <v>1.0523</v>
      </c>
      <c r="C1273">
        <f t="shared" si="19"/>
        <v>0.95029934429345242</v>
      </c>
    </row>
    <row r="1274" spans="1:3">
      <c r="A1274" s="42">
        <v>40414</v>
      </c>
      <c r="B1274">
        <v>1.0603</v>
      </c>
      <c r="C1274">
        <f t="shared" si="19"/>
        <v>0.94312930302744502</v>
      </c>
    </row>
    <row r="1275" spans="1:3">
      <c r="A1275" s="42">
        <v>40415</v>
      </c>
      <c r="B1275">
        <v>1.0608</v>
      </c>
      <c r="C1275">
        <f t="shared" si="19"/>
        <v>0.94268476621417796</v>
      </c>
    </row>
    <row r="1276" spans="1:3">
      <c r="A1276" s="42">
        <v>40416</v>
      </c>
      <c r="B1276">
        <v>1.0567</v>
      </c>
      <c r="C1276">
        <f t="shared" si="19"/>
        <v>0.94634238667549919</v>
      </c>
    </row>
    <row r="1277" spans="1:3">
      <c r="A1277" s="42">
        <v>40417</v>
      </c>
      <c r="B1277">
        <v>1.0524</v>
      </c>
      <c r="C1277">
        <f t="shared" si="19"/>
        <v>0.9502090459901178</v>
      </c>
    </row>
    <row r="1278" spans="1:3">
      <c r="A1278" s="42">
        <v>40420</v>
      </c>
      <c r="B1278">
        <v>1.0605</v>
      </c>
      <c r="C1278">
        <f t="shared" si="19"/>
        <v>0.94295143800094294</v>
      </c>
    </row>
    <row r="1279" spans="1:3">
      <c r="A1279" s="42">
        <v>40421</v>
      </c>
      <c r="B1279">
        <v>1.0665</v>
      </c>
      <c r="C1279">
        <f t="shared" si="19"/>
        <v>0.93764650726676046</v>
      </c>
    </row>
    <row r="1280" spans="1:3">
      <c r="A1280" s="42">
        <v>40422</v>
      </c>
      <c r="B1280">
        <v>1.052</v>
      </c>
      <c r="C1280">
        <f t="shared" si="19"/>
        <v>0.9505703422053231</v>
      </c>
    </row>
    <row r="1281" spans="1:3">
      <c r="A1281" s="42">
        <v>40423</v>
      </c>
      <c r="B1281">
        <v>1.0535000000000001</v>
      </c>
      <c r="C1281">
        <f t="shared" si="19"/>
        <v>0.94921689606074977</v>
      </c>
    </row>
    <row r="1282" spans="1:3">
      <c r="A1282" s="42">
        <v>40424</v>
      </c>
      <c r="B1282">
        <v>1.0392999999999999</v>
      </c>
      <c r="C1282">
        <f t="shared" si="19"/>
        <v>0.96218608678918516</v>
      </c>
    </row>
    <row r="1283" spans="1:3">
      <c r="A1283" s="42">
        <v>40427</v>
      </c>
      <c r="B1283" t="s">
        <v>521</v>
      </c>
      <c r="C1283" t="e">
        <f t="shared" si="19"/>
        <v>#VALUE!</v>
      </c>
    </row>
    <row r="1284" spans="1:3">
      <c r="A1284" s="42">
        <v>40428</v>
      </c>
      <c r="B1284">
        <v>1.048</v>
      </c>
      <c r="C1284">
        <f t="shared" si="19"/>
        <v>0.95419847328244267</v>
      </c>
    </row>
    <row r="1285" spans="1:3">
      <c r="A1285" s="42">
        <v>40429</v>
      </c>
      <c r="B1285">
        <v>1.0374000000000001</v>
      </c>
      <c r="C1285">
        <f t="shared" si="19"/>
        <v>0.96394833236938493</v>
      </c>
    </row>
    <row r="1286" spans="1:3">
      <c r="A1286" s="42">
        <v>40430</v>
      </c>
      <c r="B1286">
        <v>1.0337000000000001</v>
      </c>
      <c r="C1286">
        <f t="shared" si="19"/>
        <v>0.96739866498984228</v>
      </c>
    </row>
    <row r="1287" spans="1:3">
      <c r="A1287" s="42">
        <v>40431</v>
      </c>
      <c r="B1287">
        <v>1.0350999999999999</v>
      </c>
      <c r="C1287">
        <f t="shared" si="19"/>
        <v>0.9660902328277462</v>
      </c>
    </row>
    <row r="1288" spans="1:3">
      <c r="A1288" s="42">
        <v>40434</v>
      </c>
      <c r="B1288">
        <v>1.0273000000000001</v>
      </c>
      <c r="C1288">
        <f t="shared" si="19"/>
        <v>0.9734254842791783</v>
      </c>
    </row>
    <row r="1289" spans="1:3">
      <c r="A1289" s="42">
        <v>40435</v>
      </c>
      <c r="B1289">
        <v>1.0277000000000001</v>
      </c>
      <c r="C1289">
        <f t="shared" si="19"/>
        <v>0.97304660893256778</v>
      </c>
    </row>
    <row r="1290" spans="1:3">
      <c r="A1290" s="42">
        <v>40436</v>
      </c>
      <c r="B1290">
        <v>1.0264</v>
      </c>
      <c r="C1290">
        <f t="shared" si="19"/>
        <v>0.97427903351519873</v>
      </c>
    </row>
    <row r="1291" spans="1:3">
      <c r="A1291" s="42">
        <v>40437</v>
      </c>
      <c r="B1291">
        <v>1.0266</v>
      </c>
      <c r="C1291">
        <f t="shared" si="19"/>
        <v>0.97408922657315411</v>
      </c>
    </row>
    <row r="1292" spans="1:3">
      <c r="A1292" s="42">
        <v>40438</v>
      </c>
      <c r="B1292">
        <v>1.0314000000000001</v>
      </c>
      <c r="C1292">
        <f t="shared" si="19"/>
        <v>0.96955594337793283</v>
      </c>
    </row>
    <row r="1293" spans="1:3">
      <c r="A1293" s="42">
        <v>40441</v>
      </c>
      <c r="B1293">
        <v>1.0293000000000001</v>
      </c>
      <c r="C1293">
        <f t="shared" si="19"/>
        <v>0.97153405226853196</v>
      </c>
    </row>
    <row r="1294" spans="1:3">
      <c r="A1294" s="42">
        <v>40442</v>
      </c>
      <c r="B1294">
        <v>1.0267999999999999</v>
      </c>
      <c r="C1294">
        <f t="shared" ref="C1294:C1357" si="20">1/B1294</f>
        <v>0.97389949357226335</v>
      </c>
    </row>
    <row r="1295" spans="1:3">
      <c r="A1295" s="42">
        <v>40443</v>
      </c>
      <c r="B1295">
        <v>1.0298</v>
      </c>
      <c r="C1295">
        <f t="shared" si="20"/>
        <v>0.97106234220236931</v>
      </c>
    </row>
    <row r="1296" spans="1:3">
      <c r="A1296" s="42">
        <v>40444</v>
      </c>
      <c r="B1296">
        <v>1.034</v>
      </c>
      <c r="C1296">
        <f t="shared" si="20"/>
        <v>0.96711798839458407</v>
      </c>
    </row>
    <row r="1297" spans="1:3">
      <c r="A1297" s="42">
        <v>40445</v>
      </c>
      <c r="B1297">
        <v>1.0256000000000001</v>
      </c>
      <c r="C1297">
        <f t="shared" si="20"/>
        <v>0.97503900156006229</v>
      </c>
    </row>
    <row r="1298" spans="1:3">
      <c r="A1298" s="42">
        <v>40448</v>
      </c>
      <c r="B1298">
        <v>1.0283</v>
      </c>
      <c r="C1298">
        <f t="shared" si="20"/>
        <v>0.9724788485850433</v>
      </c>
    </row>
    <row r="1299" spans="1:3">
      <c r="A1299" s="42">
        <v>40449</v>
      </c>
      <c r="B1299">
        <v>1.0302</v>
      </c>
      <c r="C1299">
        <f t="shared" si="20"/>
        <v>0.97068530382450013</v>
      </c>
    </row>
    <row r="1300" spans="1:3">
      <c r="A1300" s="42">
        <v>40450</v>
      </c>
      <c r="B1300">
        <v>1.034</v>
      </c>
      <c r="C1300">
        <f t="shared" si="20"/>
        <v>0.96711798839458407</v>
      </c>
    </row>
    <row r="1301" spans="1:3">
      <c r="A1301" s="42">
        <v>40451</v>
      </c>
      <c r="B1301">
        <v>1.0289999999999999</v>
      </c>
      <c r="C1301">
        <f t="shared" si="20"/>
        <v>0.97181729834791064</v>
      </c>
    </row>
    <row r="1302" spans="1:3">
      <c r="A1302" s="42">
        <v>40452</v>
      </c>
      <c r="B1302">
        <v>1.0205</v>
      </c>
      <c r="C1302">
        <f t="shared" si="20"/>
        <v>0.97991180793728572</v>
      </c>
    </row>
    <row r="1303" spans="1:3">
      <c r="A1303" s="42">
        <v>40455</v>
      </c>
      <c r="B1303">
        <v>1.022</v>
      </c>
      <c r="C1303">
        <f t="shared" si="20"/>
        <v>0.97847358121330719</v>
      </c>
    </row>
    <row r="1304" spans="1:3">
      <c r="A1304" s="42">
        <v>40456</v>
      </c>
      <c r="B1304">
        <v>1.0173000000000001</v>
      </c>
      <c r="C1304">
        <f t="shared" si="20"/>
        <v>0.98299420033421792</v>
      </c>
    </row>
    <row r="1305" spans="1:3">
      <c r="A1305" s="42">
        <v>40457</v>
      </c>
      <c r="B1305">
        <v>1.0106999999999999</v>
      </c>
      <c r="C1305">
        <f t="shared" si="20"/>
        <v>0.98941327792618983</v>
      </c>
    </row>
    <row r="1306" spans="1:3">
      <c r="A1306" s="42">
        <v>40458</v>
      </c>
      <c r="B1306">
        <v>1.0185</v>
      </c>
      <c r="C1306">
        <f t="shared" si="20"/>
        <v>0.9818360333824252</v>
      </c>
    </row>
    <row r="1307" spans="1:3">
      <c r="A1307" s="42">
        <v>40459</v>
      </c>
      <c r="B1307">
        <v>1.0113000000000001</v>
      </c>
      <c r="C1307">
        <f t="shared" si="20"/>
        <v>0.98882626322555123</v>
      </c>
    </row>
    <row r="1308" spans="1:3">
      <c r="A1308" s="42">
        <v>40462</v>
      </c>
      <c r="B1308" t="s">
        <v>521</v>
      </c>
      <c r="C1308" t="e">
        <f t="shared" si="20"/>
        <v>#VALUE!</v>
      </c>
    </row>
    <row r="1309" spans="1:3">
      <c r="A1309" s="42">
        <v>40463</v>
      </c>
      <c r="B1309">
        <v>1.0105999999999999</v>
      </c>
      <c r="C1309">
        <f t="shared" si="20"/>
        <v>0.98951118147635075</v>
      </c>
    </row>
    <row r="1310" spans="1:3">
      <c r="A1310" s="42">
        <v>40464</v>
      </c>
      <c r="B1310">
        <v>1.0047999999999999</v>
      </c>
      <c r="C1310">
        <f t="shared" si="20"/>
        <v>0.99522292993630579</v>
      </c>
    </row>
    <row r="1311" spans="1:3">
      <c r="A1311" s="42">
        <v>40465</v>
      </c>
      <c r="B1311">
        <v>1.006</v>
      </c>
      <c r="C1311">
        <f t="shared" si="20"/>
        <v>0.99403578528827041</v>
      </c>
    </row>
    <row r="1312" spans="1:3">
      <c r="A1312" s="42">
        <v>40466</v>
      </c>
      <c r="B1312">
        <v>1.0118</v>
      </c>
      <c r="C1312">
        <f t="shared" si="20"/>
        <v>0.98833761612966986</v>
      </c>
    </row>
    <row r="1313" spans="1:3">
      <c r="A1313" s="42">
        <v>40469</v>
      </c>
      <c r="B1313">
        <v>1.0141</v>
      </c>
      <c r="C1313">
        <f t="shared" si="20"/>
        <v>0.98609604575485654</v>
      </c>
    </row>
    <row r="1314" spans="1:3">
      <c r="A1314" s="42">
        <v>40470</v>
      </c>
      <c r="B1314">
        <v>1.0319</v>
      </c>
      <c r="C1314">
        <f t="shared" si="20"/>
        <v>0.96908615175889135</v>
      </c>
    </row>
    <row r="1315" spans="1:3">
      <c r="A1315" s="42">
        <v>40471</v>
      </c>
      <c r="B1315">
        <v>1.0222</v>
      </c>
      <c r="C1315">
        <f t="shared" si="20"/>
        <v>0.9782821365681863</v>
      </c>
    </row>
    <row r="1316" spans="1:3">
      <c r="A1316" s="42">
        <v>40472</v>
      </c>
      <c r="B1316">
        <v>1.0263</v>
      </c>
      <c r="C1316">
        <f t="shared" si="20"/>
        <v>0.97437396472766247</v>
      </c>
    </row>
    <row r="1317" spans="1:3">
      <c r="A1317" s="42">
        <v>40473</v>
      </c>
      <c r="B1317">
        <v>1.0268999999999999</v>
      </c>
      <c r="C1317">
        <f t="shared" si="20"/>
        <v>0.97380465478625</v>
      </c>
    </row>
    <row r="1318" spans="1:3">
      <c r="A1318" s="42">
        <v>40476</v>
      </c>
      <c r="B1318">
        <v>1.0203</v>
      </c>
      <c r="C1318">
        <f t="shared" si="20"/>
        <v>0.98010389101244733</v>
      </c>
    </row>
    <row r="1319" spans="1:3">
      <c r="A1319" s="42">
        <v>40477</v>
      </c>
      <c r="B1319">
        <v>1.0242</v>
      </c>
      <c r="C1319">
        <f t="shared" si="20"/>
        <v>0.97637180238234722</v>
      </c>
    </row>
    <row r="1320" spans="1:3">
      <c r="A1320" s="42">
        <v>40478</v>
      </c>
      <c r="B1320">
        <v>1.0286999999999999</v>
      </c>
      <c r="C1320">
        <f t="shared" si="20"/>
        <v>0.97210070963351813</v>
      </c>
    </row>
    <row r="1321" spans="1:3">
      <c r="A1321" s="42">
        <v>40479</v>
      </c>
      <c r="B1321">
        <v>1.0215000000000001</v>
      </c>
      <c r="C1321">
        <f t="shared" si="20"/>
        <v>0.97895252080274098</v>
      </c>
    </row>
    <row r="1322" spans="1:3">
      <c r="A1322" s="42">
        <v>40480</v>
      </c>
      <c r="B1322">
        <v>1.0202</v>
      </c>
      <c r="C1322">
        <f t="shared" si="20"/>
        <v>0.98019996079200156</v>
      </c>
    </row>
    <row r="1323" spans="1:3">
      <c r="A1323" s="42">
        <v>40483</v>
      </c>
      <c r="B1323">
        <v>1.0161</v>
      </c>
      <c r="C1323">
        <f t="shared" si="20"/>
        <v>0.98415510284420826</v>
      </c>
    </row>
    <row r="1324" spans="1:3">
      <c r="A1324" s="42">
        <v>40484</v>
      </c>
      <c r="B1324">
        <v>1.0095000000000001</v>
      </c>
      <c r="C1324">
        <f t="shared" si="20"/>
        <v>0.9905894006934125</v>
      </c>
    </row>
    <row r="1325" spans="1:3">
      <c r="A1325" s="42">
        <v>40485</v>
      </c>
      <c r="B1325">
        <v>1.0067999999999999</v>
      </c>
      <c r="C1325">
        <f t="shared" si="20"/>
        <v>0.99324592769169651</v>
      </c>
    </row>
    <row r="1326" spans="1:3">
      <c r="A1326" s="42">
        <v>40486</v>
      </c>
      <c r="B1326">
        <v>1.0024</v>
      </c>
      <c r="C1326">
        <f t="shared" si="20"/>
        <v>0.99760574620909825</v>
      </c>
    </row>
    <row r="1327" spans="1:3">
      <c r="A1327" s="42">
        <v>40487</v>
      </c>
      <c r="B1327">
        <v>1.0004</v>
      </c>
      <c r="C1327">
        <f t="shared" si="20"/>
        <v>0.99960015993602558</v>
      </c>
    </row>
    <row r="1328" spans="1:3">
      <c r="A1328" s="42">
        <v>40490</v>
      </c>
      <c r="B1328">
        <v>1.0037</v>
      </c>
      <c r="C1328">
        <f t="shared" si="20"/>
        <v>0.9963136395337252</v>
      </c>
    </row>
    <row r="1329" spans="1:3">
      <c r="A1329" s="42">
        <v>40491</v>
      </c>
      <c r="B1329">
        <v>1.0074000000000001</v>
      </c>
      <c r="C1329">
        <f t="shared" si="20"/>
        <v>0.99265435775263045</v>
      </c>
    </row>
    <row r="1330" spans="1:3">
      <c r="A1330" s="42">
        <v>40492</v>
      </c>
      <c r="B1330">
        <v>1</v>
      </c>
      <c r="C1330">
        <f t="shared" si="20"/>
        <v>1</v>
      </c>
    </row>
    <row r="1331" spans="1:3">
      <c r="A1331" s="42">
        <v>40493</v>
      </c>
      <c r="B1331" t="s">
        <v>521</v>
      </c>
      <c r="C1331" t="e">
        <f t="shared" si="20"/>
        <v>#VALUE!</v>
      </c>
    </row>
    <row r="1332" spans="1:3">
      <c r="A1332" s="42">
        <v>40494</v>
      </c>
      <c r="B1332">
        <v>1.0091000000000001</v>
      </c>
      <c r="C1332">
        <f t="shared" si="20"/>
        <v>0.99098206322465554</v>
      </c>
    </row>
    <row r="1333" spans="1:3">
      <c r="A1333" s="42">
        <v>40497</v>
      </c>
      <c r="B1333">
        <v>1.0088999999999999</v>
      </c>
      <c r="C1333">
        <f t="shared" si="20"/>
        <v>0.99117851124987622</v>
      </c>
    </row>
    <row r="1334" spans="1:3">
      <c r="A1334" s="42">
        <v>40498</v>
      </c>
      <c r="B1334">
        <v>1.0222</v>
      </c>
      <c r="C1334">
        <f t="shared" si="20"/>
        <v>0.9782821365681863</v>
      </c>
    </row>
    <row r="1335" spans="1:3">
      <c r="A1335" s="42">
        <v>40499</v>
      </c>
      <c r="B1335">
        <v>1.0243</v>
      </c>
      <c r="C1335">
        <f t="shared" si="20"/>
        <v>0.9762764814995607</v>
      </c>
    </row>
    <row r="1336" spans="1:3">
      <c r="A1336" s="42">
        <v>40500</v>
      </c>
      <c r="B1336">
        <v>1.0215000000000001</v>
      </c>
      <c r="C1336">
        <f t="shared" si="20"/>
        <v>0.97895252080274098</v>
      </c>
    </row>
    <row r="1337" spans="1:3">
      <c r="A1337" s="42">
        <v>40501</v>
      </c>
      <c r="B1337">
        <v>1.018</v>
      </c>
      <c r="C1337">
        <f t="shared" si="20"/>
        <v>0.98231827111984282</v>
      </c>
    </row>
    <row r="1338" spans="1:3">
      <c r="A1338" s="42">
        <v>40504</v>
      </c>
      <c r="B1338">
        <v>1.0175000000000001</v>
      </c>
      <c r="C1338">
        <f t="shared" si="20"/>
        <v>0.98280098280098271</v>
      </c>
    </row>
    <row r="1339" spans="1:3">
      <c r="A1339" s="42">
        <v>40505</v>
      </c>
      <c r="B1339">
        <v>1.0230999999999999</v>
      </c>
      <c r="C1339">
        <f t="shared" si="20"/>
        <v>0.97742156191965601</v>
      </c>
    </row>
    <row r="1340" spans="1:3">
      <c r="A1340" s="42">
        <v>40506</v>
      </c>
      <c r="B1340">
        <v>1.0111000000000001</v>
      </c>
      <c r="C1340">
        <f t="shared" si="20"/>
        <v>0.98902185738304804</v>
      </c>
    </row>
    <row r="1341" spans="1:3">
      <c r="A1341" s="42">
        <v>40507</v>
      </c>
      <c r="B1341">
        <v>1.0097</v>
      </c>
      <c r="C1341">
        <f t="shared" si="20"/>
        <v>0.99039318609487959</v>
      </c>
    </row>
    <row r="1342" spans="1:3">
      <c r="A1342" s="42">
        <v>40508</v>
      </c>
      <c r="B1342">
        <v>1.02</v>
      </c>
      <c r="C1342">
        <f t="shared" si="20"/>
        <v>0.98039215686274506</v>
      </c>
    </row>
    <row r="1343" spans="1:3">
      <c r="A1343" s="42">
        <v>40511</v>
      </c>
      <c r="B1343">
        <v>1.0185999999999999</v>
      </c>
      <c r="C1343">
        <f t="shared" si="20"/>
        <v>0.98173964264677016</v>
      </c>
    </row>
    <row r="1344" spans="1:3">
      <c r="A1344" s="42">
        <v>40512</v>
      </c>
      <c r="B1344">
        <v>1.0266</v>
      </c>
      <c r="C1344">
        <f t="shared" si="20"/>
        <v>0.97408922657315411</v>
      </c>
    </row>
    <row r="1345" spans="1:3">
      <c r="A1345" s="42">
        <v>40513</v>
      </c>
      <c r="B1345">
        <v>1.0169999999999999</v>
      </c>
      <c r="C1345">
        <f t="shared" si="20"/>
        <v>0.98328416912487715</v>
      </c>
    </row>
    <row r="1346" spans="1:3">
      <c r="A1346" s="42">
        <v>40514</v>
      </c>
      <c r="B1346">
        <v>1.0039</v>
      </c>
      <c r="C1346">
        <f t="shared" si="20"/>
        <v>0.99611515091144531</v>
      </c>
    </row>
    <row r="1347" spans="1:3">
      <c r="A1347" s="42">
        <v>40515</v>
      </c>
      <c r="B1347">
        <v>1.0033000000000001</v>
      </c>
      <c r="C1347">
        <f t="shared" si="20"/>
        <v>0.99671085418120198</v>
      </c>
    </row>
    <row r="1348" spans="1:3">
      <c r="A1348" s="42">
        <v>40518</v>
      </c>
      <c r="B1348">
        <v>1.0053000000000001</v>
      </c>
      <c r="C1348">
        <f t="shared" si="20"/>
        <v>0.99472794190788816</v>
      </c>
    </row>
    <row r="1349" spans="1:3">
      <c r="A1349" s="42">
        <v>40519</v>
      </c>
      <c r="B1349">
        <v>1.0114000000000001</v>
      </c>
      <c r="C1349">
        <f t="shared" si="20"/>
        <v>0.98872849515523031</v>
      </c>
    </row>
    <row r="1350" spans="1:3">
      <c r="A1350" s="42">
        <v>40520</v>
      </c>
      <c r="B1350">
        <v>1.0107999999999999</v>
      </c>
      <c r="C1350">
        <f t="shared" si="20"/>
        <v>0.98931539374752675</v>
      </c>
    </row>
    <row r="1351" spans="1:3">
      <c r="A1351" s="42">
        <v>40521</v>
      </c>
      <c r="B1351">
        <v>1.0105</v>
      </c>
      <c r="C1351">
        <f t="shared" si="20"/>
        <v>0.9896091044037606</v>
      </c>
    </row>
    <row r="1352" spans="1:3">
      <c r="A1352" s="42">
        <v>40522</v>
      </c>
      <c r="B1352">
        <v>1.0094000000000001</v>
      </c>
      <c r="C1352">
        <f t="shared" si="20"/>
        <v>0.99068753715078262</v>
      </c>
    </row>
    <row r="1353" spans="1:3">
      <c r="A1353" s="42">
        <v>40525</v>
      </c>
      <c r="B1353">
        <v>1.0077</v>
      </c>
      <c r="C1353">
        <f t="shared" si="20"/>
        <v>0.99235883695544302</v>
      </c>
    </row>
    <row r="1354" spans="1:3">
      <c r="A1354" s="42">
        <v>40526</v>
      </c>
      <c r="B1354">
        <v>1.0065</v>
      </c>
      <c r="C1354">
        <f t="shared" si="20"/>
        <v>0.99354197714853454</v>
      </c>
    </row>
    <row r="1355" spans="1:3">
      <c r="A1355" s="42">
        <v>40527</v>
      </c>
      <c r="B1355">
        <v>1.004</v>
      </c>
      <c r="C1355">
        <f t="shared" si="20"/>
        <v>0.99601593625498008</v>
      </c>
    </row>
    <row r="1356" spans="1:3">
      <c r="A1356" s="42">
        <v>40528</v>
      </c>
      <c r="B1356">
        <v>1.0059</v>
      </c>
      <c r="C1356">
        <f t="shared" si="20"/>
        <v>0.99413460582562874</v>
      </c>
    </row>
    <row r="1357" spans="1:3">
      <c r="A1357" s="42">
        <v>40529</v>
      </c>
      <c r="B1357">
        <v>1.0127999999999999</v>
      </c>
      <c r="C1357">
        <f t="shared" si="20"/>
        <v>0.98736176935229081</v>
      </c>
    </row>
    <row r="1358" spans="1:3">
      <c r="A1358" s="42">
        <v>40532</v>
      </c>
      <c r="B1358">
        <v>1.0164</v>
      </c>
      <c r="C1358">
        <f t="shared" ref="C1358:C1421" si="21">1/B1358</f>
        <v>0.9838646202282566</v>
      </c>
    </row>
    <row r="1359" spans="1:3">
      <c r="A1359" s="42">
        <v>40533</v>
      </c>
      <c r="B1359">
        <v>1.0175000000000001</v>
      </c>
      <c r="C1359">
        <f t="shared" si="21"/>
        <v>0.98280098280098271</v>
      </c>
    </row>
    <row r="1360" spans="1:3">
      <c r="A1360" s="42">
        <v>40534</v>
      </c>
      <c r="B1360">
        <v>1.0142</v>
      </c>
      <c r="C1360">
        <f t="shared" si="21"/>
        <v>0.98599881680141988</v>
      </c>
    </row>
    <row r="1361" spans="1:3">
      <c r="A1361" s="42">
        <v>40535</v>
      </c>
      <c r="B1361">
        <v>1.0088999999999999</v>
      </c>
      <c r="C1361">
        <f t="shared" si="21"/>
        <v>0.99117851124987622</v>
      </c>
    </row>
    <row r="1362" spans="1:3">
      <c r="A1362" s="42">
        <v>40536</v>
      </c>
      <c r="B1362">
        <v>1.0064</v>
      </c>
      <c r="C1362">
        <f t="shared" si="21"/>
        <v>0.99364069952305245</v>
      </c>
    </row>
    <row r="1363" spans="1:3">
      <c r="A1363" s="42">
        <v>40539</v>
      </c>
      <c r="B1363" t="s">
        <v>521</v>
      </c>
      <c r="C1363" t="e">
        <f t="shared" si="21"/>
        <v>#VALUE!</v>
      </c>
    </row>
    <row r="1364" spans="1:3">
      <c r="A1364" s="42">
        <v>40540</v>
      </c>
      <c r="B1364" t="s">
        <v>521</v>
      </c>
      <c r="C1364" t="e">
        <f t="shared" si="21"/>
        <v>#VALUE!</v>
      </c>
    </row>
    <row r="1365" spans="1:3">
      <c r="A1365" s="42">
        <v>40541</v>
      </c>
      <c r="B1365">
        <v>1.0005999999999999</v>
      </c>
      <c r="C1365">
        <f t="shared" si="21"/>
        <v>0.99940035978412955</v>
      </c>
    </row>
    <row r="1366" spans="1:3">
      <c r="A1366" s="42">
        <v>40542</v>
      </c>
      <c r="B1366">
        <v>1</v>
      </c>
      <c r="C1366">
        <f t="shared" si="21"/>
        <v>1</v>
      </c>
    </row>
    <row r="1367" spans="1:3">
      <c r="A1367" s="42">
        <v>40543</v>
      </c>
      <c r="B1367">
        <v>0.99460000000000004</v>
      </c>
      <c r="C1367">
        <f t="shared" si="21"/>
        <v>1.0054293183189222</v>
      </c>
    </row>
    <row r="1368" spans="1:3">
      <c r="A1368" s="42">
        <v>40546</v>
      </c>
      <c r="B1368" t="s">
        <v>521</v>
      </c>
      <c r="C1368" t="e">
        <f t="shared" si="21"/>
        <v>#VALUE!</v>
      </c>
    </row>
    <row r="1369" spans="1:3">
      <c r="A1369" s="42">
        <v>40547</v>
      </c>
      <c r="B1369">
        <v>0.99850000000000005</v>
      </c>
      <c r="C1369">
        <f t="shared" si="21"/>
        <v>1.0015022533800702</v>
      </c>
    </row>
    <row r="1370" spans="1:3">
      <c r="A1370" s="42">
        <v>40548</v>
      </c>
      <c r="B1370">
        <v>0.99639999999999995</v>
      </c>
      <c r="C1370">
        <f t="shared" si="21"/>
        <v>1.0036130068245686</v>
      </c>
    </row>
    <row r="1371" spans="1:3">
      <c r="A1371" s="42">
        <v>40549</v>
      </c>
      <c r="B1371">
        <v>0.99690000000000001</v>
      </c>
      <c r="C1371">
        <f t="shared" si="21"/>
        <v>1.0031096398836392</v>
      </c>
    </row>
    <row r="1372" spans="1:3">
      <c r="A1372" s="42">
        <v>40550</v>
      </c>
      <c r="B1372">
        <v>0.99180000000000001</v>
      </c>
      <c r="C1372">
        <f t="shared" si="21"/>
        <v>1.008267795926598</v>
      </c>
    </row>
    <row r="1373" spans="1:3">
      <c r="A1373" s="42">
        <v>40553</v>
      </c>
      <c r="B1373">
        <v>0.99319999999999997</v>
      </c>
      <c r="C1373">
        <f t="shared" si="21"/>
        <v>1.0068465565847766</v>
      </c>
    </row>
    <row r="1374" spans="1:3">
      <c r="A1374" s="42">
        <v>40554</v>
      </c>
      <c r="B1374">
        <v>0.98970000000000002</v>
      </c>
      <c r="C1374">
        <f t="shared" si="21"/>
        <v>1.0104071940992219</v>
      </c>
    </row>
    <row r="1375" spans="1:3">
      <c r="A1375" s="42">
        <v>40555</v>
      </c>
      <c r="B1375">
        <v>0.9869</v>
      </c>
      <c r="C1375">
        <f t="shared" si="21"/>
        <v>1.0132738879319081</v>
      </c>
    </row>
    <row r="1376" spans="1:3">
      <c r="A1376" s="42">
        <v>40556</v>
      </c>
      <c r="B1376">
        <v>0.98919999999999997</v>
      </c>
      <c r="C1376">
        <f t="shared" si="21"/>
        <v>1.0109179134654267</v>
      </c>
    </row>
    <row r="1377" spans="1:3">
      <c r="A1377" s="42">
        <v>40557</v>
      </c>
      <c r="B1377">
        <v>0.98939999999999995</v>
      </c>
      <c r="C1377">
        <f t="shared" si="21"/>
        <v>1.0107135637760258</v>
      </c>
    </row>
    <row r="1378" spans="1:3">
      <c r="A1378" s="42">
        <v>40560</v>
      </c>
      <c r="B1378">
        <v>0.98719999999999997</v>
      </c>
      <c r="C1378">
        <f t="shared" si="21"/>
        <v>1.012965964343598</v>
      </c>
    </row>
    <row r="1379" spans="1:3">
      <c r="A1379" s="42">
        <v>40561</v>
      </c>
      <c r="B1379">
        <v>0.9929</v>
      </c>
      <c r="C1379">
        <f t="shared" si="21"/>
        <v>1.0071507704703393</v>
      </c>
    </row>
    <row r="1380" spans="1:3">
      <c r="A1380" s="42">
        <v>40562</v>
      </c>
      <c r="B1380">
        <v>0.99550000000000005</v>
      </c>
      <c r="C1380">
        <f t="shared" si="21"/>
        <v>1.0045203415369162</v>
      </c>
    </row>
    <row r="1381" spans="1:3">
      <c r="A1381" s="42">
        <v>40563</v>
      </c>
      <c r="B1381">
        <v>0.99709999999999999</v>
      </c>
      <c r="C1381">
        <f t="shared" si="21"/>
        <v>1.0029084344599337</v>
      </c>
    </row>
    <row r="1382" spans="1:3">
      <c r="A1382" s="42">
        <v>40564</v>
      </c>
      <c r="B1382">
        <v>0.99539999999999995</v>
      </c>
      <c r="C1382">
        <f t="shared" si="21"/>
        <v>1.0046212577858149</v>
      </c>
    </row>
    <row r="1383" spans="1:3">
      <c r="A1383" s="42">
        <v>40567</v>
      </c>
      <c r="B1383">
        <v>0.99460000000000004</v>
      </c>
      <c r="C1383">
        <f t="shared" si="21"/>
        <v>1.0054293183189222</v>
      </c>
    </row>
    <row r="1384" spans="1:3">
      <c r="A1384" s="42">
        <v>40568</v>
      </c>
      <c r="B1384">
        <v>0.99760000000000004</v>
      </c>
      <c r="C1384">
        <f t="shared" si="21"/>
        <v>1.0024057738572574</v>
      </c>
    </row>
    <row r="1385" spans="1:3">
      <c r="A1385" s="42">
        <v>40569</v>
      </c>
      <c r="B1385">
        <v>0.99529999999999996</v>
      </c>
      <c r="C1385">
        <f t="shared" si="21"/>
        <v>1.0047221943132725</v>
      </c>
    </row>
    <row r="1386" spans="1:3">
      <c r="A1386" s="42">
        <v>40570</v>
      </c>
      <c r="B1386">
        <v>0.99319999999999997</v>
      </c>
      <c r="C1386">
        <f t="shared" si="21"/>
        <v>1.0068465565847766</v>
      </c>
    </row>
    <row r="1387" spans="1:3">
      <c r="A1387" s="42">
        <v>40571</v>
      </c>
      <c r="B1387">
        <v>1.0011000000000001</v>
      </c>
      <c r="C1387">
        <f t="shared" si="21"/>
        <v>0.99890120867046239</v>
      </c>
    </row>
    <row r="1388" spans="1:3">
      <c r="A1388" s="42">
        <v>40574</v>
      </c>
      <c r="B1388">
        <v>1.0015000000000001</v>
      </c>
      <c r="C1388">
        <f t="shared" si="21"/>
        <v>0.99850224663005482</v>
      </c>
    </row>
    <row r="1389" spans="1:3">
      <c r="A1389" s="42">
        <v>40575</v>
      </c>
      <c r="B1389">
        <v>0.9909</v>
      </c>
      <c r="C1389">
        <f t="shared" si="21"/>
        <v>1.0091835704914724</v>
      </c>
    </row>
    <row r="1390" spans="1:3">
      <c r="A1390" s="42">
        <v>40576</v>
      </c>
      <c r="B1390">
        <v>0.98819999999999997</v>
      </c>
      <c r="C1390">
        <f t="shared" si="21"/>
        <v>1.0119409026512851</v>
      </c>
    </row>
    <row r="1391" spans="1:3">
      <c r="A1391" s="42">
        <v>40577</v>
      </c>
      <c r="B1391">
        <v>0.99099999999999999</v>
      </c>
      <c r="C1391">
        <f t="shared" si="21"/>
        <v>1.0090817356205852</v>
      </c>
    </row>
    <row r="1392" spans="1:3">
      <c r="A1392" s="42">
        <v>40578</v>
      </c>
      <c r="B1392">
        <v>0.98839999999999995</v>
      </c>
      <c r="C1392">
        <f t="shared" si="21"/>
        <v>1.0117361392148929</v>
      </c>
    </row>
    <row r="1393" spans="1:3">
      <c r="A1393" s="42">
        <v>40581</v>
      </c>
      <c r="B1393">
        <v>0.99019999999999997</v>
      </c>
      <c r="C1393">
        <f t="shared" si="21"/>
        <v>1.0098969905069684</v>
      </c>
    </row>
    <row r="1394" spans="1:3">
      <c r="A1394" s="42">
        <v>40582</v>
      </c>
      <c r="B1394">
        <v>0.99460000000000004</v>
      </c>
      <c r="C1394">
        <f t="shared" si="21"/>
        <v>1.0054293183189222</v>
      </c>
    </row>
    <row r="1395" spans="1:3">
      <c r="A1395" s="42">
        <v>40583</v>
      </c>
      <c r="B1395">
        <v>0.99390000000000001</v>
      </c>
      <c r="C1395">
        <f t="shared" si="21"/>
        <v>1.006137438374082</v>
      </c>
    </row>
    <row r="1396" spans="1:3">
      <c r="A1396" s="42">
        <v>40584</v>
      </c>
      <c r="B1396">
        <v>0.99580000000000002</v>
      </c>
      <c r="C1396">
        <f t="shared" si="21"/>
        <v>1.004217714400482</v>
      </c>
    </row>
    <row r="1397" spans="1:3">
      <c r="A1397" s="42">
        <v>40585</v>
      </c>
      <c r="B1397">
        <v>0.98680000000000001</v>
      </c>
      <c r="C1397">
        <f t="shared" si="21"/>
        <v>1.0133765707336846</v>
      </c>
    </row>
    <row r="1398" spans="1:3">
      <c r="A1398" s="42">
        <v>40588</v>
      </c>
      <c r="B1398">
        <v>0.98850000000000005</v>
      </c>
      <c r="C1398">
        <f t="shared" si="21"/>
        <v>1.0116337885685383</v>
      </c>
    </row>
    <row r="1399" spans="1:3">
      <c r="A1399" s="42">
        <v>40589</v>
      </c>
      <c r="B1399">
        <v>0.98970000000000002</v>
      </c>
      <c r="C1399">
        <f t="shared" si="21"/>
        <v>1.0104071940992219</v>
      </c>
    </row>
    <row r="1400" spans="1:3">
      <c r="A1400" s="42">
        <v>40590</v>
      </c>
      <c r="B1400">
        <v>0.9849</v>
      </c>
      <c r="C1400">
        <f t="shared" si="21"/>
        <v>1.015331505736623</v>
      </c>
    </row>
    <row r="1401" spans="1:3">
      <c r="A1401" s="42">
        <v>40591</v>
      </c>
      <c r="B1401">
        <v>0.9849</v>
      </c>
      <c r="C1401">
        <f t="shared" si="21"/>
        <v>1.015331505736623</v>
      </c>
    </row>
    <row r="1402" spans="1:3">
      <c r="A1402" s="42">
        <v>40592</v>
      </c>
      <c r="B1402">
        <v>0.98599999999999999</v>
      </c>
      <c r="C1402">
        <f t="shared" si="21"/>
        <v>1.0141987829614605</v>
      </c>
    </row>
    <row r="1403" spans="1:3">
      <c r="A1403" s="42">
        <v>40595</v>
      </c>
      <c r="B1403">
        <v>0.98380000000000001</v>
      </c>
      <c r="C1403">
        <f t="shared" si="21"/>
        <v>1.0164667615368976</v>
      </c>
    </row>
    <row r="1404" spans="1:3">
      <c r="A1404" s="42">
        <v>40596</v>
      </c>
      <c r="B1404">
        <v>0.9909</v>
      </c>
      <c r="C1404">
        <f t="shared" si="21"/>
        <v>1.0091835704914724</v>
      </c>
    </row>
    <row r="1405" spans="1:3">
      <c r="A1405" s="42">
        <v>40597</v>
      </c>
      <c r="B1405">
        <v>0.98860000000000003</v>
      </c>
      <c r="C1405">
        <f t="shared" si="21"/>
        <v>1.0115314586283632</v>
      </c>
    </row>
    <row r="1406" spans="1:3">
      <c r="A1406" s="42">
        <v>40598</v>
      </c>
      <c r="B1406">
        <v>0.98319999999999996</v>
      </c>
      <c r="C1406">
        <f t="shared" si="21"/>
        <v>1.017087062652563</v>
      </c>
    </row>
    <row r="1407" spans="1:3">
      <c r="A1407" s="42">
        <v>40599</v>
      </c>
      <c r="B1407">
        <v>0.97870000000000001</v>
      </c>
      <c r="C1407">
        <f t="shared" si="21"/>
        <v>1.021763563911311</v>
      </c>
    </row>
    <row r="1408" spans="1:3">
      <c r="A1408" s="42">
        <v>40602</v>
      </c>
      <c r="B1408">
        <v>0.97140000000000004</v>
      </c>
      <c r="C1408">
        <f t="shared" si="21"/>
        <v>1.0294420424130122</v>
      </c>
    </row>
    <row r="1409" spans="1:3">
      <c r="A1409" s="42">
        <v>40603</v>
      </c>
      <c r="B1409">
        <v>0.97489999999999999</v>
      </c>
      <c r="C1409">
        <f t="shared" si="21"/>
        <v>1.0257462303826033</v>
      </c>
    </row>
    <row r="1410" spans="1:3">
      <c r="A1410" s="42">
        <v>40604</v>
      </c>
      <c r="B1410">
        <v>0.97240000000000004</v>
      </c>
      <c r="C1410">
        <f t="shared" si="21"/>
        <v>1.0283833813245578</v>
      </c>
    </row>
    <row r="1411" spans="1:3">
      <c r="A1411" s="42">
        <v>40605</v>
      </c>
      <c r="B1411">
        <v>0.97219999999999995</v>
      </c>
      <c r="C1411">
        <f t="shared" si="21"/>
        <v>1.0285949393128986</v>
      </c>
    </row>
    <row r="1412" spans="1:3">
      <c r="A1412" s="42">
        <v>40606</v>
      </c>
      <c r="B1412">
        <v>0.97170000000000001</v>
      </c>
      <c r="C1412">
        <f t="shared" si="21"/>
        <v>1.0291242152927857</v>
      </c>
    </row>
    <row r="1413" spans="1:3">
      <c r="A1413" s="42">
        <v>40609</v>
      </c>
      <c r="B1413">
        <v>0.97289999999999999</v>
      </c>
      <c r="C1413">
        <f t="shared" si="21"/>
        <v>1.0278548668927947</v>
      </c>
    </row>
    <row r="1414" spans="1:3">
      <c r="A1414" s="42">
        <v>40610</v>
      </c>
      <c r="B1414">
        <v>0.97140000000000004</v>
      </c>
      <c r="C1414">
        <f t="shared" si="21"/>
        <v>1.0294420424130122</v>
      </c>
    </row>
    <row r="1415" spans="1:3">
      <c r="A1415" s="42">
        <v>40611</v>
      </c>
      <c r="B1415">
        <v>0.96870000000000001</v>
      </c>
      <c r="C1415">
        <f t="shared" si="21"/>
        <v>1.0323113451016828</v>
      </c>
    </row>
    <row r="1416" spans="1:3">
      <c r="A1416" s="42">
        <v>40612</v>
      </c>
      <c r="B1416">
        <v>0.97560000000000002</v>
      </c>
      <c r="C1416">
        <f t="shared" si="21"/>
        <v>1.0250102501025009</v>
      </c>
    </row>
    <row r="1417" spans="1:3">
      <c r="A1417" s="42">
        <v>40613</v>
      </c>
      <c r="B1417">
        <v>0.97109999999999996</v>
      </c>
      <c r="C1417">
        <f t="shared" si="21"/>
        <v>1.0297600659046442</v>
      </c>
    </row>
    <row r="1418" spans="1:3">
      <c r="A1418" s="42">
        <v>40616</v>
      </c>
      <c r="B1418">
        <v>0.97260000000000002</v>
      </c>
      <c r="C1418">
        <f t="shared" si="21"/>
        <v>1.0281719103434095</v>
      </c>
    </row>
    <row r="1419" spans="1:3">
      <c r="A1419" s="42">
        <v>40617</v>
      </c>
      <c r="B1419">
        <v>0.98399999999999999</v>
      </c>
      <c r="C1419">
        <f t="shared" si="21"/>
        <v>1.0162601626016261</v>
      </c>
    </row>
    <row r="1420" spans="1:3">
      <c r="A1420" s="42">
        <v>40618</v>
      </c>
      <c r="B1420">
        <v>0.99180000000000001</v>
      </c>
      <c r="C1420">
        <f t="shared" si="21"/>
        <v>1.008267795926598</v>
      </c>
    </row>
    <row r="1421" spans="1:3">
      <c r="A1421" s="42">
        <v>40619</v>
      </c>
      <c r="B1421">
        <v>0.98629999999999995</v>
      </c>
      <c r="C1421">
        <f t="shared" si="21"/>
        <v>1.0138902970698571</v>
      </c>
    </row>
    <row r="1422" spans="1:3">
      <c r="A1422" s="42">
        <v>40620</v>
      </c>
      <c r="B1422">
        <v>0.98609999999999998</v>
      </c>
      <c r="C1422">
        <f t="shared" ref="C1422:C1485" si="22">1/B1422</f>
        <v>1.0140959334753068</v>
      </c>
    </row>
    <row r="1423" spans="1:3">
      <c r="A1423" s="42">
        <v>40623</v>
      </c>
      <c r="B1423">
        <v>0.97970000000000002</v>
      </c>
      <c r="C1423">
        <f t="shared" si="22"/>
        <v>1.0207206287639072</v>
      </c>
    </row>
    <row r="1424" spans="1:3">
      <c r="A1424" s="42">
        <v>40624</v>
      </c>
      <c r="B1424">
        <v>0.97989999999999999</v>
      </c>
      <c r="C1424">
        <f t="shared" si="22"/>
        <v>1.020512297173181</v>
      </c>
    </row>
    <row r="1425" spans="1:3">
      <c r="A1425" s="42">
        <v>40625</v>
      </c>
      <c r="B1425">
        <v>0.98070000000000002</v>
      </c>
      <c r="C1425">
        <f t="shared" si="22"/>
        <v>1.0196798205363515</v>
      </c>
    </row>
    <row r="1426" spans="1:3">
      <c r="A1426" s="42">
        <v>40626</v>
      </c>
      <c r="B1426">
        <v>0.97619999999999996</v>
      </c>
      <c r="C1426">
        <f t="shared" si="22"/>
        <v>1.0243802499487811</v>
      </c>
    </row>
    <row r="1427" spans="1:3">
      <c r="A1427" s="42">
        <v>40627</v>
      </c>
      <c r="B1427">
        <v>0.98170000000000002</v>
      </c>
      <c r="C1427">
        <f t="shared" si="22"/>
        <v>1.0186411327289395</v>
      </c>
    </row>
    <row r="1428" spans="1:3">
      <c r="A1428" s="42">
        <v>40630</v>
      </c>
      <c r="B1428">
        <v>0.97660000000000002</v>
      </c>
      <c r="C1428">
        <f t="shared" si="22"/>
        <v>1.0239606799098915</v>
      </c>
    </row>
    <row r="1429" spans="1:3">
      <c r="A1429" s="42">
        <v>40631</v>
      </c>
      <c r="B1429">
        <v>0.97470000000000001</v>
      </c>
      <c r="C1429">
        <f t="shared" si="22"/>
        <v>1.0259567046270648</v>
      </c>
    </row>
    <row r="1430" spans="1:3">
      <c r="A1430" s="42">
        <v>40632</v>
      </c>
      <c r="B1430">
        <v>0.97130000000000005</v>
      </c>
      <c r="C1430">
        <f t="shared" si="22"/>
        <v>1.0295480284155256</v>
      </c>
    </row>
    <row r="1431" spans="1:3">
      <c r="A1431" s="42">
        <v>40633</v>
      </c>
      <c r="B1431">
        <v>0.96960000000000002</v>
      </c>
      <c r="C1431">
        <f t="shared" si="22"/>
        <v>1.0313531353135312</v>
      </c>
    </row>
    <row r="1432" spans="1:3">
      <c r="A1432" s="42">
        <v>40634</v>
      </c>
      <c r="B1432">
        <v>0.96440000000000003</v>
      </c>
      <c r="C1432">
        <f t="shared" si="22"/>
        <v>1.0369141435089175</v>
      </c>
    </row>
    <row r="1433" spans="1:3">
      <c r="A1433" s="42">
        <v>40637</v>
      </c>
      <c r="B1433">
        <v>0.96750000000000003</v>
      </c>
      <c r="C1433">
        <f t="shared" si="22"/>
        <v>1.0335917312661498</v>
      </c>
    </row>
    <row r="1434" spans="1:3">
      <c r="A1434" s="42">
        <v>40638</v>
      </c>
      <c r="B1434">
        <v>0.96389999999999998</v>
      </c>
      <c r="C1434">
        <f t="shared" si="22"/>
        <v>1.0374520178441746</v>
      </c>
    </row>
    <row r="1435" spans="1:3">
      <c r="A1435" s="42">
        <v>40639</v>
      </c>
      <c r="B1435">
        <v>0.96040000000000003</v>
      </c>
      <c r="C1435">
        <f t="shared" si="22"/>
        <v>1.0412328196584757</v>
      </c>
    </row>
    <row r="1436" spans="1:3">
      <c r="A1436" s="42">
        <v>40640</v>
      </c>
      <c r="B1436">
        <v>0.95850000000000002</v>
      </c>
      <c r="C1436">
        <f t="shared" si="22"/>
        <v>1.0432968179447053</v>
      </c>
    </row>
    <row r="1437" spans="1:3">
      <c r="A1437" s="42">
        <v>40641</v>
      </c>
      <c r="B1437">
        <v>0.95740000000000003</v>
      </c>
      <c r="C1437">
        <f t="shared" si="22"/>
        <v>1.0444955086693126</v>
      </c>
    </row>
    <row r="1438" spans="1:3">
      <c r="A1438" s="42">
        <v>40644</v>
      </c>
      <c r="B1438">
        <v>0.95650000000000002</v>
      </c>
      <c r="C1438">
        <f t="shared" si="22"/>
        <v>1.0454783063251438</v>
      </c>
    </row>
    <row r="1439" spans="1:3">
      <c r="A1439" s="42">
        <v>40645</v>
      </c>
      <c r="B1439">
        <v>0.96309999999999996</v>
      </c>
      <c r="C1439">
        <f t="shared" si="22"/>
        <v>1.0383137784238397</v>
      </c>
    </row>
    <row r="1440" spans="1:3">
      <c r="A1440" s="42">
        <v>40646</v>
      </c>
      <c r="B1440">
        <v>0.96240000000000003</v>
      </c>
      <c r="C1440">
        <f t="shared" si="22"/>
        <v>1.0390689941812137</v>
      </c>
    </row>
    <row r="1441" spans="1:3">
      <c r="A1441" s="42">
        <v>40647</v>
      </c>
      <c r="B1441">
        <v>0.95979999999999999</v>
      </c>
      <c r="C1441">
        <f t="shared" si="22"/>
        <v>1.0418837257762035</v>
      </c>
    </row>
    <row r="1442" spans="1:3">
      <c r="A1442" s="42">
        <v>40648</v>
      </c>
      <c r="B1442">
        <v>0.96009999999999995</v>
      </c>
      <c r="C1442">
        <f t="shared" si="22"/>
        <v>1.0415581710238517</v>
      </c>
    </row>
    <row r="1443" spans="1:3">
      <c r="A1443" s="42">
        <v>40651</v>
      </c>
      <c r="B1443">
        <v>0.96419999999999995</v>
      </c>
      <c r="C1443">
        <f t="shared" si="22"/>
        <v>1.0371292263015972</v>
      </c>
    </row>
    <row r="1444" spans="1:3">
      <c r="A1444" s="42">
        <v>40652</v>
      </c>
      <c r="B1444">
        <v>0.95650000000000002</v>
      </c>
      <c r="C1444">
        <f t="shared" si="22"/>
        <v>1.0454783063251438</v>
      </c>
    </row>
    <row r="1445" spans="1:3">
      <c r="A1445" s="42">
        <v>40653</v>
      </c>
      <c r="B1445">
        <v>0.95330000000000004</v>
      </c>
      <c r="C1445">
        <f t="shared" si="22"/>
        <v>1.0489877268435959</v>
      </c>
    </row>
    <row r="1446" spans="1:3">
      <c r="A1446" s="42">
        <v>40654</v>
      </c>
      <c r="B1446">
        <v>0.95369999999999999</v>
      </c>
      <c r="C1446">
        <f t="shared" si="22"/>
        <v>1.0485477613505296</v>
      </c>
    </row>
    <row r="1447" spans="1:3">
      <c r="A1447" s="42">
        <v>40655</v>
      </c>
      <c r="B1447" t="s">
        <v>521</v>
      </c>
      <c r="C1447" t="e">
        <f t="shared" si="22"/>
        <v>#VALUE!</v>
      </c>
    </row>
    <row r="1448" spans="1:3">
      <c r="A1448" s="42">
        <v>40658</v>
      </c>
      <c r="B1448">
        <v>0.9546</v>
      </c>
      <c r="C1448">
        <f t="shared" si="22"/>
        <v>1.0475591870940708</v>
      </c>
    </row>
    <row r="1449" spans="1:3">
      <c r="A1449" s="42">
        <v>40659</v>
      </c>
      <c r="B1449">
        <v>0.95179999999999998</v>
      </c>
      <c r="C1449">
        <f t="shared" si="22"/>
        <v>1.0506408909434755</v>
      </c>
    </row>
    <row r="1450" spans="1:3">
      <c r="A1450" s="42">
        <v>40660</v>
      </c>
      <c r="B1450">
        <v>0.95040000000000002</v>
      </c>
      <c r="C1450">
        <f t="shared" si="22"/>
        <v>1.0521885521885521</v>
      </c>
    </row>
    <row r="1451" spans="1:3">
      <c r="A1451" s="42">
        <v>40661</v>
      </c>
      <c r="B1451">
        <v>0.95099999999999996</v>
      </c>
      <c r="C1451">
        <f t="shared" si="22"/>
        <v>1.0515247108307046</v>
      </c>
    </row>
    <row r="1452" spans="1:3">
      <c r="A1452" s="42">
        <v>40662</v>
      </c>
      <c r="B1452">
        <v>0.94640000000000002</v>
      </c>
      <c r="C1452">
        <f t="shared" si="22"/>
        <v>1.0566356720202874</v>
      </c>
    </row>
    <row r="1453" spans="1:3">
      <c r="A1453" s="42">
        <v>40665</v>
      </c>
      <c r="B1453">
        <v>0.95079999999999998</v>
      </c>
      <c r="C1453">
        <f t="shared" si="22"/>
        <v>1.0517458981909971</v>
      </c>
    </row>
    <row r="1454" spans="1:3">
      <c r="A1454" s="42">
        <v>40666</v>
      </c>
      <c r="B1454">
        <v>0.9526</v>
      </c>
      <c r="C1454">
        <f t="shared" si="22"/>
        <v>1.0497585555322275</v>
      </c>
    </row>
    <row r="1455" spans="1:3">
      <c r="A1455" s="42">
        <v>40667</v>
      </c>
      <c r="B1455">
        <v>0.95850000000000002</v>
      </c>
      <c r="C1455">
        <f t="shared" si="22"/>
        <v>1.0432968179447053</v>
      </c>
    </row>
    <row r="1456" spans="1:3">
      <c r="A1456" s="42">
        <v>40668</v>
      </c>
      <c r="B1456">
        <v>0.96819999999999995</v>
      </c>
      <c r="C1456">
        <f t="shared" si="22"/>
        <v>1.0328444536252841</v>
      </c>
    </row>
    <row r="1457" spans="1:3">
      <c r="A1457" s="42">
        <v>40669</v>
      </c>
      <c r="B1457">
        <v>0.96699999999999997</v>
      </c>
      <c r="C1457">
        <f t="shared" si="22"/>
        <v>1.0341261633919339</v>
      </c>
    </row>
    <row r="1458" spans="1:3">
      <c r="A1458" s="42">
        <v>40672</v>
      </c>
      <c r="B1458">
        <v>0.96360000000000001</v>
      </c>
      <c r="C1458">
        <f t="shared" si="22"/>
        <v>1.0377750103777501</v>
      </c>
    </row>
    <row r="1459" spans="1:3">
      <c r="A1459" s="42">
        <v>40673</v>
      </c>
      <c r="B1459">
        <v>0.9577</v>
      </c>
      <c r="C1459">
        <f t="shared" si="22"/>
        <v>1.0441683199331733</v>
      </c>
    </row>
    <row r="1460" spans="1:3">
      <c r="A1460" s="42">
        <v>40674</v>
      </c>
      <c r="B1460">
        <v>0.96109999999999995</v>
      </c>
      <c r="C1460">
        <f t="shared" si="22"/>
        <v>1.0404744563520967</v>
      </c>
    </row>
    <row r="1461" spans="1:3">
      <c r="A1461" s="42">
        <v>40675</v>
      </c>
      <c r="B1461">
        <v>0.96230000000000004</v>
      </c>
      <c r="C1461">
        <f t="shared" si="22"/>
        <v>1.0391769718383039</v>
      </c>
    </row>
    <row r="1462" spans="1:3">
      <c r="A1462" s="42">
        <v>40676</v>
      </c>
      <c r="B1462">
        <v>0.96870000000000001</v>
      </c>
      <c r="C1462">
        <f t="shared" si="22"/>
        <v>1.0323113451016828</v>
      </c>
    </row>
    <row r="1463" spans="1:3">
      <c r="A1463" s="42">
        <v>40679</v>
      </c>
      <c r="B1463">
        <v>0.97419999999999995</v>
      </c>
      <c r="C1463">
        <f t="shared" si="22"/>
        <v>1.0264832683227263</v>
      </c>
    </row>
    <row r="1464" spans="1:3">
      <c r="A1464" s="42">
        <v>40680</v>
      </c>
      <c r="B1464">
        <v>0.97260000000000002</v>
      </c>
      <c r="C1464">
        <f t="shared" si="22"/>
        <v>1.0281719103434095</v>
      </c>
    </row>
    <row r="1465" spans="1:3">
      <c r="A1465" s="42">
        <v>40681</v>
      </c>
      <c r="B1465">
        <v>0.97060000000000002</v>
      </c>
      <c r="C1465">
        <f t="shared" si="22"/>
        <v>1.030290541932825</v>
      </c>
    </row>
    <row r="1466" spans="1:3">
      <c r="A1466" s="42">
        <v>40682</v>
      </c>
      <c r="B1466">
        <v>0.96819999999999995</v>
      </c>
      <c r="C1466">
        <f t="shared" si="22"/>
        <v>1.0328444536252841</v>
      </c>
    </row>
    <row r="1467" spans="1:3">
      <c r="A1467" s="42">
        <v>40683</v>
      </c>
      <c r="B1467">
        <v>0.97299999999999998</v>
      </c>
      <c r="C1467">
        <f t="shared" si="22"/>
        <v>1.0277492291880781</v>
      </c>
    </row>
    <row r="1468" spans="1:3">
      <c r="A1468" s="42">
        <v>40686</v>
      </c>
      <c r="B1468" t="s">
        <v>521</v>
      </c>
      <c r="C1468" t="e">
        <f t="shared" si="22"/>
        <v>#VALUE!</v>
      </c>
    </row>
    <row r="1469" spans="1:3">
      <c r="A1469" s="42">
        <v>40687</v>
      </c>
      <c r="B1469">
        <v>0.97609999999999997</v>
      </c>
      <c r="C1469">
        <f t="shared" si="22"/>
        <v>1.0244851961889152</v>
      </c>
    </row>
    <row r="1470" spans="1:3">
      <c r="A1470" s="42">
        <v>40688</v>
      </c>
      <c r="B1470">
        <v>0.97789999999999999</v>
      </c>
      <c r="C1470">
        <f t="shared" si="22"/>
        <v>1.0225994477962983</v>
      </c>
    </row>
    <row r="1471" spans="1:3">
      <c r="A1471" s="42">
        <v>40689</v>
      </c>
      <c r="B1471">
        <v>0.97870000000000001</v>
      </c>
      <c r="C1471">
        <f t="shared" si="22"/>
        <v>1.021763563911311</v>
      </c>
    </row>
    <row r="1472" spans="1:3">
      <c r="A1472" s="42">
        <v>40690</v>
      </c>
      <c r="B1472">
        <v>0.97729999999999995</v>
      </c>
      <c r="C1472">
        <f t="shared" si="22"/>
        <v>1.0232272587741738</v>
      </c>
    </row>
    <row r="1473" spans="1:3">
      <c r="A1473" s="42">
        <v>40693</v>
      </c>
      <c r="B1473">
        <v>0.97709999999999997</v>
      </c>
      <c r="C1473">
        <f t="shared" si="22"/>
        <v>1.0234367004400777</v>
      </c>
    </row>
    <row r="1474" spans="1:3">
      <c r="A1474" s="42">
        <v>40694</v>
      </c>
      <c r="B1474">
        <v>0.96860000000000002</v>
      </c>
      <c r="C1474">
        <f t="shared" si="22"/>
        <v>1.0324179227751393</v>
      </c>
    </row>
    <row r="1475" spans="1:3">
      <c r="A1475" s="42">
        <v>40695</v>
      </c>
      <c r="B1475">
        <v>0.97570000000000001</v>
      </c>
      <c r="C1475">
        <f t="shared" si="22"/>
        <v>1.0249051962693452</v>
      </c>
    </row>
    <row r="1476" spans="1:3">
      <c r="A1476" s="42">
        <v>40696</v>
      </c>
      <c r="B1476">
        <v>0.97560000000000002</v>
      </c>
      <c r="C1476">
        <f t="shared" si="22"/>
        <v>1.0250102501025009</v>
      </c>
    </row>
    <row r="1477" spans="1:3">
      <c r="A1477" s="42">
        <v>40697</v>
      </c>
      <c r="B1477">
        <v>0.97829999999999995</v>
      </c>
      <c r="C1477">
        <f t="shared" si="22"/>
        <v>1.0221813349688236</v>
      </c>
    </row>
    <row r="1478" spans="1:3">
      <c r="A1478" s="42">
        <v>40700</v>
      </c>
      <c r="B1478">
        <v>0.98080000000000001</v>
      </c>
      <c r="C1478">
        <f t="shared" si="22"/>
        <v>1.0195758564437194</v>
      </c>
    </row>
    <row r="1479" spans="1:3">
      <c r="A1479" s="42">
        <v>40701</v>
      </c>
      <c r="B1479">
        <v>0.97550000000000003</v>
      </c>
      <c r="C1479">
        <f t="shared" si="22"/>
        <v>1.0251153254741159</v>
      </c>
    </row>
    <row r="1480" spans="1:3">
      <c r="A1480" s="42">
        <v>40702</v>
      </c>
      <c r="B1480">
        <v>0.97970000000000002</v>
      </c>
      <c r="C1480">
        <f t="shared" si="22"/>
        <v>1.0207206287639072</v>
      </c>
    </row>
    <row r="1481" spans="1:3">
      <c r="A1481" s="42">
        <v>40703</v>
      </c>
      <c r="B1481">
        <v>0.97309999999999997</v>
      </c>
      <c r="C1481">
        <f t="shared" si="22"/>
        <v>1.027643613194944</v>
      </c>
    </row>
    <row r="1482" spans="1:3">
      <c r="A1482" s="42">
        <v>40704</v>
      </c>
      <c r="B1482">
        <v>0.97829999999999995</v>
      </c>
      <c r="C1482">
        <f t="shared" si="22"/>
        <v>1.0221813349688236</v>
      </c>
    </row>
    <row r="1483" spans="1:3">
      <c r="A1483" s="42">
        <v>40707</v>
      </c>
      <c r="B1483">
        <v>0.9768</v>
      </c>
      <c r="C1483">
        <f t="shared" si="22"/>
        <v>1.0237510237510237</v>
      </c>
    </row>
    <row r="1484" spans="1:3">
      <c r="A1484" s="42">
        <v>40708</v>
      </c>
      <c r="B1484">
        <v>0.96889999999999998</v>
      </c>
      <c r="C1484">
        <f t="shared" si="22"/>
        <v>1.0320982557539478</v>
      </c>
    </row>
    <row r="1485" spans="1:3">
      <c r="A1485" s="42">
        <v>40709</v>
      </c>
      <c r="B1485">
        <v>0.97899999999999998</v>
      </c>
      <c r="C1485">
        <f t="shared" si="22"/>
        <v>1.0214504596527068</v>
      </c>
    </row>
    <row r="1486" spans="1:3">
      <c r="A1486" s="42">
        <v>40710</v>
      </c>
      <c r="B1486">
        <v>0.98319999999999996</v>
      </c>
      <c r="C1486">
        <f t="shared" ref="C1486:C1549" si="23">1/B1486</f>
        <v>1.017087062652563</v>
      </c>
    </row>
    <row r="1487" spans="1:3">
      <c r="A1487" s="42">
        <v>40711</v>
      </c>
      <c r="B1487">
        <v>0.98019999999999996</v>
      </c>
      <c r="C1487">
        <f t="shared" si="23"/>
        <v>1.0201999591920017</v>
      </c>
    </row>
    <row r="1488" spans="1:3">
      <c r="A1488" s="42">
        <v>40714</v>
      </c>
      <c r="B1488">
        <v>0.98019999999999996</v>
      </c>
      <c r="C1488">
        <f t="shared" si="23"/>
        <v>1.0201999591920017</v>
      </c>
    </row>
    <row r="1489" spans="1:3">
      <c r="A1489" s="42">
        <v>40715</v>
      </c>
      <c r="B1489">
        <v>0.97240000000000004</v>
      </c>
      <c r="C1489">
        <f t="shared" si="23"/>
        <v>1.0283833813245578</v>
      </c>
    </row>
    <row r="1490" spans="1:3">
      <c r="A1490" s="42">
        <v>40716</v>
      </c>
      <c r="B1490">
        <v>0.97309999999999997</v>
      </c>
      <c r="C1490">
        <f t="shared" si="23"/>
        <v>1.027643613194944</v>
      </c>
    </row>
    <row r="1491" spans="1:3">
      <c r="A1491" s="42">
        <v>40717</v>
      </c>
      <c r="B1491">
        <v>0.97799999999999998</v>
      </c>
      <c r="C1491">
        <f t="shared" si="23"/>
        <v>1.0224948875255624</v>
      </c>
    </row>
    <row r="1492" spans="1:3">
      <c r="A1492" s="42">
        <v>40718</v>
      </c>
      <c r="B1492">
        <v>0.98699999999999999</v>
      </c>
      <c r="C1492">
        <f t="shared" si="23"/>
        <v>1.0131712259371835</v>
      </c>
    </row>
    <row r="1493" spans="1:3">
      <c r="A1493" s="42">
        <v>40721</v>
      </c>
      <c r="B1493">
        <v>0.98670000000000002</v>
      </c>
      <c r="C1493">
        <f t="shared" si="23"/>
        <v>1.0134792743488394</v>
      </c>
    </row>
    <row r="1494" spans="1:3">
      <c r="A1494" s="42">
        <v>40722</v>
      </c>
      <c r="B1494">
        <v>0.98270000000000002</v>
      </c>
      <c r="C1494">
        <f t="shared" si="23"/>
        <v>1.0176045588684237</v>
      </c>
    </row>
    <row r="1495" spans="1:3">
      <c r="A1495" s="42">
        <v>40723</v>
      </c>
      <c r="B1495">
        <v>0.97060000000000002</v>
      </c>
      <c r="C1495">
        <f t="shared" si="23"/>
        <v>1.030290541932825</v>
      </c>
    </row>
    <row r="1496" spans="1:3">
      <c r="A1496" s="42">
        <v>40724</v>
      </c>
      <c r="B1496">
        <v>0.96450000000000002</v>
      </c>
      <c r="C1496">
        <f t="shared" si="23"/>
        <v>1.0368066355624677</v>
      </c>
    </row>
    <row r="1497" spans="1:3">
      <c r="A1497" s="42">
        <v>40725</v>
      </c>
      <c r="B1497" t="s">
        <v>521</v>
      </c>
      <c r="C1497" t="e">
        <f t="shared" si="23"/>
        <v>#VALUE!</v>
      </c>
    </row>
    <row r="1498" spans="1:3">
      <c r="A1498" s="42">
        <v>40728</v>
      </c>
      <c r="B1498">
        <v>0.96079999999999999</v>
      </c>
      <c r="C1498">
        <f t="shared" si="23"/>
        <v>1.0407993338884263</v>
      </c>
    </row>
    <row r="1499" spans="1:3">
      <c r="A1499" s="42">
        <v>40729</v>
      </c>
      <c r="B1499">
        <v>0.96319999999999995</v>
      </c>
      <c r="C1499">
        <f t="shared" si="23"/>
        <v>1.0382059800664452</v>
      </c>
    </row>
    <row r="1500" spans="1:3">
      <c r="A1500" s="42">
        <v>40730</v>
      </c>
      <c r="B1500">
        <v>0.96560000000000001</v>
      </c>
      <c r="C1500">
        <f t="shared" si="23"/>
        <v>1.0356255178127589</v>
      </c>
    </row>
    <row r="1501" spans="1:3">
      <c r="A1501" s="42">
        <v>40731</v>
      </c>
      <c r="B1501">
        <v>0.9587</v>
      </c>
      <c r="C1501">
        <f t="shared" si="23"/>
        <v>1.043079169708981</v>
      </c>
    </row>
    <row r="1502" spans="1:3">
      <c r="A1502" s="42">
        <v>40732</v>
      </c>
      <c r="B1502">
        <v>0.9607</v>
      </c>
      <c r="C1502">
        <f t="shared" si="23"/>
        <v>1.0409076714895389</v>
      </c>
    </row>
    <row r="1503" spans="1:3">
      <c r="A1503" s="42">
        <v>40735</v>
      </c>
      <c r="B1503">
        <v>0.96899999999999997</v>
      </c>
      <c r="C1503">
        <f t="shared" si="23"/>
        <v>1.0319917440660475</v>
      </c>
    </row>
    <row r="1504" spans="1:3">
      <c r="A1504" s="42">
        <v>40736</v>
      </c>
      <c r="B1504">
        <v>0.96619999999999995</v>
      </c>
      <c r="C1504">
        <f t="shared" si="23"/>
        <v>1.0349824052991099</v>
      </c>
    </row>
    <row r="1505" spans="1:3">
      <c r="A1505" s="42">
        <v>40737</v>
      </c>
      <c r="B1505">
        <v>0.9597</v>
      </c>
      <c r="C1505">
        <f t="shared" si="23"/>
        <v>1.0419922892570594</v>
      </c>
    </row>
    <row r="1506" spans="1:3">
      <c r="A1506" s="42">
        <v>40738</v>
      </c>
      <c r="B1506">
        <v>0.96099999999999997</v>
      </c>
      <c r="C1506">
        <f t="shared" si="23"/>
        <v>1.0405827263267431</v>
      </c>
    </row>
    <row r="1507" spans="1:3">
      <c r="A1507" s="42">
        <v>40739</v>
      </c>
      <c r="B1507">
        <v>0.95430000000000004</v>
      </c>
      <c r="C1507">
        <f t="shared" si="23"/>
        <v>1.0478885046631039</v>
      </c>
    </row>
    <row r="1508" spans="1:3">
      <c r="A1508" s="42">
        <v>40742</v>
      </c>
      <c r="B1508">
        <v>0.95889999999999997</v>
      </c>
      <c r="C1508">
        <f t="shared" si="23"/>
        <v>1.0428616122640526</v>
      </c>
    </row>
    <row r="1509" spans="1:3">
      <c r="A1509" s="42">
        <v>40743</v>
      </c>
      <c r="B1509">
        <v>0.95079999999999998</v>
      </c>
      <c r="C1509">
        <f t="shared" si="23"/>
        <v>1.0517458981909971</v>
      </c>
    </row>
    <row r="1510" spans="1:3">
      <c r="A1510" s="42">
        <v>40744</v>
      </c>
      <c r="B1510">
        <v>0.94740000000000002</v>
      </c>
      <c r="C1510">
        <f t="shared" si="23"/>
        <v>1.0555203715431707</v>
      </c>
    </row>
    <row r="1511" spans="1:3">
      <c r="A1511" s="42">
        <v>40745</v>
      </c>
      <c r="B1511">
        <v>0.94540000000000002</v>
      </c>
      <c r="C1511">
        <f t="shared" si="23"/>
        <v>1.0577533319229955</v>
      </c>
    </row>
    <row r="1512" spans="1:3">
      <c r="A1512" s="42">
        <v>40746</v>
      </c>
      <c r="B1512">
        <v>0.94910000000000005</v>
      </c>
      <c r="C1512">
        <f t="shared" si="23"/>
        <v>1.0536297545042672</v>
      </c>
    </row>
    <row r="1513" spans="1:3">
      <c r="A1513" s="42">
        <v>40749</v>
      </c>
      <c r="B1513">
        <v>0.94579999999999997</v>
      </c>
      <c r="C1513">
        <f t="shared" si="23"/>
        <v>1.0573059843518715</v>
      </c>
    </row>
    <row r="1514" spans="1:3">
      <c r="A1514" s="42">
        <v>40750</v>
      </c>
      <c r="B1514">
        <v>0.94279999999999997</v>
      </c>
      <c r="C1514">
        <f t="shared" si="23"/>
        <v>1.0606703436571914</v>
      </c>
    </row>
    <row r="1515" spans="1:3">
      <c r="A1515" s="42">
        <v>40751</v>
      </c>
      <c r="B1515">
        <v>0.94889999999999997</v>
      </c>
      <c r="C1515">
        <f t="shared" si="23"/>
        <v>1.0538518284329224</v>
      </c>
    </row>
    <row r="1516" spans="1:3">
      <c r="A1516" s="42">
        <v>40752</v>
      </c>
      <c r="B1516">
        <v>0.9516</v>
      </c>
      <c r="C1516">
        <f t="shared" si="23"/>
        <v>1.0508617065994115</v>
      </c>
    </row>
    <row r="1517" spans="1:3">
      <c r="A1517" s="42">
        <v>40753</v>
      </c>
      <c r="B1517">
        <v>0.95550000000000002</v>
      </c>
      <c r="C1517">
        <f t="shared" si="23"/>
        <v>1.0465724751439036</v>
      </c>
    </row>
    <row r="1518" spans="1:3">
      <c r="A1518" s="42">
        <v>40756</v>
      </c>
      <c r="B1518" t="s">
        <v>521</v>
      </c>
      <c r="C1518" t="e">
        <f t="shared" si="23"/>
        <v>#VALUE!</v>
      </c>
    </row>
    <row r="1519" spans="1:3">
      <c r="A1519" s="42">
        <v>40757</v>
      </c>
      <c r="B1519">
        <v>0.96020000000000005</v>
      </c>
      <c r="C1519">
        <f t="shared" si="23"/>
        <v>1.0414496979795875</v>
      </c>
    </row>
    <row r="1520" spans="1:3">
      <c r="A1520" s="42">
        <v>40758</v>
      </c>
      <c r="B1520">
        <v>0.96260000000000001</v>
      </c>
      <c r="C1520">
        <f t="shared" si="23"/>
        <v>1.0388531061707875</v>
      </c>
    </row>
    <row r="1521" spans="1:3">
      <c r="A1521" s="42">
        <v>40759</v>
      </c>
      <c r="B1521">
        <v>0.97950000000000004</v>
      </c>
      <c r="C1521">
        <f t="shared" si="23"/>
        <v>1.0209290454313424</v>
      </c>
    </row>
    <row r="1522" spans="1:3">
      <c r="A1522" s="42">
        <v>40760</v>
      </c>
      <c r="B1522">
        <v>0.97809999999999997</v>
      </c>
      <c r="C1522">
        <f t="shared" si="23"/>
        <v>1.0223903486351089</v>
      </c>
    </row>
    <row r="1523" spans="1:3">
      <c r="A1523" s="42">
        <v>40763</v>
      </c>
      <c r="B1523">
        <v>0.9909</v>
      </c>
      <c r="C1523">
        <f t="shared" si="23"/>
        <v>1.0091835704914724</v>
      </c>
    </row>
    <row r="1524" spans="1:3">
      <c r="A1524" s="42">
        <v>40764</v>
      </c>
      <c r="B1524">
        <v>0.97889999999999999</v>
      </c>
      <c r="C1524">
        <f t="shared" si="23"/>
        <v>1.0215548064153641</v>
      </c>
    </row>
    <row r="1525" spans="1:3">
      <c r="A1525" s="42">
        <v>40765</v>
      </c>
      <c r="B1525">
        <v>0.99480000000000002</v>
      </c>
      <c r="C1525">
        <f t="shared" si="23"/>
        <v>1.0052271813429834</v>
      </c>
    </row>
    <row r="1526" spans="1:3">
      <c r="A1526" s="42">
        <v>40766</v>
      </c>
      <c r="B1526">
        <v>0.98829999999999996</v>
      </c>
      <c r="C1526">
        <f t="shared" si="23"/>
        <v>1.0118385105737124</v>
      </c>
    </row>
    <row r="1527" spans="1:3">
      <c r="A1527" s="42">
        <v>40767</v>
      </c>
      <c r="B1527">
        <v>0.99070000000000003</v>
      </c>
      <c r="C1527">
        <f t="shared" si="23"/>
        <v>1.009387301907742</v>
      </c>
    </row>
    <row r="1528" spans="1:3">
      <c r="A1528" s="42">
        <v>40770</v>
      </c>
      <c r="B1528">
        <v>0.97989999999999999</v>
      </c>
      <c r="C1528">
        <f t="shared" si="23"/>
        <v>1.020512297173181</v>
      </c>
    </row>
    <row r="1529" spans="1:3">
      <c r="A1529" s="42">
        <v>40771</v>
      </c>
      <c r="B1529">
        <v>0.98209999999999997</v>
      </c>
      <c r="C1529">
        <f t="shared" si="23"/>
        <v>1.0182262498727217</v>
      </c>
    </row>
    <row r="1530" spans="1:3">
      <c r="A1530" s="42">
        <v>40772</v>
      </c>
      <c r="B1530">
        <v>0.97970000000000002</v>
      </c>
      <c r="C1530">
        <f t="shared" si="23"/>
        <v>1.0207206287639072</v>
      </c>
    </row>
    <row r="1531" spans="1:3">
      <c r="A1531" s="42">
        <v>40773</v>
      </c>
      <c r="B1531">
        <v>0.98839999999999995</v>
      </c>
      <c r="C1531">
        <f t="shared" si="23"/>
        <v>1.0117361392148929</v>
      </c>
    </row>
    <row r="1532" spans="1:3">
      <c r="A1532" s="42">
        <v>40774</v>
      </c>
      <c r="B1532">
        <v>0.98860000000000003</v>
      </c>
      <c r="C1532">
        <f t="shared" si="23"/>
        <v>1.0115314586283632</v>
      </c>
    </row>
    <row r="1533" spans="1:3">
      <c r="A1533" s="42">
        <v>40777</v>
      </c>
      <c r="B1533">
        <v>0.99009999999999998</v>
      </c>
      <c r="C1533">
        <f t="shared" si="23"/>
        <v>1.00999899000101</v>
      </c>
    </row>
    <row r="1534" spans="1:3">
      <c r="A1534" s="42">
        <v>40778</v>
      </c>
      <c r="B1534">
        <v>0.98799999999999999</v>
      </c>
      <c r="C1534">
        <f t="shared" si="23"/>
        <v>1.0121457489878543</v>
      </c>
    </row>
    <row r="1535" spans="1:3">
      <c r="A1535" s="42">
        <v>40779</v>
      </c>
      <c r="B1535">
        <v>0.98660000000000003</v>
      </c>
      <c r="C1535">
        <f t="shared" si="23"/>
        <v>1.0135819987837016</v>
      </c>
    </row>
    <row r="1536" spans="1:3">
      <c r="A1536" s="42">
        <v>40780</v>
      </c>
      <c r="B1536">
        <v>0.98680000000000001</v>
      </c>
      <c r="C1536">
        <f t="shared" si="23"/>
        <v>1.0133765707336846</v>
      </c>
    </row>
    <row r="1537" spans="1:3">
      <c r="A1537" s="42">
        <v>40781</v>
      </c>
      <c r="B1537">
        <v>0.98299999999999998</v>
      </c>
      <c r="C1537">
        <f t="shared" si="23"/>
        <v>1.0172939979654121</v>
      </c>
    </row>
    <row r="1538" spans="1:3">
      <c r="A1538" s="42">
        <v>40784</v>
      </c>
      <c r="B1538">
        <v>0.97709999999999997</v>
      </c>
      <c r="C1538">
        <f t="shared" si="23"/>
        <v>1.0234367004400777</v>
      </c>
    </row>
    <row r="1539" spans="1:3">
      <c r="A1539" s="42">
        <v>40785</v>
      </c>
      <c r="B1539">
        <v>0.97819999999999996</v>
      </c>
      <c r="C1539">
        <f t="shared" si="23"/>
        <v>1.0222858311183807</v>
      </c>
    </row>
    <row r="1540" spans="1:3">
      <c r="A1540" s="42">
        <v>40786</v>
      </c>
      <c r="B1540">
        <v>0.97940000000000005</v>
      </c>
      <c r="C1540">
        <f t="shared" si="23"/>
        <v>1.0210332856851132</v>
      </c>
    </row>
    <row r="1541" spans="1:3">
      <c r="A1541" s="42">
        <v>40787</v>
      </c>
      <c r="B1541">
        <v>0.97550000000000003</v>
      </c>
      <c r="C1541">
        <f t="shared" si="23"/>
        <v>1.0251153254741159</v>
      </c>
    </row>
    <row r="1542" spans="1:3">
      <c r="A1542" s="42">
        <v>40788</v>
      </c>
      <c r="B1542">
        <v>0.98419999999999996</v>
      </c>
      <c r="C1542">
        <f t="shared" si="23"/>
        <v>1.016053647632595</v>
      </c>
    </row>
    <row r="1543" spans="1:3">
      <c r="A1543" s="42">
        <v>40791</v>
      </c>
      <c r="B1543" t="s">
        <v>521</v>
      </c>
      <c r="C1543" t="e">
        <f t="shared" si="23"/>
        <v>#VALUE!</v>
      </c>
    </row>
    <row r="1544" spans="1:3">
      <c r="A1544" s="42">
        <v>40792</v>
      </c>
      <c r="B1544">
        <v>0.98980000000000001</v>
      </c>
      <c r="C1544">
        <f t="shared" si="23"/>
        <v>1.0103051121438675</v>
      </c>
    </row>
    <row r="1545" spans="1:3">
      <c r="A1545" s="42">
        <v>40793</v>
      </c>
      <c r="B1545">
        <v>0.98550000000000004</v>
      </c>
      <c r="C1545">
        <f t="shared" si="23"/>
        <v>1.0147133434804667</v>
      </c>
    </row>
    <row r="1546" spans="1:3">
      <c r="A1546" s="42">
        <v>40794</v>
      </c>
      <c r="B1546">
        <v>0.98799999999999999</v>
      </c>
      <c r="C1546">
        <f t="shared" si="23"/>
        <v>1.0121457489878543</v>
      </c>
    </row>
    <row r="1547" spans="1:3">
      <c r="A1547" s="42">
        <v>40795</v>
      </c>
      <c r="B1547">
        <v>0.996</v>
      </c>
      <c r="C1547">
        <f t="shared" si="23"/>
        <v>1.0040160642570282</v>
      </c>
    </row>
    <row r="1548" spans="1:3">
      <c r="A1548" s="42">
        <v>40798</v>
      </c>
      <c r="B1548">
        <v>0.99209999999999998</v>
      </c>
      <c r="C1548">
        <f t="shared" si="23"/>
        <v>1.0079629069650238</v>
      </c>
    </row>
    <row r="1549" spans="1:3">
      <c r="A1549" s="42">
        <v>40799</v>
      </c>
      <c r="B1549">
        <v>0.98540000000000005</v>
      </c>
      <c r="C1549">
        <f t="shared" si="23"/>
        <v>1.0148163182463974</v>
      </c>
    </row>
    <row r="1550" spans="1:3">
      <c r="A1550" s="42">
        <v>40800</v>
      </c>
      <c r="B1550">
        <v>0.99080000000000001</v>
      </c>
      <c r="C1550">
        <f t="shared" ref="C1550:C1613" si="24">1/B1550</f>
        <v>1.0092854259184498</v>
      </c>
    </row>
    <row r="1551" spans="1:3">
      <c r="A1551" s="42">
        <v>40801</v>
      </c>
      <c r="B1551">
        <v>0.98399999999999999</v>
      </c>
      <c r="C1551">
        <f t="shared" si="24"/>
        <v>1.0162601626016261</v>
      </c>
    </row>
    <row r="1552" spans="1:3">
      <c r="A1552" s="42">
        <v>40802</v>
      </c>
      <c r="B1552">
        <v>0.97899999999999998</v>
      </c>
      <c r="C1552">
        <f t="shared" si="24"/>
        <v>1.0214504596527068</v>
      </c>
    </row>
    <row r="1553" spans="1:3">
      <c r="A1553" s="42">
        <v>40805</v>
      </c>
      <c r="B1553">
        <v>0.98970000000000002</v>
      </c>
      <c r="C1553">
        <f t="shared" si="24"/>
        <v>1.0104071940992219</v>
      </c>
    </row>
    <row r="1554" spans="1:3">
      <c r="A1554" s="42">
        <v>40806</v>
      </c>
      <c r="B1554">
        <v>0.99360000000000004</v>
      </c>
      <c r="C1554">
        <f t="shared" si="24"/>
        <v>1.0064412238325282</v>
      </c>
    </row>
    <row r="1555" spans="1:3">
      <c r="A1555" s="42">
        <v>40807</v>
      </c>
      <c r="B1555">
        <v>1.0059</v>
      </c>
      <c r="C1555">
        <f t="shared" si="24"/>
        <v>0.99413460582562874</v>
      </c>
    </row>
    <row r="1556" spans="1:3">
      <c r="A1556" s="42">
        <v>40808</v>
      </c>
      <c r="B1556">
        <v>1.0274000000000001</v>
      </c>
      <c r="C1556">
        <f t="shared" si="24"/>
        <v>0.97333073778469914</v>
      </c>
    </row>
    <row r="1557" spans="1:3">
      <c r="A1557" s="42">
        <v>40809</v>
      </c>
      <c r="B1557">
        <v>1.0294000000000001</v>
      </c>
      <c r="C1557">
        <f t="shared" si="24"/>
        <v>0.97143967359626959</v>
      </c>
    </row>
    <row r="1558" spans="1:3">
      <c r="A1558" s="42">
        <v>40812</v>
      </c>
      <c r="B1558">
        <v>1.0283</v>
      </c>
      <c r="C1558">
        <f t="shared" si="24"/>
        <v>0.9724788485850433</v>
      </c>
    </row>
    <row r="1559" spans="1:3">
      <c r="A1559" s="42">
        <v>40813</v>
      </c>
      <c r="B1559">
        <v>1.0204</v>
      </c>
      <c r="C1559">
        <f t="shared" si="24"/>
        <v>0.98000784006272057</v>
      </c>
    </row>
    <row r="1560" spans="1:3">
      <c r="A1560" s="42">
        <v>40814</v>
      </c>
      <c r="B1560">
        <v>1.0326</v>
      </c>
      <c r="C1560">
        <f t="shared" si="24"/>
        <v>0.96842920782490804</v>
      </c>
    </row>
    <row r="1561" spans="1:3">
      <c r="A1561" s="42">
        <v>40815</v>
      </c>
      <c r="B1561">
        <v>1.0366</v>
      </c>
      <c r="C1561">
        <f t="shared" si="24"/>
        <v>0.96469226316804946</v>
      </c>
    </row>
    <row r="1562" spans="1:3">
      <c r="A1562" s="42">
        <v>40816</v>
      </c>
      <c r="B1562">
        <v>1.0482</v>
      </c>
      <c r="C1562">
        <f t="shared" si="24"/>
        <v>0.95401640908223617</v>
      </c>
    </row>
    <row r="1563" spans="1:3">
      <c r="A1563" s="42">
        <v>40819</v>
      </c>
      <c r="B1563">
        <v>1.0510999999999999</v>
      </c>
      <c r="C1563">
        <f t="shared" si="24"/>
        <v>0.95138426410427179</v>
      </c>
    </row>
    <row r="1564" spans="1:3">
      <c r="A1564" s="42">
        <v>40820</v>
      </c>
      <c r="B1564">
        <v>1.0548999999999999</v>
      </c>
      <c r="C1564">
        <f t="shared" si="24"/>
        <v>0.9479571523367144</v>
      </c>
    </row>
    <row r="1565" spans="1:3">
      <c r="A1565" s="42">
        <v>40821</v>
      </c>
      <c r="B1565">
        <v>1.0402</v>
      </c>
      <c r="C1565">
        <f t="shared" si="24"/>
        <v>0.9613535858488752</v>
      </c>
    </row>
    <row r="1566" spans="1:3">
      <c r="A1566" s="42">
        <v>40822</v>
      </c>
      <c r="B1566">
        <v>1.0378000000000001</v>
      </c>
      <c r="C1566">
        <f t="shared" si="24"/>
        <v>0.96357679707072652</v>
      </c>
    </row>
    <row r="1567" spans="1:3">
      <c r="A1567" s="42">
        <v>40823</v>
      </c>
      <c r="B1567">
        <v>1.0383</v>
      </c>
      <c r="C1567">
        <f t="shared" si="24"/>
        <v>0.96311278050659732</v>
      </c>
    </row>
    <row r="1568" spans="1:3">
      <c r="A1568" s="42">
        <v>40826</v>
      </c>
      <c r="B1568" t="s">
        <v>521</v>
      </c>
      <c r="C1568" t="e">
        <f t="shared" si="24"/>
        <v>#VALUE!</v>
      </c>
    </row>
    <row r="1569" spans="1:3">
      <c r="A1569" s="42">
        <v>40827</v>
      </c>
      <c r="B1569">
        <v>1.0279</v>
      </c>
      <c r="C1569">
        <f t="shared" si="24"/>
        <v>0.97285728183675446</v>
      </c>
    </row>
    <row r="1570" spans="1:3">
      <c r="A1570" s="42">
        <v>40828</v>
      </c>
      <c r="B1570">
        <v>1.0173000000000001</v>
      </c>
      <c r="C1570">
        <f t="shared" si="24"/>
        <v>0.98299420033421792</v>
      </c>
    </row>
    <row r="1571" spans="1:3">
      <c r="A1571" s="42">
        <v>40829</v>
      </c>
      <c r="B1571">
        <v>1.0197000000000001</v>
      </c>
      <c r="C1571">
        <f t="shared" si="24"/>
        <v>0.98068059233107774</v>
      </c>
    </row>
    <row r="1572" spans="1:3">
      <c r="A1572" s="42">
        <v>40830</v>
      </c>
      <c r="B1572">
        <v>1.0105</v>
      </c>
      <c r="C1572">
        <f t="shared" si="24"/>
        <v>0.9896091044037606</v>
      </c>
    </row>
    <row r="1573" spans="1:3">
      <c r="A1573" s="42">
        <v>40833</v>
      </c>
      <c r="B1573">
        <v>1.0221</v>
      </c>
      <c r="C1573">
        <f t="shared" si="24"/>
        <v>0.97837784952548679</v>
      </c>
    </row>
    <row r="1574" spans="1:3">
      <c r="A1574" s="42">
        <v>40834</v>
      </c>
      <c r="B1574">
        <v>1.0144</v>
      </c>
      <c r="C1574">
        <f t="shared" si="24"/>
        <v>0.98580441640378547</v>
      </c>
    </row>
    <row r="1575" spans="1:3">
      <c r="A1575" s="42">
        <v>40835</v>
      </c>
      <c r="B1575">
        <v>1.0202</v>
      </c>
      <c r="C1575">
        <f t="shared" si="24"/>
        <v>0.98019996079200156</v>
      </c>
    </row>
    <row r="1576" spans="1:3">
      <c r="A1576" s="42">
        <v>40836</v>
      </c>
      <c r="B1576">
        <v>1.0149999999999999</v>
      </c>
      <c r="C1576">
        <f t="shared" si="24"/>
        <v>0.98522167487684742</v>
      </c>
    </row>
    <row r="1577" spans="1:3">
      <c r="A1577" s="42">
        <v>40837</v>
      </c>
      <c r="B1577">
        <v>1.0086999999999999</v>
      </c>
      <c r="C1577">
        <f t="shared" si="24"/>
        <v>0.99137503717656394</v>
      </c>
    </row>
    <row r="1578" spans="1:3">
      <c r="A1578" s="42">
        <v>40840</v>
      </c>
      <c r="B1578">
        <v>1.0031000000000001</v>
      </c>
      <c r="C1578">
        <f t="shared" si="24"/>
        <v>0.99690958030106658</v>
      </c>
    </row>
    <row r="1579" spans="1:3">
      <c r="A1579" s="42">
        <v>40841</v>
      </c>
      <c r="B1579">
        <v>1.0163</v>
      </c>
      <c r="C1579">
        <f t="shared" si="24"/>
        <v>0.98396142871199455</v>
      </c>
    </row>
    <row r="1580" spans="1:3">
      <c r="A1580" s="42">
        <v>40842</v>
      </c>
      <c r="B1580">
        <v>1.0047999999999999</v>
      </c>
      <c r="C1580">
        <f t="shared" si="24"/>
        <v>0.99522292993630579</v>
      </c>
    </row>
    <row r="1581" spans="1:3">
      <c r="A1581" s="42">
        <v>40843</v>
      </c>
      <c r="B1581">
        <v>0.99129999999999996</v>
      </c>
      <c r="C1581">
        <f t="shared" si="24"/>
        <v>1.0087763542822556</v>
      </c>
    </row>
    <row r="1582" spans="1:3">
      <c r="A1582" s="42">
        <v>40844</v>
      </c>
      <c r="B1582">
        <v>0.9919</v>
      </c>
      <c r="C1582">
        <f t="shared" si="24"/>
        <v>1.0081661457808246</v>
      </c>
    </row>
    <row r="1583" spans="1:3">
      <c r="A1583" s="42">
        <v>40847</v>
      </c>
      <c r="B1583">
        <v>0.99670000000000003</v>
      </c>
      <c r="C1583">
        <f t="shared" si="24"/>
        <v>1.0033109260559847</v>
      </c>
    </row>
    <row r="1584" spans="1:3">
      <c r="A1584" s="42">
        <v>40848</v>
      </c>
      <c r="B1584">
        <v>1.0187999999999999</v>
      </c>
      <c r="C1584">
        <f t="shared" si="24"/>
        <v>0.98154691794267768</v>
      </c>
    </row>
    <row r="1585" spans="1:3">
      <c r="A1585" s="42">
        <v>40849</v>
      </c>
      <c r="B1585">
        <v>1.0136000000000001</v>
      </c>
      <c r="C1585">
        <f t="shared" si="24"/>
        <v>0.98658247829518542</v>
      </c>
    </row>
    <row r="1586" spans="1:3">
      <c r="A1586" s="42">
        <v>40850</v>
      </c>
      <c r="B1586">
        <v>1.0081</v>
      </c>
      <c r="C1586">
        <f t="shared" si="24"/>
        <v>0.99196508282908447</v>
      </c>
    </row>
    <row r="1587" spans="1:3">
      <c r="A1587" s="42">
        <v>40851</v>
      </c>
      <c r="B1587">
        <v>1.0166999999999999</v>
      </c>
      <c r="C1587">
        <f t="shared" si="24"/>
        <v>0.98357430903904797</v>
      </c>
    </row>
    <row r="1588" spans="1:3">
      <c r="A1588" s="42">
        <v>40854</v>
      </c>
      <c r="B1588">
        <v>1.0126999999999999</v>
      </c>
      <c r="C1588">
        <f t="shared" si="24"/>
        <v>0.98745926730522371</v>
      </c>
    </row>
    <row r="1589" spans="1:3">
      <c r="A1589" s="42">
        <v>40855</v>
      </c>
      <c r="B1589">
        <v>1.0082</v>
      </c>
      <c r="C1589">
        <f t="shared" si="24"/>
        <v>0.99186669311644515</v>
      </c>
    </row>
    <row r="1590" spans="1:3">
      <c r="A1590" s="42">
        <v>40856</v>
      </c>
      <c r="B1590">
        <v>1.0217000000000001</v>
      </c>
      <c r="C1590">
        <f t="shared" si="24"/>
        <v>0.97876088871488687</v>
      </c>
    </row>
    <row r="1591" spans="1:3">
      <c r="A1591" s="42">
        <v>40857</v>
      </c>
      <c r="B1591">
        <v>1.0177</v>
      </c>
      <c r="C1591">
        <f t="shared" si="24"/>
        <v>0.98260784121057276</v>
      </c>
    </row>
    <row r="1592" spans="1:3">
      <c r="A1592" s="42">
        <v>40858</v>
      </c>
      <c r="B1592" t="s">
        <v>521</v>
      </c>
      <c r="C1592" t="e">
        <f t="shared" si="24"/>
        <v>#VALUE!</v>
      </c>
    </row>
    <row r="1593" spans="1:3">
      <c r="A1593" s="42">
        <v>40861</v>
      </c>
      <c r="B1593">
        <v>1.0168999999999999</v>
      </c>
      <c r="C1593">
        <f t="shared" si="24"/>
        <v>0.98338086340839814</v>
      </c>
    </row>
    <row r="1594" spans="1:3">
      <c r="A1594" s="42">
        <v>40862</v>
      </c>
      <c r="B1594">
        <v>1.0207999999999999</v>
      </c>
      <c r="C1594">
        <f t="shared" si="24"/>
        <v>0.97962382445141072</v>
      </c>
    </row>
    <row r="1595" spans="1:3">
      <c r="A1595" s="42">
        <v>40863</v>
      </c>
      <c r="B1595">
        <v>1.0228999999999999</v>
      </c>
      <c r="C1595">
        <f t="shared" si="24"/>
        <v>0.97761266986020146</v>
      </c>
    </row>
    <row r="1596" spans="1:3">
      <c r="A1596" s="42">
        <v>40864</v>
      </c>
      <c r="B1596">
        <v>1.0283</v>
      </c>
      <c r="C1596">
        <f t="shared" si="24"/>
        <v>0.9724788485850433</v>
      </c>
    </row>
    <row r="1597" spans="1:3">
      <c r="A1597" s="42">
        <v>40865</v>
      </c>
      <c r="B1597">
        <v>1.0271999999999999</v>
      </c>
      <c r="C1597">
        <f t="shared" si="24"/>
        <v>0.97352024922118385</v>
      </c>
    </row>
    <row r="1598" spans="1:3">
      <c r="A1598" s="42">
        <v>40868</v>
      </c>
      <c r="B1598">
        <v>1.0378000000000001</v>
      </c>
      <c r="C1598">
        <f t="shared" si="24"/>
        <v>0.96357679707072652</v>
      </c>
    </row>
    <row r="1599" spans="1:3">
      <c r="A1599" s="42">
        <v>40869</v>
      </c>
      <c r="B1599">
        <v>1.0378000000000001</v>
      </c>
      <c r="C1599">
        <f t="shared" si="24"/>
        <v>0.96357679707072652</v>
      </c>
    </row>
    <row r="1600" spans="1:3">
      <c r="A1600" s="42">
        <v>40870</v>
      </c>
      <c r="B1600">
        <v>1.0485</v>
      </c>
      <c r="C1600">
        <f t="shared" si="24"/>
        <v>0.9537434430138293</v>
      </c>
    </row>
    <row r="1601" spans="1:3">
      <c r="A1601" s="42">
        <v>40871</v>
      </c>
      <c r="B1601">
        <v>1.0468999999999999</v>
      </c>
      <c r="C1601">
        <f t="shared" si="24"/>
        <v>0.95520106982519826</v>
      </c>
    </row>
    <row r="1602" spans="1:3">
      <c r="A1602" s="42">
        <v>40872</v>
      </c>
      <c r="B1602">
        <v>1.0494000000000001</v>
      </c>
      <c r="C1602">
        <f t="shared" si="24"/>
        <v>0.95292548122736787</v>
      </c>
    </row>
    <row r="1603" spans="1:3">
      <c r="A1603" s="42">
        <v>40875</v>
      </c>
      <c r="B1603">
        <v>1.0354000000000001</v>
      </c>
      <c r="C1603">
        <f t="shared" si="24"/>
        <v>0.96581031485416258</v>
      </c>
    </row>
    <row r="1604" spans="1:3">
      <c r="A1604" s="42">
        <v>40876</v>
      </c>
      <c r="B1604">
        <v>1.0303</v>
      </c>
      <c r="C1604">
        <f t="shared" si="24"/>
        <v>0.97059108997379406</v>
      </c>
    </row>
    <row r="1605" spans="1:3">
      <c r="A1605" s="42">
        <v>40877</v>
      </c>
      <c r="B1605">
        <v>1.0203</v>
      </c>
      <c r="C1605">
        <f t="shared" si="24"/>
        <v>0.98010389101244733</v>
      </c>
    </row>
    <row r="1606" spans="1:3">
      <c r="A1606" s="42">
        <v>40878</v>
      </c>
      <c r="B1606">
        <v>1.0143</v>
      </c>
      <c r="C1606">
        <f t="shared" si="24"/>
        <v>0.98590160701961949</v>
      </c>
    </row>
    <row r="1607" spans="1:3">
      <c r="A1607" s="42">
        <v>40879</v>
      </c>
      <c r="B1607">
        <v>1.0183</v>
      </c>
      <c r="C1607">
        <f t="shared" si="24"/>
        <v>0.98202887164882646</v>
      </c>
    </row>
    <row r="1608" spans="1:3">
      <c r="A1608" s="42">
        <v>40882</v>
      </c>
      <c r="B1608">
        <v>1.0167999999999999</v>
      </c>
      <c r="C1608">
        <f t="shared" si="24"/>
        <v>0.98347757671125102</v>
      </c>
    </row>
    <row r="1609" spans="1:3">
      <c r="A1609" s="42">
        <v>40883</v>
      </c>
      <c r="B1609">
        <v>1.0096000000000001</v>
      </c>
      <c r="C1609">
        <f t="shared" si="24"/>
        <v>0.99049128367670358</v>
      </c>
    </row>
    <row r="1610" spans="1:3">
      <c r="A1610" s="42">
        <v>40884</v>
      </c>
      <c r="B1610">
        <v>1.0103</v>
      </c>
      <c r="C1610">
        <f t="shared" si="24"/>
        <v>0.98980500841334262</v>
      </c>
    </row>
    <row r="1611" spans="1:3">
      <c r="A1611" s="42">
        <v>40885</v>
      </c>
      <c r="B1611">
        <v>1.0226</v>
      </c>
      <c r="C1611">
        <f t="shared" si="24"/>
        <v>0.97789947193428517</v>
      </c>
    </row>
    <row r="1612" spans="1:3">
      <c r="A1612" s="42">
        <v>40886</v>
      </c>
      <c r="B1612">
        <v>1.0184</v>
      </c>
      <c r="C1612">
        <f t="shared" si="24"/>
        <v>0.98193244304791838</v>
      </c>
    </row>
    <row r="1613" spans="1:3">
      <c r="A1613" s="42">
        <v>40889</v>
      </c>
      <c r="B1613">
        <v>1.0258</v>
      </c>
      <c r="C1613">
        <f t="shared" si="24"/>
        <v>0.97484889842074474</v>
      </c>
    </row>
    <row r="1614" spans="1:3">
      <c r="A1614" s="42">
        <v>40890</v>
      </c>
      <c r="B1614">
        <v>1.0342</v>
      </c>
      <c r="C1614">
        <f t="shared" ref="C1614:C1677" si="25">1/B1614</f>
        <v>0.96693096112937538</v>
      </c>
    </row>
    <row r="1615" spans="1:3">
      <c r="A1615" s="42">
        <v>40891</v>
      </c>
      <c r="B1615">
        <v>1.0396000000000001</v>
      </c>
      <c r="C1615">
        <f t="shared" si="25"/>
        <v>0.96190842631781448</v>
      </c>
    </row>
    <row r="1616" spans="1:3">
      <c r="A1616" s="42">
        <v>40892</v>
      </c>
      <c r="B1616">
        <v>1.0357000000000001</v>
      </c>
      <c r="C1616">
        <f t="shared" si="25"/>
        <v>0.96553055904219365</v>
      </c>
    </row>
    <row r="1617" spans="1:3">
      <c r="A1617" s="42">
        <v>40893</v>
      </c>
      <c r="B1617">
        <v>1.0369999999999999</v>
      </c>
      <c r="C1617">
        <f t="shared" si="25"/>
        <v>0.96432015429122475</v>
      </c>
    </row>
    <row r="1618" spans="1:3">
      <c r="A1618" s="42">
        <v>40896</v>
      </c>
      <c r="B1618">
        <v>1.0387</v>
      </c>
      <c r="C1618">
        <f t="shared" si="25"/>
        <v>0.96274188889958601</v>
      </c>
    </row>
    <row r="1619" spans="1:3">
      <c r="A1619" s="42">
        <v>40897</v>
      </c>
      <c r="B1619">
        <v>1.0303</v>
      </c>
      <c r="C1619">
        <f t="shared" si="25"/>
        <v>0.97059108997379406</v>
      </c>
    </row>
    <row r="1620" spans="1:3">
      <c r="A1620" s="42">
        <v>40898</v>
      </c>
      <c r="B1620">
        <v>1.0259</v>
      </c>
      <c r="C1620">
        <f t="shared" si="25"/>
        <v>0.97475387464665164</v>
      </c>
    </row>
    <row r="1621" spans="1:3">
      <c r="A1621" s="42">
        <v>40899</v>
      </c>
      <c r="B1621">
        <v>1.0210999999999999</v>
      </c>
      <c r="C1621">
        <f t="shared" si="25"/>
        <v>0.97933601018509464</v>
      </c>
    </row>
    <row r="1622" spans="1:3">
      <c r="A1622" s="42">
        <v>40900</v>
      </c>
      <c r="B1622">
        <v>1.0207999999999999</v>
      </c>
      <c r="C1622">
        <f t="shared" si="25"/>
        <v>0.97962382445141072</v>
      </c>
    </row>
    <row r="1623" spans="1:3">
      <c r="A1623" s="42">
        <v>40903</v>
      </c>
      <c r="B1623" t="s">
        <v>521</v>
      </c>
      <c r="C1623" t="e">
        <f t="shared" si="25"/>
        <v>#VALUE!</v>
      </c>
    </row>
    <row r="1624" spans="1:3">
      <c r="A1624" s="42">
        <v>40904</v>
      </c>
      <c r="B1624" t="s">
        <v>521</v>
      </c>
      <c r="C1624" t="e">
        <f t="shared" si="25"/>
        <v>#VALUE!</v>
      </c>
    </row>
    <row r="1625" spans="1:3">
      <c r="A1625" s="42">
        <v>40905</v>
      </c>
      <c r="B1625">
        <v>1.0242</v>
      </c>
      <c r="C1625">
        <f t="shared" si="25"/>
        <v>0.97637180238234722</v>
      </c>
    </row>
    <row r="1626" spans="1:3">
      <c r="A1626" s="42">
        <v>40906</v>
      </c>
      <c r="B1626">
        <v>1.0207999999999999</v>
      </c>
      <c r="C1626">
        <f t="shared" si="25"/>
        <v>0.97962382445141072</v>
      </c>
    </row>
    <row r="1627" spans="1:3">
      <c r="A1627" s="42">
        <v>40907</v>
      </c>
      <c r="B1627">
        <v>1.0169999999999999</v>
      </c>
      <c r="C1627">
        <f t="shared" si="25"/>
        <v>0.98328416912487715</v>
      </c>
    </row>
    <row r="1628" spans="1:3">
      <c r="A1628" s="42">
        <v>40910</v>
      </c>
      <c r="B1628" t="s">
        <v>521</v>
      </c>
      <c r="C1628" t="e">
        <f t="shared" si="25"/>
        <v>#VALUE!</v>
      </c>
    </row>
    <row r="1629" spans="1:3">
      <c r="A1629" s="42">
        <v>40911</v>
      </c>
      <c r="B1629">
        <v>1.0109999999999999</v>
      </c>
      <c r="C1629">
        <f t="shared" si="25"/>
        <v>0.98911968348170143</v>
      </c>
    </row>
    <row r="1630" spans="1:3">
      <c r="A1630" s="42">
        <v>40912</v>
      </c>
      <c r="B1630">
        <v>1.0123</v>
      </c>
      <c r="C1630">
        <f t="shared" si="25"/>
        <v>0.98784945174355432</v>
      </c>
    </row>
    <row r="1631" spans="1:3">
      <c r="A1631" s="42">
        <v>40913</v>
      </c>
      <c r="B1631">
        <v>1.0190999999999999</v>
      </c>
      <c r="C1631">
        <f t="shared" si="25"/>
        <v>0.98125797272102844</v>
      </c>
    </row>
    <row r="1632" spans="1:3">
      <c r="A1632" s="42">
        <v>40914</v>
      </c>
      <c r="B1632">
        <v>1.0269999999999999</v>
      </c>
      <c r="C1632">
        <f t="shared" si="25"/>
        <v>0.97370983446932824</v>
      </c>
    </row>
    <row r="1633" spans="1:3">
      <c r="A1633" s="42">
        <v>40917</v>
      </c>
      <c r="B1633">
        <v>1.0228999999999999</v>
      </c>
      <c r="C1633">
        <f t="shared" si="25"/>
        <v>0.97761266986020146</v>
      </c>
    </row>
    <row r="1634" spans="1:3">
      <c r="A1634" s="42">
        <v>40918</v>
      </c>
      <c r="B1634">
        <v>1.0169999999999999</v>
      </c>
      <c r="C1634">
        <f t="shared" si="25"/>
        <v>0.98328416912487715</v>
      </c>
    </row>
    <row r="1635" spans="1:3">
      <c r="A1635" s="42">
        <v>40919</v>
      </c>
      <c r="B1635">
        <v>1.0193000000000001</v>
      </c>
      <c r="C1635">
        <f t="shared" si="25"/>
        <v>0.9810654370646521</v>
      </c>
    </row>
    <row r="1636" spans="1:3">
      <c r="A1636" s="42">
        <v>40920</v>
      </c>
      <c r="B1636">
        <v>1.0183</v>
      </c>
      <c r="C1636">
        <f t="shared" si="25"/>
        <v>0.98202887164882646</v>
      </c>
    </row>
    <row r="1637" spans="1:3">
      <c r="A1637" s="42">
        <v>40921</v>
      </c>
      <c r="B1637">
        <v>1.0226999999999999</v>
      </c>
      <c r="C1637">
        <f t="shared" si="25"/>
        <v>0.97780385254717905</v>
      </c>
    </row>
    <row r="1638" spans="1:3">
      <c r="A1638" s="42">
        <v>40924</v>
      </c>
      <c r="B1638">
        <v>1.018</v>
      </c>
      <c r="C1638">
        <f t="shared" si="25"/>
        <v>0.98231827111984282</v>
      </c>
    </row>
    <row r="1639" spans="1:3">
      <c r="A1639" s="42">
        <v>40925</v>
      </c>
      <c r="B1639">
        <v>1.0152000000000001</v>
      </c>
      <c r="C1639">
        <f t="shared" si="25"/>
        <v>0.98502758077226149</v>
      </c>
    </row>
    <row r="1640" spans="1:3">
      <c r="A1640" s="42">
        <v>40926</v>
      </c>
      <c r="B1640">
        <v>1.0112000000000001</v>
      </c>
      <c r="C1640">
        <f t="shared" si="25"/>
        <v>0.98892405063291133</v>
      </c>
    </row>
    <row r="1641" spans="1:3">
      <c r="A1641" s="42">
        <v>40927</v>
      </c>
      <c r="B1641">
        <v>1.0114000000000001</v>
      </c>
      <c r="C1641">
        <f t="shared" si="25"/>
        <v>0.98872849515523031</v>
      </c>
    </row>
    <row r="1642" spans="1:3">
      <c r="A1642" s="42">
        <v>40928</v>
      </c>
      <c r="B1642">
        <v>1.0132000000000001</v>
      </c>
      <c r="C1642">
        <f t="shared" si="25"/>
        <v>0.98697196999605197</v>
      </c>
    </row>
    <row r="1643" spans="1:3">
      <c r="A1643" s="42">
        <v>40931</v>
      </c>
      <c r="B1643">
        <v>1.0074000000000001</v>
      </c>
      <c r="C1643">
        <f t="shared" si="25"/>
        <v>0.99265435775263045</v>
      </c>
    </row>
    <row r="1644" spans="1:3">
      <c r="A1644" s="42">
        <v>40932</v>
      </c>
      <c r="B1644">
        <v>1.0099</v>
      </c>
      <c r="C1644">
        <f t="shared" si="25"/>
        <v>0.99019704921279328</v>
      </c>
    </row>
    <row r="1645" spans="1:3">
      <c r="A1645" s="42">
        <v>40933</v>
      </c>
      <c r="B1645">
        <v>1.0035000000000001</v>
      </c>
      <c r="C1645">
        <f t="shared" si="25"/>
        <v>0.99651220727453904</v>
      </c>
    </row>
    <row r="1646" spans="1:3">
      <c r="A1646" s="42">
        <v>40934</v>
      </c>
      <c r="B1646">
        <v>1.0017</v>
      </c>
      <c r="C1646">
        <f t="shared" si="25"/>
        <v>0.99830288509533793</v>
      </c>
    </row>
    <row r="1647" spans="1:3">
      <c r="A1647" s="42">
        <v>40935</v>
      </c>
      <c r="B1647">
        <v>1.0006999999999999</v>
      </c>
      <c r="C1647">
        <f t="shared" si="25"/>
        <v>0.99930048965724005</v>
      </c>
    </row>
    <row r="1648" spans="1:3">
      <c r="A1648" s="42">
        <v>40938</v>
      </c>
      <c r="B1648">
        <v>1.0027999999999999</v>
      </c>
      <c r="C1648">
        <f t="shared" si="25"/>
        <v>0.99720781810929404</v>
      </c>
    </row>
    <row r="1649" spans="1:3">
      <c r="A1649" s="42">
        <v>40939</v>
      </c>
      <c r="B1649">
        <v>1.0027999999999999</v>
      </c>
      <c r="C1649">
        <f t="shared" si="25"/>
        <v>0.99720781810929404</v>
      </c>
    </row>
    <row r="1650" spans="1:3">
      <c r="A1650" s="42">
        <v>40940</v>
      </c>
      <c r="B1650">
        <v>0.99909999999999999</v>
      </c>
      <c r="C1650">
        <f t="shared" si="25"/>
        <v>1.0009008107296566</v>
      </c>
    </row>
    <row r="1651" spans="1:3">
      <c r="A1651" s="42">
        <v>40941</v>
      </c>
      <c r="B1651">
        <v>0.99960000000000004</v>
      </c>
      <c r="C1651">
        <f t="shared" si="25"/>
        <v>1.0004001600640255</v>
      </c>
    </row>
    <row r="1652" spans="1:3">
      <c r="A1652" s="42">
        <v>40942</v>
      </c>
      <c r="B1652">
        <v>0.99360000000000004</v>
      </c>
      <c r="C1652">
        <f t="shared" si="25"/>
        <v>1.0064412238325282</v>
      </c>
    </row>
    <row r="1653" spans="1:3">
      <c r="A1653" s="42">
        <v>40945</v>
      </c>
      <c r="B1653">
        <v>0.99550000000000005</v>
      </c>
      <c r="C1653">
        <f t="shared" si="25"/>
        <v>1.0045203415369162</v>
      </c>
    </row>
    <row r="1654" spans="1:3">
      <c r="A1654" s="42">
        <v>40946</v>
      </c>
      <c r="B1654">
        <v>0.99480000000000002</v>
      </c>
      <c r="C1654">
        <f t="shared" si="25"/>
        <v>1.0052271813429834</v>
      </c>
    </row>
    <row r="1655" spans="1:3">
      <c r="A1655" s="42">
        <v>40947</v>
      </c>
      <c r="B1655">
        <v>0.99609999999999999</v>
      </c>
      <c r="C1655">
        <f t="shared" si="25"/>
        <v>1.0039152695512499</v>
      </c>
    </row>
    <row r="1656" spans="1:3">
      <c r="A1656" s="42">
        <v>40948</v>
      </c>
      <c r="B1656">
        <v>0.99560000000000004</v>
      </c>
      <c r="C1656">
        <f t="shared" si="25"/>
        <v>1.004419445560466</v>
      </c>
    </row>
    <row r="1657" spans="1:3">
      <c r="A1657" s="42">
        <v>40949</v>
      </c>
      <c r="B1657">
        <v>1.0027999999999999</v>
      </c>
      <c r="C1657">
        <f t="shared" si="25"/>
        <v>0.99720781810929404</v>
      </c>
    </row>
    <row r="1658" spans="1:3">
      <c r="A1658" s="42">
        <v>40952</v>
      </c>
      <c r="B1658">
        <v>0.99929999999999997</v>
      </c>
      <c r="C1658">
        <f t="shared" si="25"/>
        <v>1.0007004903432404</v>
      </c>
    </row>
    <row r="1659" spans="1:3">
      <c r="A1659" s="42">
        <v>40953</v>
      </c>
      <c r="B1659">
        <v>0.99950000000000006</v>
      </c>
      <c r="C1659">
        <f t="shared" si="25"/>
        <v>1.0005002501250624</v>
      </c>
    </row>
    <row r="1660" spans="1:3">
      <c r="A1660" s="42">
        <v>40954</v>
      </c>
      <c r="B1660">
        <v>0.99909999999999999</v>
      </c>
      <c r="C1660">
        <f t="shared" si="25"/>
        <v>1.0009008107296566</v>
      </c>
    </row>
    <row r="1661" spans="1:3">
      <c r="A1661" s="42">
        <v>40955</v>
      </c>
      <c r="B1661">
        <v>0.99650000000000005</v>
      </c>
      <c r="C1661">
        <f t="shared" si="25"/>
        <v>1.0035122930255895</v>
      </c>
    </row>
    <row r="1662" spans="1:3">
      <c r="A1662" s="42">
        <v>40956</v>
      </c>
      <c r="B1662">
        <v>0.99570000000000003</v>
      </c>
      <c r="C1662">
        <f t="shared" si="25"/>
        <v>1.0043185698503565</v>
      </c>
    </row>
    <row r="1663" spans="1:3">
      <c r="A1663" s="42">
        <v>40959</v>
      </c>
      <c r="B1663">
        <v>0.99239999999999995</v>
      </c>
      <c r="C1663">
        <f t="shared" si="25"/>
        <v>1.0076582023377672</v>
      </c>
    </row>
    <row r="1664" spans="1:3">
      <c r="A1664" s="42">
        <v>40960</v>
      </c>
      <c r="B1664">
        <v>0.99660000000000004</v>
      </c>
      <c r="C1664">
        <f t="shared" si="25"/>
        <v>1.0034115994380894</v>
      </c>
    </row>
    <row r="1665" spans="1:3">
      <c r="A1665" s="42">
        <v>40961</v>
      </c>
      <c r="B1665">
        <v>1.0004</v>
      </c>
      <c r="C1665">
        <f t="shared" si="25"/>
        <v>0.99960015993602558</v>
      </c>
    </row>
    <row r="1666" spans="1:3">
      <c r="A1666" s="42">
        <v>40962</v>
      </c>
      <c r="B1666">
        <v>0.99760000000000004</v>
      </c>
      <c r="C1666">
        <f t="shared" si="25"/>
        <v>1.0024057738572574</v>
      </c>
    </row>
    <row r="1667" spans="1:3">
      <c r="A1667" s="42">
        <v>40963</v>
      </c>
      <c r="B1667">
        <v>0.99970000000000003</v>
      </c>
      <c r="C1667">
        <f t="shared" si="25"/>
        <v>1.000300090027008</v>
      </c>
    </row>
    <row r="1668" spans="1:3">
      <c r="A1668" s="42">
        <v>40966</v>
      </c>
      <c r="B1668">
        <v>0.99919999999999998</v>
      </c>
      <c r="C1668">
        <f t="shared" si="25"/>
        <v>1.0008006405124099</v>
      </c>
    </row>
    <row r="1669" spans="1:3">
      <c r="A1669" s="42">
        <v>40967</v>
      </c>
      <c r="B1669">
        <v>0.99539999999999995</v>
      </c>
      <c r="C1669">
        <f t="shared" si="25"/>
        <v>1.0046212577858149</v>
      </c>
    </row>
    <row r="1670" spans="1:3">
      <c r="A1670" s="42">
        <v>40968</v>
      </c>
      <c r="B1670">
        <v>0.98950000000000005</v>
      </c>
      <c r="C1670">
        <f t="shared" si="25"/>
        <v>1.010611419909045</v>
      </c>
    </row>
    <row r="1671" spans="1:3">
      <c r="A1671" s="42">
        <v>40969</v>
      </c>
      <c r="B1671">
        <v>0.9859</v>
      </c>
      <c r="C1671">
        <f t="shared" si="25"/>
        <v>1.0143016533116949</v>
      </c>
    </row>
    <row r="1672" spans="1:3">
      <c r="A1672" s="42">
        <v>40970</v>
      </c>
      <c r="B1672">
        <v>0.98860000000000003</v>
      </c>
      <c r="C1672">
        <f t="shared" si="25"/>
        <v>1.0115314586283632</v>
      </c>
    </row>
    <row r="1673" spans="1:3">
      <c r="A1673" s="42">
        <v>40973</v>
      </c>
      <c r="B1673">
        <v>0.99419999999999997</v>
      </c>
      <c r="C1673">
        <f t="shared" si="25"/>
        <v>1.0058338362502515</v>
      </c>
    </row>
    <row r="1674" spans="1:3">
      <c r="A1674" s="42">
        <v>40974</v>
      </c>
      <c r="B1674">
        <v>1.0005999999999999</v>
      </c>
      <c r="C1674">
        <f t="shared" si="25"/>
        <v>0.99940035978412955</v>
      </c>
    </row>
    <row r="1675" spans="1:3">
      <c r="A1675" s="42">
        <v>40975</v>
      </c>
      <c r="B1675">
        <v>0.99819999999999998</v>
      </c>
      <c r="C1675">
        <f t="shared" si="25"/>
        <v>1.0018032458425166</v>
      </c>
    </row>
    <row r="1676" spans="1:3">
      <c r="A1676" s="42">
        <v>40976</v>
      </c>
      <c r="B1676">
        <v>0.99109999999999998</v>
      </c>
      <c r="C1676">
        <f t="shared" si="25"/>
        <v>1.0089799212995663</v>
      </c>
    </row>
    <row r="1677" spans="1:3">
      <c r="A1677" s="42">
        <v>40977</v>
      </c>
      <c r="B1677">
        <v>0.9909</v>
      </c>
      <c r="C1677">
        <f t="shared" si="25"/>
        <v>1.0091835704914724</v>
      </c>
    </row>
    <row r="1678" spans="1:3">
      <c r="A1678" s="42">
        <v>40980</v>
      </c>
      <c r="B1678">
        <v>0.99270000000000003</v>
      </c>
      <c r="C1678">
        <f t="shared" ref="C1678:C1741" si="26">1/B1678</f>
        <v>1.0073536818777071</v>
      </c>
    </row>
    <row r="1679" spans="1:3">
      <c r="A1679" s="42">
        <v>40981</v>
      </c>
      <c r="B1679">
        <v>0.98919999999999997</v>
      </c>
      <c r="C1679">
        <f t="shared" si="26"/>
        <v>1.0109179134654267</v>
      </c>
    </row>
    <row r="1680" spans="1:3">
      <c r="A1680" s="42">
        <v>40982</v>
      </c>
      <c r="B1680">
        <v>0.99299999999999999</v>
      </c>
      <c r="C1680">
        <f t="shared" si="26"/>
        <v>1.0070493454179255</v>
      </c>
    </row>
    <row r="1681" spans="1:3">
      <c r="A1681" s="42">
        <v>40983</v>
      </c>
      <c r="B1681">
        <v>0.99219999999999997</v>
      </c>
      <c r="C1681">
        <f t="shared" si="26"/>
        <v>1.0078613182826044</v>
      </c>
    </row>
    <row r="1682" spans="1:3">
      <c r="A1682" s="42">
        <v>40984</v>
      </c>
      <c r="B1682">
        <v>0.9919</v>
      </c>
      <c r="C1682">
        <f t="shared" si="26"/>
        <v>1.0081661457808246</v>
      </c>
    </row>
    <row r="1683" spans="1:3">
      <c r="A1683" s="42">
        <v>40987</v>
      </c>
      <c r="B1683">
        <v>0.98750000000000004</v>
      </c>
      <c r="C1683">
        <f t="shared" si="26"/>
        <v>1.0126582278481011</v>
      </c>
    </row>
    <row r="1684" spans="1:3">
      <c r="A1684" s="42">
        <v>40988</v>
      </c>
      <c r="B1684">
        <v>0.99180000000000001</v>
      </c>
      <c r="C1684">
        <f t="shared" si="26"/>
        <v>1.008267795926598</v>
      </c>
    </row>
    <row r="1685" spans="1:3">
      <c r="A1685" s="42">
        <v>40989</v>
      </c>
      <c r="B1685">
        <v>0.99229999999999996</v>
      </c>
      <c r="C1685">
        <f t="shared" si="26"/>
        <v>1.0077597500755819</v>
      </c>
    </row>
    <row r="1686" spans="1:3">
      <c r="A1686" s="42">
        <v>40990</v>
      </c>
      <c r="B1686">
        <v>0.99970000000000003</v>
      </c>
      <c r="C1686">
        <f t="shared" si="26"/>
        <v>1.000300090027008</v>
      </c>
    </row>
    <row r="1687" spans="1:3">
      <c r="A1687" s="42">
        <v>40991</v>
      </c>
      <c r="B1687">
        <v>0.99870000000000003</v>
      </c>
      <c r="C1687">
        <f t="shared" si="26"/>
        <v>1.0013016921998599</v>
      </c>
    </row>
    <row r="1688" spans="1:3">
      <c r="A1688" s="42">
        <v>40994</v>
      </c>
      <c r="B1688">
        <v>0.99119999999999997</v>
      </c>
      <c r="C1688">
        <f t="shared" si="26"/>
        <v>1.0088781275221954</v>
      </c>
    </row>
    <row r="1689" spans="1:3">
      <c r="A1689" s="42">
        <v>40995</v>
      </c>
      <c r="B1689">
        <v>0.99490000000000001</v>
      </c>
      <c r="C1689">
        <f t="shared" si="26"/>
        <v>1.0051261433309879</v>
      </c>
    </row>
    <row r="1690" spans="1:3">
      <c r="A1690" s="42">
        <v>40996</v>
      </c>
      <c r="B1690">
        <v>0.99790000000000001</v>
      </c>
      <c r="C1690">
        <f t="shared" si="26"/>
        <v>1.0021044192804891</v>
      </c>
    </row>
    <row r="1691" spans="1:3">
      <c r="A1691" s="42">
        <v>40997</v>
      </c>
      <c r="B1691">
        <v>0.99670000000000003</v>
      </c>
      <c r="C1691">
        <f t="shared" si="26"/>
        <v>1.0033109260559847</v>
      </c>
    </row>
    <row r="1692" spans="1:3">
      <c r="A1692" s="42">
        <v>40998</v>
      </c>
      <c r="B1692">
        <v>0.99750000000000005</v>
      </c>
      <c r="C1692">
        <f t="shared" si="26"/>
        <v>1.0025062656641603</v>
      </c>
    </row>
    <row r="1693" spans="1:3">
      <c r="A1693" s="42">
        <v>41001</v>
      </c>
      <c r="B1693">
        <v>0.99029999999999996</v>
      </c>
      <c r="C1693">
        <f t="shared" si="26"/>
        <v>1.0097950116126426</v>
      </c>
    </row>
    <row r="1694" spans="1:3">
      <c r="A1694" s="42">
        <v>41002</v>
      </c>
      <c r="B1694">
        <v>0.99039999999999995</v>
      </c>
      <c r="C1694">
        <f t="shared" si="26"/>
        <v>1.0096930533117934</v>
      </c>
    </row>
    <row r="1695" spans="1:3">
      <c r="A1695" s="42">
        <v>41003</v>
      </c>
      <c r="B1695">
        <v>0.99639999999999995</v>
      </c>
      <c r="C1695">
        <f t="shared" si="26"/>
        <v>1.0036130068245686</v>
      </c>
    </row>
    <row r="1696" spans="1:3">
      <c r="A1696" s="42">
        <v>41004</v>
      </c>
      <c r="B1696">
        <v>0.99380000000000002</v>
      </c>
      <c r="C1696">
        <f t="shared" si="26"/>
        <v>1.0062386798148522</v>
      </c>
    </row>
    <row r="1697" spans="1:3">
      <c r="A1697" s="42">
        <v>41005</v>
      </c>
      <c r="B1697" t="s">
        <v>521</v>
      </c>
      <c r="C1697" t="e">
        <f t="shared" si="26"/>
        <v>#VALUE!</v>
      </c>
    </row>
    <row r="1698" spans="1:3">
      <c r="A1698" s="42">
        <v>41008</v>
      </c>
      <c r="B1698">
        <v>0.99650000000000005</v>
      </c>
      <c r="C1698">
        <f t="shared" si="26"/>
        <v>1.0035122930255895</v>
      </c>
    </row>
    <row r="1699" spans="1:3">
      <c r="A1699" s="42">
        <v>41009</v>
      </c>
      <c r="B1699">
        <v>1.0041</v>
      </c>
      <c r="C1699">
        <f t="shared" si="26"/>
        <v>0.9959167413604223</v>
      </c>
    </row>
    <row r="1700" spans="1:3">
      <c r="A1700" s="42">
        <v>41010</v>
      </c>
      <c r="B1700">
        <v>1.0042</v>
      </c>
      <c r="C1700">
        <f t="shared" si="26"/>
        <v>0.99581756622186812</v>
      </c>
    </row>
    <row r="1701" spans="1:3">
      <c r="A1701" s="42">
        <v>41011</v>
      </c>
      <c r="B1701">
        <v>0.99450000000000005</v>
      </c>
      <c r="C1701">
        <f t="shared" si="26"/>
        <v>1.0055304172951232</v>
      </c>
    </row>
    <row r="1702" spans="1:3">
      <c r="A1702" s="42">
        <v>41012</v>
      </c>
      <c r="B1702">
        <v>0.99839999999999995</v>
      </c>
      <c r="C1702">
        <f t="shared" si="26"/>
        <v>1.0016025641025641</v>
      </c>
    </row>
    <row r="1703" spans="1:3">
      <c r="A1703" s="42">
        <v>41015</v>
      </c>
      <c r="B1703">
        <v>0.99970000000000003</v>
      </c>
      <c r="C1703">
        <f t="shared" si="26"/>
        <v>1.000300090027008</v>
      </c>
    </row>
    <row r="1704" spans="1:3">
      <c r="A1704" s="42">
        <v>41016</v>
      </c>
      <c r="B1704">
        <v>0.99019999999999997</v>
      </c>
      <c r="C1704">
        <f t="shared" si="26"/>
        <v>1.0098969905069684</v>
      </c>
    </row>
    <row r="1705" spans="1:3">
      <c r="A1705" s="42">
        <v>41017</v>
      </c>
      <c r="B1705">
        <v>0.99129999999999996</v>
      </c>
      <c r="C1705">
        <f t="shared" si="26"/>
        <v>1.0087763542822556</v>
      </c>
    </row>
    <row r="1706" spans="1:3">
      <c r="A1706" s="42">
        <v>41018</v>
      </c>
      <c r="B1706">
        <v>0.99519999999999997</v>
      </c>
      <c r="C1706">
        <f t="shared" si="26"/>
        <v>1.004823151125402</v>
      </c>
    </row>
    <row r="1707" spans="1:3">
      <c r="A1707" s="42">
        <v>41019</v>
      </c>
      <c r="B1707">
        <v>0.99260000000000004</v>
      </c>
      <c r="C1707">
        <f t="shared" si="26"/>
        <v>1.007455168245013</v>
      </c>
    </row>
    <row r="1708" spans="1:3">
      <c r="A1708" s="42">
        <v>41022</v>
      </c>
      <c r="B1708">
        <v>0.99099999999999999</v>
      </c>
      <c r="C1708">
        <f t="shared" si="26"/>
        <v>1.0090817356205852</v>
      </c>
    </row>
    <row r="1709" spans="1:3">
      <c r="A1709" s="42">
        <v>41023</v>
      </c>
      <c r="B1709">
        <v>0.98799999999999999</v>
      </c>
      <c r="C1709">
        <f t="shared" si="26"/>
        <v>1.0121457489878543</v>
      </c>
    </row>
    <row r="1710" spans="1:3">
      <c r="A1710" s="42">
        <v>41024</v>
      </c>
      <c r="B1710">
        <v>0.98350000000000004</v>
      </c>
      <c r="C1710">
        <f t="shared" si="26"/>
        <v>1.0167768174885612</v>
      </c>
    </row>
    <row r="1711" spans="1:3">
      <c r="A1711" s="42">
        <v>41025</v>
      </c>
      <c r="B1711">
        <v>0.98399999999999999</v>
      </c>
      <c r="C1711">
        <f t="shared" si="26"/>
        <v>1.0162601626016261</v>
      </c>
    </row>
    <row r="1712" spans="1:3">
      <c r="A1712" s="42">
        <v>41026</v>
      </c>
      <c r="B1712">
        <v>0.98099999999999998</v>
      </c>
      <c r="C1712">
        <f t="shared" si="26"/>
        <v>1.019367991845056</v>
      </c>
    </row>
    <row r="1713" spans="1:3">
      <c r="A1713" s="42">
        <v>41029</v>
      </c>
      <c r="B1713">
        <v>0.9879</v>
      </c>
      <c r="C1713">
        <f t="shared" si="26"/>
        <v>1.0122482032594393</v>
      </c>
    </row>
    <row r="1714" spans="1:3">
      <c r="A1714" s="42">
        <v>41030</v>
      </c>
      <c r="B1714">
        <v>0.98580000000000001</v>
      </c>
      <c r="C1714">
        <f t="shared" si="26"/>
        <v>1.0144045445323595</v>
      </c>
    </row>
    <row r="1715" spans="1:3">
      <c r="A1715" s="42">
        <v>41031</v>
      </c>
      <c r="B1715">
        <v>0.98650000000000004</v>
      </c>
      <c r="C1715">
        <f t="shared" si="26"/>
        <v>1.0136847440446022</v>
      </c>
    </row>
    <row r="1716" spans="1:3">
      <c r="A1716" s="42">
        <v>41032</v>
      </c>
      <c r="B1716">
        <v>0.9889</v>
      </c>
      <c r="C1716">
        <f t="shared" si="26"/>
        <v>1.0112245929821013</v>
      </c>
    </row>
    <row r="1717" spans="1:3">
      <c r="A1717" s="42">
        <v>41033</v>
      </c>
      <c r="B1717">
        <v>0.99550000000000005</v>
      </c>
      <c r="C1717">
        <f t="shared" si="26"/>
        <v>1.0045203415369162</v>
      </c>
    </row>
    <row r="1718" spans="1:3">
      <c r="A1718" s="42">
        <v>41036</v>
      </c>
      <c r="B1718">
        <v>0.99299999999999999</v>
      </c>
      <c r="C1718">
        <f t="shared" si="26"/>
        <v>1.0070493454179255</v>
      </c>
    </row>
    <row r="1719" spans="1:3">
      <c r="A1719" s="42">
        <v>41037</v>
      </c>
      <c r="B1719">
        <v>0.99829999999999997</v>
      </c>
      <c r="C1719">
        <f t="shared" si="26"/>
        <v>1.0017028949213664</v>
      </c>
    </row>
    <row r="1720" spans="1:3">
      <c r="A1720" s="42">
        <v>41038</v>
      </c>
      <c r="B1720">
        <v>1.0008999999999999</v>
      </c>
      <c r="C1720">
        <f t="shared" si="26"/>
        <v>0.99910080927165557</v>
      </c>
    </row>
    <row r="1721" spans="1:3">
      <c r="A1721" s="42">
        <v>41039</v>
      </c>
      <c r="B1721">
        <v>1.0017</v>
      </c>
      <c r="C1721">
        <f t="shared" si="26"/>
        <v>0.99830288509533793</v>
      </c>
    </row>
    <row r="1722" spans="1:3">
      <c r="A1722" s="42">
        <v>41040</v>
      </c>
      <c r="B1722">
        <v>1.0008999999999999</v>
      </c>
      <c r="C1722">
        <f t="shared" si="26"/>
        <v>0.99910080927165557</v>
      </c>
    </row>
    <row r="1723" spans="1:3">
      <c r="A1723" s="42">
        <v>41043</v>
      </c>
      <c r="B1723">
        <v>1.0028999999999999</v>
      </c>
      <c r="C1723">
        <f t="shared" si="26"/>
        <v>0.99710838568152371</v>
      </c>
    </row>
    <row r="1724" spans="1:3">
      <c r="A1724" s="42">
        <v>41044</v>
      </c>
      <c r="B1724">
        <v>1.0067999999999999</v>
      </c>
      <c r="C1724">
        <f t="shared" si="26"/>
        <v>0.99324592769169651</v>
      </c>
    </row>
    <row r="1725" spans="1:3">
      <c r="A1725" s="42">
        <v>41045</v>
      </c>
      <c r="B1725">
        <v>1.0126999999999999</v>
      </c>
      <c r="C1725">
        <f t="shared" si="26"/>
        <v>0.98745926730522371</v>
      </c>
    </row>
    <row r="1726" spans="1:3">
      <c r="A1726" s="42">
        <v>41046</v>
      </c>
      <c r="B1726">
        <v>1.0190999999999999</v>
      </c>
      <c r="C1726">
        <f t="shared" si="26"/>
        <v>0.98125797272102844</v>
      </c>
    </row>
    <row r="1727" spans="1:3">
      <c r="A1727" s="42">
        <v>41047</v>
      </c>
      <c r="B1727">
        <v>1.0207999999999999</v>
      </c>
      <c r="C1727">
        <f t="shared" si="26"/>
        <v>0.97962382445141072</v>
      </c>
    </row>
    <row r="1728" spans="1:3">
      <c r="A1728" s="42">
        <v>41050</v>
      </c>
      <c r="B1728" t="s">
        <v>521</v>
      </c>
      <c r="C1728" t="e">
        <f t="shared" si="26"/>
        <v>#VALUE!</v>
      </c>
    </row>
    <row r="1729" spans="1:3">
      <c r="A1729" s="42">
        <v>41051</v>
      </c>
      <c r="B1729">
        <v>1.0218</v>
      </c>
      <c r="C1729">
        <f t="shared" si="26"/>
        <v>0.97866510080250535</v>
      </c>
    </row>
    <row r="1730" spans="1:3">
      <c r="A1730" s="42">
        <v>41052</v>
      </c>
      <c r="B1730">
        <v>1.0242</v>
      </c>
      <c r="C1730">
        <f t="shared" si="26"/>
        <v>0.97637180238234722</v>
      </c>
    </row>
    <row r="1731" spans="1:3">
      <c r="A1731" s="42">
        <v>41053</v>
      </c>
      <c r="B1731">
        <v>1.0270999999999999</v>
      </c>
      <c r="C1731">
        <f t="shared" si="26"/>
        <v>0.97361503261610371</v>
      </c>
    </row>
    <row r="1732" spans="1:3">
      <c r="A1732" s="42">
        <v>41054</v>
      </c>
      <c r="B1732">
        <v>1.0295000000000001</v>
      </c>
      <c r="C1732">
        <f t="shared" si="26"/>
        <v>0.97134531325886342</v>
      </c>
    </row>
    <row r="1733" spans="1:3">
      <c r="A1733" s="42">
        <v>41057</v>
      </c>
      <c r="B1733">
        <v>1.0238</v>
      </c>
      <c r="C1733">
        <f t="shared" si="26"/>
        <v>0.97675327212346152</v>
      </c>
    </row>
    <row r="1734" spans="1:3">
      <c r="A1734" s="42">
        <v>41058</v>
      </c>
      <c r="B1734">
        <v>1.0228999999999999</v>
      </c>
      <c r="C1734">
        <f t="shared" si="26"/>
        <v>0.97761266986020146</v>
      </c>
    </row>
    <row r="1735" spans="1:3">
      <c r="A1735" s="42">
        <v>41059</v>
      </c>
      <c r="B1735">
        <v>1.0291999999999999</v>
      </c>
      <c r="C1735">
        <f t="shared" si="26"/>
        <v>0.97162844928099501</v>
      </c>
    </row>
    <row r="1736" spans="1:3">
      <c r="A1736" s="42">
        <v>41060</v>
      </c>
      <c r="B1736">
        <v>1.0328999999999999</v>
      </c>
      <c r="C1736">
        <f t="shared" si="26"/>
        <v>0.96814793300416313</v>
      </c>
    </row>
    <row r="1737" spans="1:3">
      <c r="A1737" s="42">
        <v>41061</v>
      </c>
      <c r="B1737">
        <v>1.0394000000000001</v>
      </c>
      <c r="C1737">
        <f t="shared" si="26"/>
        <v>0.96209351548970545</v>
      </c>
    </row>
    <row r="1738" spans="1:3">
      <c r="A1738" s="42">
        <v>41064</v>
      </c>
      <c r="B1738">
        <v>1.0397000000000001</v>
      </c>
      <c r="C1738">
        <f t="shared" si="26"/>
        <v>0.96181590843512543</v>
      </c>
    </row>
    <row r="1739" spans="1:3">
      <c r="A1739" s="42">
        <v>41065</v>
      </c>
      <c r="B1739">
        <v>1.038</v>
      </c>
      <c r="C1739">
        <f t="shared" si="26"/>
        <v>0.96339113680154143</v>
      </c>
    </row>
    <row r="1740" spans="1:3">
      <c r="A1740" s="42">
        <v>41066</v>
      </c>
      <c r="B1740">
        <v>1.0279</v>
      </c>
      <c r="C1740">
        <f t="shared" si="26"/>
        <v>0.97285728183675446</v>
      </c>
    </row>
    <row r="1741" spans="1:3">
      <c r="A1741" s="42">
        <v>41067</v>
      </c>
      <c r="B1741">
        <v>1.0279</v>
      </c>
      <c r="C1741">
        <f t="shared" si="26"/>
        <v>0.97285728183675446</v>
      </c>
    </row>
    <row r="1742" spans="1:3">
      <c r="A1742" s="42">
        <v>41068</v>
      </c>
      <c r="B1742">
        <v>1.0269999999999999</v>
      </c>
      <c r="C1742">
        <f t="shared" ref="C1742:C1805" si="27">1/B1742</f>
        <v>0.97370983446932824</v>
      </c>
    </row>
    <row r="1743" spans="1:3">
      <c r="A1743" s="42">
        <v>41071</v>
      </c>
      <c r="B1743">
        <v>1.0311999999999999</v>
      </c>
      <c r="C1743">
        <f t="shared" si="27"/>
        <v>0.96974398758727709</v>
      </c>
    </row>
    <row r="1744" spans="1:3">
      <c r="A1744" s="42">
        <v>41072</v>
      </c>
      <c r="B1744">
        <v>1.0266999999999999</v>
      </c>
      <c r="C1744">
        <f t="shared" si="27"/>
        <v>0.9739943508327652</v>
      </c>
    </row>
    <row r="1745" spans="1:3">
      <c r="A1745" s="42">
        <v>41073</v>
      </c>
      <c r="B1745">
        <v>1.0291999999999999</v>
      </c>
      <c r="C1745">
        <f t="shared" si="27"/>
        <v>0.97162844928099501</v>
      </c>
    </row>
    <row r="1746" spans="1:3">
      <c r="A1746" s="42">
        <v>41074</v>
      </c>
      <c r="B1746">
        <v>1.0238</v>
      </c>
      <c r="C1746">
        <f t="shared" si="27"/>
        <v>0.97675327212346152</v>
      </c>
    </row>
    <row r="1747" spans="1:3">
      <c r="A1747" s="42">
        <v>41075</v>
      </c>
      <c r="B1747">
        <v>1.0222</v>
      </c>
      <c r="C1747">
        <f t="shared" si="27"/>
        <v>0.9782821365681863</v>
      </c>
    </row>
    <row r="1748" spans="1:3">
      <c r="A1748" s="42">
        <v>41078</v>
      </c>
      <c r="B1748">
        <v>1.0241</v>
      </c>
      <c r="C1748">
        <f t="shared" si="27"/>
        <v>0.97646714188067574</v>
      </c>
    </row>
    <row r="1749" spans="1:3">
      <c r="A1749" s="42">
        <v>41079</v>
      </c>
      <c r="B1749">
        <v>1.0182</v>
      </c>
      <c r="C1749">
        <f t="shared" si="27"/>
        <v>0.98212531919072876</v>
      </c>
    </row>
    <row r="1750" spans="1:3">
      <c r="A1750" s="42">
        <v>41080</v>
      </c>
      <c r="B1750">
        <v>1.0192000000000001</v>
      </c>
      <c r="C1750">
        <f t="shared" si="27"/>
        <v>0.98116169544740961</v>
      </c>
    </row>
    <row r="1751" spans="1:3">
      <c r="A1751" s="42">
        <v>41081</v>
      </c>
      <c r="B1751">
        <v>1.0293000000000001</v>
      </c>
      <c r="C1751">
        <f t="shared" si="27"/>
        <v>0.97153405226853196</v>
      </c>
    </row>
    <row r="1752" spans="1:3">
      <c r="A1752" s="42">
        <v>41082</v>
      </c>
      <c r="B1752">
        <v>1.0246</v>
      </c>
      <c r="C1752">
        <f t="shared" si="27"/>
        <v>0.97599063048994739</v>
      </c>
    </row>
    <row r="1753" spans="1:3">
      <c r="A1753" s="42">
        <v>41085</v>
      </c>
      <c r="B1753">
        <v>1.0291999999999999</v>
      </c>
      <c r="C1753">
        <f t="shared" si="27"/>
        <v>0.97162844928099501</v>
      </c>
    </row>
    <row r="1754" spans="1:3">
      <c r="A1754" s="42">
        <v>41086</v>
      </c>
      <c r="B1754">
        <v>1.024</v>
      </c>
      <c r="C1754">
        <f t="shared" si="27"/>
        <v>0.9765625</v>
      </c>
    </row>
    <row r="1755" spans="1:3">
      <c r="A1755" s="42">
        <v>41087</v>
      </c>
      <c r="B1755">
        <v>1.0255000000000001</v>
      </c>
      <c r="C1755">
        <f t="shared" si="27"/>
        <v>0.97513408093612863</v>
      </c>
    </row>
    <row r="1756" spans="1:3">
      <c r="A1756" s="42">
        <v>41088</v>
      </c>
      <c r="B1756">
        <v>1.0327999999999999</v>
      </c>
      <c r="C1756">
        <f t="shared" si="27"/>
        <v>0.96824167312161125</v>
      </c>
    </row>
    <row r="1757" spans="1:3">
      <c r="A1757" s="42">
        <v>41089</v>
      </c>
      <c r="B1757">
        <v>1.0181</v>
      </c>
      <c r="C1757">
        <f t="shared" si="27"/>
        <v>0.98222178567920637</v>
      </c>
    </row>
    <row r="1758" spans="1:3">
      <c r="A1758" s="42">
        <v>41092</v>
      </c>
      <c r="B1758" t="s">
        <v>521</v>
      </c>
      <c r="C1758" t="e">
        <f t="shared" si="27"/>
        <v>#VALUE!</v>
      </c>
    </row>
    <row r="1759" spans="1:3">
      <c r="A1759" s="42">
        <v>41093</v>
      </c>
      <c r="B1759">
        <v>1.0125</v>
      </c>
      <c r="C1759">
        <f t="shared" si="27"/>
        <v>0.98765432098765438</v>
      </c>
    </row>
    <row r="1760" spans="1:3">
      <c r="A1760" s="42">
        <v>41094</v>
      </c>
      <c r="B1760">
        <v>1.0132000000000001</v>
      </c>
      <c r="C1760">
        <f t="shared" si="27"/>
        <v>0.98697196999605197</v>
      </c>
    </row>
    <row r="1761" spans="1:3">
      <c r="A1761" s="42">
        <v>41095</v>
      </c>
      <c r="B1761">
        <v>1.0144</v>
      </c>
      <c r="C1761">
        <f t="shared" si="27"/>
        <v>0.98580441640378547</v>
      </c>
    </row>
    <row r="1762" spans="1:3">
      <c r="A1762" s="42">
        <v>41096</v>
      </c>
      <c r="B1762">
        <v>1.0185999999999999</v>
      </c>
      <c r="C1762">
        <f t="shared" si="27"/>
        <v>0.98173964264677016</v>
      </c>
    </row>
    <row r="1763" spans="1:3">
      <c r="A1763" s="42">
        <v>41099</v>
      </c>
      <c r="B1763">
        <v>1.0193000000000001</v>
      </c>
      <c r="C1763">
        <f t="shared" si="27"/>
        <v>0.9810654370646521</v>
      </c>
    </row>
    <row r="1764" spans="1:3">
      <c r="A1764" s="42">
        <v>41100</v>
      </c>
      <c r="B1764">
        <v>1.0226</v>
      </c>
      <c r="C1764">
        <f t="shared" si="27"/>
        <v>0.97789947193428517</v>
      </c>
    </row>
    <row r="1765" spans="1:3">
      <c r="A1765" s="42">
        <v>41101</v>
      </c>
      <c r="B1765">
        <v>1.0199</v>
      </c>
      <c r="C1765">
        <f t="shared" si="27"/>
        <v>0.98048828316501613</v>
      </c>
    </row>
    <row r="1766" spans="1:3">
      <c r="A1766" s="42">
        <v>41102</v>
      </c>
      <c r="B1766">
        <v>1.0185999999999999</v>
      </c>
      <c r="C1766">
        <f t="shared" si="27"/>
        <v>0.98173964264677016</v>
      </c>
    </row>
    <row r="1767" spans="1:3">
      <c r="A1767" s="42">
        <v>41103</v>
      </c>
      <c r="B1767">
        <v>1.0145999999999999</v>
      </c>
      <c r="C1767">
        <f t="shared" si="27"/>
        <v>0.98561009264734878</v>
      </c>
    </row>
    <row r="1768" spans="1:3">
      <c r="A1768" s="42">
        <v>41106</v>
      </c>
      <c r="B1768">
        <v>1.0146999999999999</v>
      </c>
      <c r="C1768">
        <f t="shared" si="27"/>
        <v>0.9855129594954174</v>
      </c>
    </row>
    <row r="1769" spans="1:3">
      <c r="A1769" s="42">
        <v>41107</v>
      </c>
      <c r="B1769">
        <v>1.0125999999999999</v>
      </c>
      <c r="C1769">
        <f t="shared" si="27"/>
        <v>0.98755678451510964</v>
      </c>
    </row>
    <row r="1770" spans="1:3">
      <c r="A1770" s="42">
        <v>41108</v>
      </c>
      <c r="B1770">
        <v>1.0106999999999999</v>
      </c>
      <c r="C1770">
        <f t="shared" si="27"/>
        <v>0.98941327792618983</v>
      </c>
    </row>
    <row r="1771" spans="1:3">
      <c r="A1771" s="42">
        <v>41109</v>
      </c>
      <c r="B1771">
        <v>1.0078</v>
      </c>
      <c r="C1771">
        <f t="shared" si="27"/>
        <v>0.99226036912085724</v>
      </c>
    </row>
    <row r="1772" spans="1:3">
      <c r="A1772" s="42">
        <v>41110</v>
      </c>
      <c r="B1772">
        <v>1.0126999999999999</v>
      </c>
      <c r="C1772">
        <f t="shared" si="27"/>
        <v>0.98745926730522371</v>
      </c>
    </row>
    <row r="1773" spans="1:3">
      <c r="A1773" s="42">
        <v>41113</v>
      </c>
      <c r="B1773">
        <v>1.0167999999999999</v>
      </c>
      <c r="C1773">
        <f t="shared" si="27"/>
        <v>0.98347757671125102</v>
      </c>
    </row>
    <row r="1774" spans="1:3">
      <c r="A1774" s="42">
        <v>41114</v>
      </c>
      <c r="B1774">
        <v>1.0204</v>
      </c>
      <c r="C1774">
        <f t="shared" si="27"/>
        <v>0.98000784006272057</v>
      </c>
    </row>
    <row r="1775" spans="1:3">
      <c r="A1775" s="42">
        <v>41115</v>
      </c>
      <c r="B1775">
        <v>1.0152000000000001</v>
      </c>
      <c r="C1775">
        <f t="shared" si="27"/>
        <v>0.98502758077226149</v>
      </c>
    </row>
    <row r="1776" spans="1:3">
      <c r="A1776" s="42">
        <v>41116</v>
      </c>
      <c r="B1776">
        <v>1.0096000000000001</v>
      </c>
      <c r="C1776">
        <f t="shared" si="27"/>
        <v>0.99049128367670358</v>
      </c>
    </row>
    <row r="1777" spans="1:3">
      <c r="A1777" s="42">
        <v>41117</v>
      </c>
      <c r="B1777">
        <v>1.0044</v>
      </c>
      <c r="C1777">
        <f t="shared" si="27"/>
        <v>0.99561927518916771</v>
      </c>
    </row>
    <row r="1778" spans="1:3">
      <c r="A1778" s="42">
        <v>41120</v>
      </c>
      <c r="B1778">
        <v>1.0018</v>
      </c>
      <c r="C1778">
        <f t="shared" si="27"/>
        <v>0.99820323417847867</v>
      </c>
    </row>
    <row r="1779" spans="1:3">
      <c r="A1779" s="42">
        <v>41121</v>
      </c>
      <c r="B1779">
        <v>1.0028999999999999</v>
      </c>
      <c r="C1779">
        <f t="shared" si="27"/>
        <v>0.99710838568152371</v>
      </c>
    </row>
    <row r="1780" spans="1:3">
      <c r="A1780" s="42">
        <v>41122</v>
      </c>
      <c r="B1780">
        <v>1.0052000000000001</v>
      </c>
      <c r="C1780">
        <f t="shared" si="27"/>
        <v>0.99482690011937913</v>
      </c>
    </row>
    <row r="1781" spans="1:3">
      <c r="A1781" s="42">
        <v>41123</v>
      </c>
      <c r="B1781">
        <v>1.0072000000000001</v>
      </c>
      <c r="C1781">
        <f t="shared" si="27"/>
        <v>0.99285146942017466</v>
      </c>
    </row>
    <row r="1782" spans="1:3">
      <c r="A1782" s="42">
        <v>41124</v>
      </c>
      <c r="B1782">
        <v>1.0019</v>
      </c>
      <c r="C1782">
        <f t="shared" si="27"/>
        <v>0.99810360315400737</v>
      </c>
    </row>
    <row r="1783" spans="1:3">
      <c r="A1783" s="42">
        <v>41127</v>
      </c>
      <c r="B1783" t="s">
        <v>521</v>
      </c>
      <c r="C1783" t="e">
        <f t="shared" si="27"/>
        <v>#VALUE!</v>
      </c>
    </row>
    <row r="1784" spans="1:3">
      <c r="A1784" s="42">
        <v>41128</v>
      </c>
      <c r="B1784">
        <v>0.99750000000000005</v>
      </c>
      <c r="C1784">
        <f t="shared" si="27"/>
        <v>1.0025062656641603</v>
      </c>
    </row>
    <row r="1785" spans="1:3">
      <c r="A1785" s="42">
        <v>41129</v>
      </c>
      <c r="B1785">
        <v>0.99460000000000004</v>
      </c>
      <c r="C1785">
        <f t="shared" si="27"/>
        <v>1.0054293183189222</v>
      </c>
    </row>
    <row r="1786" spans="1:3">
      <c r="A1786" s="42">
        <v>41130</v>
      </c>
      <c r="B1786">
        <v>0.99199999999999999</v>
      </c>
      <c r="C1786">
        <f t="shared" si="27"/>
        <v>1.0080645161290323</v>
      </c>
    </row>
    <row r="1787" spans="1:3">
      <c r="A1787" s="42">
        <v>41131</v>
      </c>
      <c r="B1787">
        <v>0.99099999999999999</v>
      </c>
      <c r="C1787">
        <f t="shared" si="27"/>
        <v>1.0090817356205852</v>
      </c>
    </row>
    <row r="1788" spans="1:3">
      <c r="A1788" s="42">
        <v>41134</v>
      </c>
      <c r="B1788">
        <v>0.99250000000000005</v>
      </c>
      <c r="C1788">
        <f t="shared" si="27"/>
        <v>1.0075566750629723</v>
      </c>
    </row>
    <row r="1789" spans="1:3">
      <c r="A1789" s="42">
        <v>41135</v>
      </c>
      <c r="B1789">
        <v>0.9919</v>
      </c>
      <c r="C1789">
        <f t="shared" si="27"/>
        <v>1.0081661457808246</v>
      </c>
    </row>
    <row r="1790" spans="1:3">
      <c r="A1790" s="42">
        <v>41136</v>
      </c>
      <c r="B1790">
        <v>0.98899999999999999</v>
      </c>
      <c r="C1790">
        <f t="shared" si="27"/>
        <v>1.0111223458038423</v>
      </c>
    </row>
    <row r="1791" spans="1:3">
      <c r="A1791" s="42">
        <v>41137</v>
      </c>
      <c r="B1791">
        <v>0.98670000000000002</v>
      </c>
      <c r="C1791">
        <f t="shared" si="27"/>
        <v>1.0134792743488394</v>
      </c>
    </row>
    <row r="1792" spans="1:3">
      <c r="A1792" s="42">
        <v>41138</v>
      </c>
      <c r="B1792">
        <v>0.98909999999999998</v>
      </c>
      <c r="C1792">
        <f t="shared" si="27"/>
        <v>1.0110201193003741</v>
      </c>
    </row>
    <row r="1793" spans="1:3">
      <c r="A1793" s="42">
        <v>41141</v>
      </c>
      <c r="B1793">
        <v>0.98839999999999995</v>
      </c>
      <c r="C1793">
        <f t="shared" si="27"/>
        <v>1.0117361392148929</v>
      </c>
    </row>
    <row r="1794" spans="1:3">
      <c r="A1794" s="42">
        <v>41142</v>
      </c>
      <c r="B1794">
        <v>0.98970000000000002</v>
      </c>
      <c r="C1794">
        <f t="shared" si="27"/>
        <v>1.0104071940992219</v>
      </c>
    </row>
    <row r="1795" spans="1:3">
      <c r="A1795" s="42">
        <v>41143</v>
      </c>
      <c r="B1795">
        <v>0.99139999999999995</v>
      </c>
      <c r="C1795">
        <f t="shared" si="27"/>
        <v>1.0086746015735324</v>
      </c>
    </row>
    <row r="1796" spans="1:3">
      <c r="A1796" s="42">
        <v>41144</v>
      </c>
      <c r="B1796">
        <v>0.99360000000000004</v>
      </c>
      <c r="C1796">
        <f t="shared" si="27"/>
        <v>1.0064412238325282</v>
      </c>
    </row>
    <row r="1797" spans="1:3">
      <c r="A1797" s="42">
        <v>41145</v>
      </c>
      <c r="B1797">
        <v>0.99160000000000004</v>
      </c>
      <c r="C1797">
        <f t="shared" si="27"/>
        <v>1.008471157724889</v>
      </c>
    </row>
    <row r="1798" spans="1:3">
      <c r="A1798" s="42">
        <v>41148</v>
      </c>
      <c r="B1798">
        <v>0.99080000000000001</v>
      </c>
      <c r="C1798">
        <f t="shared" si="27"/>
        <v>1.0092854259184498</v>
      </c>
    </row>
    <row r="1799" spans="1:3">
      <c r="A1799" s="42">
        <v>41149</v>
      </c>
      <c r="B1799">
        <v>0.98780000000000001</v>
      </c>
      <c r="C1799">
        <f t="shared" si="27"/>
        <v>1.0123506782749545</v>
      </c>
    </row>
    <row r="1800" spans="1:3">
      <c r="A1800" s="42">
        <v>41150</v>
      </c>
      <c r="B1800">
        <v>0.98950000000000005</v>
      </c>
      <c r="C1800">
        <f t="shared" si="27"/>
        <v>1.010611419909045</v>
      </c>
    </row>
    <row r="1801" spans="1:3">
      <c r="A1801" s="42">
        <v>41151</v>
      </c>
      <c r="B1801">
        <v>0.99229999999999996</v>
      </c>
      <c r="C1801">
        <f t="shared" si="27"/>
        <v>1.0077597500755819</v>
      </c>
    </row>
    <row r="1802" spans="1:3">
      <c r="A1802" s="42">
        <v>41152</v>
      </c>
      <c r="B1802">
        <v>0.98570000000000002</v>
      </c>
      <c r="C1802">
        <f t="shared" si="27"/>
        <v>1.0145074566298062</v>
      </c>
    </row>
    <row r="1803" spans="1:3">
      <c r="A1803" s="42">
        <v>41155</v>
      </c>
      <c r="B1803" t="s">
        <v>521</v>
      </c>
      <c r="C1803" t="e">
        <f t="shared" si="27"/>
        <v>#VALUE!</v>
      </c>
    </row>
    <row r="1804" spans="1:3">
      <c r="A1804" s="42">
        <v>41156</v>
      </c>
      <c r="B1804">
        <v>0.98580000000000001</v>
      </c>
      <c r="C1804">
        <f t="shared" si="27"/>
        <v>1.0144045445323595</v>
      </c>
    </row>
    <row r="1805" spans="1:3">
      <c r="A1805" s="42">
        <v>41157</v>
      </c>
      <c r="B1805">
        <v>0.9909</v>
      </c>
      <c r="C1805">
        <f t="shared" si="27"/>
        <v>1.0091835704914724</v>
      </c>
    </row>
    <row r="1806" spans="1:3">
      <c r="A1806" s="42">
        <v>41158</v>
      </c>
      <c r="B1806">
        <v>0.98280000000000001</v>
      </c>
      <c r="C1806">
        <f t="shared" ref="C1806:C1869" si="28">1/B1806</f>
        <v>1.0175010175010175</v>
      </c>
    </row>
    <row r="1807" spans="1:3">
      <c r="A1807" s="42">
        <v>41159</v>
      </c>
      <c r="B1807">
        <v>0.97819999999999996</v>
      </c>
      <c r="C1807">
        <f t="shared" si="28"/>
        <v>1.0222858311183807</v>
      </c>
    </row>
    <row r="1808" spans="1:3">
      <c r="A1808" s="42">
        <v>41162</v>
      </c>
      <c r="B1808">
        <v>0.97750000000000004</v>
      </c>
      <c r="C1808">
        <f t="shared" si="28"/>
        <v>1.0230179028132993</v>
      </c>
    </row>
    <row r="1809" spans="1:3">
      <c r="A1809" s="42">
        <v>41163</v>
      </c>
      <c r="B1809">
        <v>0.97319999999999995</v>
      </c>
      <c r="C1809">
        <f t="shared" si="28"/>
        <v>1.0275380189066996</v>
      </c>
    </row>
    <row r="1810" spans="1:3">
      <c r="A1810" s="42">
        <v>41164</v>
      </c>
      <c r="B1810">
        <v>0.97660000000000002</v>
      </c>
      <c r="C1810">
        <f t="shared" si="28"/>
        <v>1.0239606799098915</v>
      </c>
    </row>
    <row r="1811" spans="1:3">
      <c r="A1811" s="42">
        <v>41165</v>
      </c>
      <c r="B1811">
        <v>0.96830000000000005</v>
      </c>
      <c r="C1811">
        <f t="shared" si="28"/>
        <v>1.0327377878756583</v>
      </c>
    </row>
    <row r="1812" spans="1:3">
      <c r="A1812" s="42">
        <v>41166</v>
      </c>
      <c r="B1812">
        <v>0.97119999999999995</v>
      </c>
      <c r="C1812">
        <f t="shared" si="28"/>
        <v>1.0296540362438222</v>
      </c>
    </row>
    <row r="1813" spans="1:3">
      <c r="A1813" s="42">
        <v>41169</v>
      </c>
      <c r="B1813">
        <v>0.97529999999999994</v>
      </c>
      <c r="C1813">
        <f t="shared" si="28"/>
        <v>1.0253255408592228</v>
      </c>
    </row>
    <row r="1814" spans="1:3">
      <c r="A1814" s="42">
        <v>41170</v>
      </c>
      <c r="B1814">
        <v>0.97460000000000002</v>
      </c>
      <c r="C1814">
        <f t="shared" si="28"/>
        <v>1.0260619741432382</v>
      </c>
    </row>
    <row r="1815" spans="1:3">
      <c r="A1815" s="42">
        <v>41171</v>
      </c>
      <c r="B1815">
        <v>0.97450000000000003</v>
      </c>
      <c r="C1815">
        <f t="shared" si="28"/>
        <v>1.026167265264238</v>
      </c>
    </row>
    <row r="1816" spans="1:3">
      <c r="A1816" s="42">
        <v>41172</v>
      </c>
      <c r="B1816">
        <v>0.97650000000000003</v>
      </c>
      <c r="C1816">
        <f t="shared" si="28"/>
        <v>1.0240655401945724</v>
      </c>
    </row>
    <row r="1817" spans="1:3">
      <c r="A1817" s="42">
        <v>41173</v>
      </c>
      <c r="B1817">
        <v>0.97640000000000005</v>
      </c>
      <c r="C1817">
        <f t="shared" si="28"/>
        <v>1.0241704219582137</v>
      </c>
    </row>
    <row r="1818" spans="1:3">
      <c r="A1818" s="42">
        <v>41176</v>
      </c>
      <c r="B1818">
        <v>0.9788</v>
      </c>
      <c r="C1818">
        <f t="shared" si="28"/>
        <v>1.021659174499387</v>
      </c>
    </row>
    <row r="1819" spans="1:3">
      <c r="A1819" s="42">
        <v>41177</v>
      </c>
      <c r="B1819">
        <v>0.98060000000000003</v>
      </c>
      <c r="C1819">
        <f t="shared" si="28"/>
        <v>1.0197838058331634</v>
      </c>
    </row>
    <row r="1820" spans="1:3">
      <c r="A1820" s="42">
        <v>41178</v>
      </c>
      <c r="B1820">
        <v>0.98519999999999996</v>
      </c>
      <c r="C1820">
        <f t="shared" si="28"/>
        <v>1.0150223304912709</v>
      </c>
    </row>
    <row r="1821" spans="1:3">
      <c r="A1821" s="42">
        <v>41179</v>
      </c>
      <c r="B1821">
        <v>0.98089999999999999</v>
      </c>
      <c r="C1821">
        <f t="shared" si="28"/>
        <v>1.0194719135487817</v>
      </c>
    </row>
    <row r="1822" spans="1:3">
      <c r="A1822" s="42">
        <v>41180</v>
      </c>
      <c r="B1822">
        <v>0.98319999999999996</v>
      </c>
      <c r="C1822">
        <f t="shared" si="28"/>
        <v>1.017087062652563</v>
      </c>
    </row>
    <row r="1823" spans="1:3">
      <c r="A1823" s="42">
        <v>41183</v>
      </c>
      <c r="B1823">
        <v>0.98270000000000002</v>
      </c>
      <c r="C1823">
        <f t="shared" si="28"/>
        <v>1.0176045588684237</v>
      </c>
    </row>
    <row r="1824" spans="1:3">
      <c r="A1824" s="42">
        <v>41184</v>
      </c>
      <c r="B1824">
        <v>0.98429999999999995</v>
      </c>
      <c r="C1824">
        <f t="shared" si="28"/>
        <v>1.0159504216194251</v>
      </c>
    </row>
    <row r="1825" spans="1:3">
      <c r="A1825" s="42">
        <v>41185</v>
      </c>
      <c r="B1825">
        <v>0.98809999999999998</v>
      </c>
      <c r="C1825">
        <f t="shared" si="28"/>
        <v>1.0120433154539015</v>
      </c>
    </row>
    <row r="1826" spans="1:3">
      <c r="A1826" s="42">
        <v>41186</v>
      </c>
      <c r="B1826">
        <v>0.98050000000000004</v>
      </c>
      <c r="C1826">
        <f t="shared" si="28"/>
        <v>1.0198878123406425</v>
      </c>
    </row>
    <row r="1827" spans="1:3">
      <c r="A1827" s="42">
        <v>41187</v>
      </c>
      <c r="B1827">
        <v>0.97889999999999999</v>
      </c>
      <c r="C1827">
        <f t="shared" si="28"/>
        <v>1.0215548064153641</v>
      </c>
    </row>
    <row r="1828" spans="1:3">
      <c r="A1828" s="42">
        <v>41190</v>
      </c>
      <c r="B1828" t="s">
        <v>521</v>
      </c>
      <c r="C1828" t="e">
        <f t="shared" si="28"/>
        <v>#VALUE!</v>
      </c>
    </row>
    <row r="1829" spans="1:3">
      <c r="A1829" s="42">
        <v>41191</v>
      </c>
      <c r="B1829">
        <v>0.97860000000000003</v>
      </c>
      <c r="C1829">
        <f t="shared" si="28"/>
        <v>1.0218679746576742</v>
      </c>
    </row>
    <row r="1830" spans="1:3">
      <c r="A1830" s="42">
        <v>41192</v>
      </c>
      <c r="B1830">
        <v>0.98070000000000002</v>
      </c>
      <c r="C1830">
        <f t="shared" si="28"/>
        <v>1.0196798205363515</v>
      </c>
    </row>
    <row r="1831" spans="1:3">
      <c r="A1831" s="42">
        <v>41193</v>
      </c>
      <c r="B1831">
        <v>0.97870000000000001</v>
      </c>
      <c r="C1831">
        <f t="shared" si="28"/>
        <v>1.021763563911311</v>
      </c>
    </row>
    <row r="1832" spans="1:3">
      <c r="A1832" s="42">
        <v>41194</v>
      </c>
      <c r="B1832">
        <v>0.97929999999999995</v>
      </c>
      <c r="C1832">
        <f t="shared" si="28"/>
        <v>1.0211375472276116</v>
      </c>
    </row>
    <row r="1833" spans="1:3">
      <c r="A1833" s="42">
        <v>41197</v>
      </c>
      <c r="B1833">
        <v>0.98</v>
      </c>
      <c r="C1833">
        <f t="shared" si="28"/>
        <v>1.0204081632653061</v>
      </c>
    </row>
    <row r="1834" spans="1:3">
      <c r="A1834" s="42">
        <v>41198</v>
      </c>
      <c r="B1834">
        <v>0.98680000000000001</v>
      </c>
      <c r="C1834">
        <f t="shared" si="28"/>
        <v>1.0133765707336846</v>
      </c>
    </row>
    <row r="1835" spans="1:3">
      <c r="A1835" s="42">
        <v>41199</v>
      </c>
      <c r="B1835">
        <v>0.97799999999999998</v>
      </c>
      <c r="C1835">
        <f t="shared" si="28"/>
        <v>1.0224948875255624</v>
      </c>
    </row>
    <row r="1836" spans="1:3">
      <c r="A1836" s="42">
        <v>41200</v>
      </c>
      <c r="B1836">
        <v>0.9849</v>
      </c>
      <c r="C1836">
        <f t="shared" si="28"/>
        <v>1.015331505736623</v>
      </c>
    </row>
    <row r="1837" spans="1:3">
      <c r="A1837" s="42">
        <v>41201</v>
      </c>
      <c r="B1837">
        <v>0.99319999999999997</v>
      </c>
      <c r="C1837">
        <f t="shared" si="28"/>
        <v>1.0068465565847766</v>
      </c>
    </row>
    <row r="1838" spans="1:3">
      <c r="A1838" s="42">
        <v>41204</v>
      </c>
      <c r="B1838">
        <v>0.99260000000000004</v>
      </c>
      <c r="C1838">
        <f t="shared" si="28"/>
        <v>1.007455168245013</v>
      </c>
    </row>
    <row r="1839" spans="1:3">
      <c r="A1839" s="42">
        <v>41205</v>
      </c>
      <c r="B1839">
        <v>0.99270000000000003</v>
      </c>
      <c r="C1839">
        <f t="shared" si="28"/>
        <v>1.0073536818777071</v>
      </c>
    </row>
    <row r="1840" spans="1:3">
      <c r="A1840" s="42">
        <v>41206</v>
      </c>
      <c r="B1840">
        <v>0.99490000000000001</v>
      </c>
      <c r="C1840">
        <f t="shared" si="28"/>
        <v>1.0051261433309879</v>
      </c>
    </row>
    <row r="1841" spans="1:3">
      <c r="A1841" s="42">
        <v>41207</v>
      </c>
      <c r="B1841">
        <v>0.99390000000000001</v>
      </c>
      <c r="C1841">
        <f t="shared" si="28"/>
        <v>1.006137438374082</v>
      </c>
    </row>
    <row r="1842" spans="1:3">
      <c r="A1842" s="42">
        <v>41208</v>
      </c>
      <c r="B1842">
        <v>0.998</v>
      </c>
      <c r="C1842">
        <f t="shared" si="28"/>
        <v>1.002004008016032</v>
      </c>
    </row>
    <row r="1843" spans="1:3">
      <c r="A1843" s="42">
        <v>41211</v>
      </c>
      <c r="B1843">
        <v>1.0007999999999999</v>
      </c>
      <c r="C1843">
        <f t="shared" si="28"/>
        <v>0.99920063948840931</v>
      </c>
    </row>
    <row r="1844" spans="1:3">
      <c r="A1844" s="42">
        <v>41212</v>
      </c>
      <c r="B1844">
        <v>0.99929999999999997</v>
      </c>
      <c r="C1844">
        <f t="shared" si="28"/>
        <v>1.0007004903432404</v>
      </c>
    </row>
    <row r="1845" spans="1:3">
      <c r="A1845" s="42">
        <v>41213</v>
      </c>
      <c r="B1845">
        <v>0.999</v>
      </c>
      <c r="C1845">
        <f t="shared" si="28"/>
        <v>1.0010010010010011</v>
      </c>
    </row>
    <row r="1846" spans="1:3">
      <c r="A1846" s="42">
        <v>41214</v>
      </c>
      <c r="B1846">
        <v>0.99680000000000002</v>
      </c>
      <c r="C1846">
        <f t="shared" si="28"/>
        <v>1.0032102728731942</v>
      </c>
    </row>
    <row r="1847" spans="1:3">
      <c r="A1847" s="42">
        <v>41215</v>
      </c>
      <c r="B1847">
        <v>0.99560000000000004</v>
      </c>
      <c r="C1847">
        <f t="shared" si="28"/>
        <v>1.004419445560466</v>
      </c>
    </row>
    <row r="1848" spans="1:3">
      <c r="A1848" s="42">
        <v>41218</v>
      </c>
      <c r="B1848">
        <v>0.99670000000000003</v>
      </c>
      <c r="C1848">
        <f t="shared" si="28"/>
        <v>1.0033109260559847</v>
      </c>
    </row>
    <row r="1849" spans="1:3">
      <c r="A1849" s="42">
        <v>41219</v>
      </c>
      <c r="B1849">
        <v>0.99180000000000001</v>
      </c>
      <c r="C1849">
        <f t="shared" si="28"/>
        <v>1.008267795926598</v>
      </c>
    </row>
    <row r="1850" spans="1:3">
      <c r="A1850" s="42">
        <v>41220</v>
      </c>
      <c r="B1850">
        <v>0.99609999999999999</v>
      </c>
      <c r="C1850">
        <f t="shared" si="28"/>
        <v>1.0039152695512499</v>
      </c>
    </row>
    <row r="1851" spans="1:3">
      <c r="A1851" s="42">
        <v>41221</v>
      </c>
      <c r="B1851">
        <v>1.0004</v>
      </c>
      <c r="C1851">
        <f t="shared" si="28"/>
        <v>0.99960015993602558</v>
      </c>
    </row>
    <row r="1852" spans="1:3">
      <c r="A1852" s="42">
        <v>41222</v>
      </c>
      <c r="B1852">
        <v>1.0013000000000001</v>
      </c>
      <c r="C1852">
        <f t="shared" si="28"/>
        <v>0.99870168780585233</v>
      </c>
    </row>
    <row r="1853" spans="1:3">
      <c r="A1853" s="42">
        <v>41225</v>
      </c>
      <c r="B1853" t="s">
        <v>521</v>
      </c>
      <c r="C1853" t="e">
        <f t="shared" si="28"/>
        <v>#VALUE!</v>
      </c>
    </row>
    <row r="1854" spans="1:3">
      <c r="A1854" s="42">
        <v>41226</v>
      </c>
      <c r="B1854">
        <v>1.0019</v>
      </c>
      <c r="C1854">
        <f t="shared" si="28"/>
        <v>0.99810360315400737</v>
      </c>
    </row>
    <row r="1855" spans="1:3">
      <c r="A1855" s="42">
        <v>41227</v>
      </c>
      <c r="B1855">
        <v>1.0038</v>
      </c>
      <c r="C1855">
        <f t="shared" si="28"/>
        <v>0.99621438533572426</v>
      </c>
    </row>
    <row r="1856" spans="1:3">
      <c r="A1856" s="42">
        <v>41228</v>
      </c>
      <c r="B1856">
        <v>1.0013000000000001</v>
      </c>
      <c r="C1856">
        <f t="shared" si="28"/>
        <v>0.99870168780585233</v>
      </c>
    </row>
    <row r="1857" spans="1:3">
      <c r="A1857" s="42">
        <v>41229</v>
      </c>
      <c r="B1857">
        <v>1.0009999999999999</v>
      </c>
      <c r="C1857">
        <f t="shared" si="28"/>
        <v>0.99900099900099915</v>
      </c>
    </row>
    <row r="1858" spans="1:3">
      <c r="A1858" s="42">
        <v>41232</v>
      </c>
      <c r="B1858">
        <v>0.99660000000000004</v>
      </c>
      <c r="C1858">
        <f t="shared" si="28"/>
        <v>1.0034115994380894</v>
      </c>
    </row>
    <row r="1859" spans="1:3">
      <c r="A1859" s="42">
        <v>41233</v>
      </c>
      <c r="B1859">
        <v>0.99729999999999996</v>
      </c>
      <c r="C1859">
        <f t="shared" si="28"/>
        <v>1.002707309736288</v>
      </c>
    </row>
    <row r="1860" spans="1:3">
      <c r="A1860" s="42">
        <v>41234</v>
      </c>
      <c r="B1860">
        <v>0.99650000000000005</v>
      </c>
      <c r="C1860">
        <f t="shared" si="28"/>
        <v>1.0035122930255895</v>
      </c>
    </row>
    <row r="1861" spans="1:3">
      <c r="A1861" s="42">
        <v>41235</v>
      </c>
      <c r="B1861">
        <v>0.99719999999999998</v>
      </c>
      <c r="C1861">
        <f t="shared" si="28"/>
        <v>1.0028078620136383</v>
      </c>
    </row>
    <row r="1862" spans="1:3">
      <c r="A1862" s="42">
        <v>41236</v>
      </c>
      <c r="B1862">
        <v>0.99199999999999999</v>
      </c>
      <c r="C1862">
        <f t="shared" si="28"/>
        <v>1.0080645161290323</v>
      </c>
    </row>
    <row r="1863" spans="1:3">
      <c r="A1863" s="42">
        <v>41239</v>
      </c>
      <c r="B1863">
        <v>0.99380000000000002</v>
      </c>
      <c r="C1863">
        <f t="shared" si="28"/>
        <v>1.0062386798148522</v>
      </c>
    </row>
    <row r="1864" spans="1:3">
      <c r="A1864" s="42">
        <v>41240</v>
      </c>
      <c r="B1864">
        <v>0.99470000000000003</v>
      </c>
      <c r="C1864">
        <f t="shared" si="28"/>
        <v>1.0053282396702523</v>
      </c>
    </row>
    <row r="1865" spans="1:3">
      <c r="A1865" s="42">
        <v>41241</v>
      </c>
      <c r="B1865">
        <v>0.9919</v>
      </c>
      <c r="C1865">
        <f t="shared" si="28"/>
        <v>1.0081661457808246</v>
      </c>
    </row>
    <row r="1866" spans="1:3">
      <c r="A1866" s="42">
        <v>41242</v>
      </c>
      <c r="B1866">
        <v>0.99280000000000002</v>
      </c>
      <c r="C1866">
        <f t="shared" si="28"/>
        <v>1.0072522159548751</v>
      </c>
    </row>
    <row r="1867" spans="1:3">
      <c r="A1867" s="42">
        <v>41243</v>
      </c>
      <c r="B1867">
        <v>0.99360000000000004</v>
      </c>
      <c r="C1867">
        <f t="shared" si="28"/>
        <v>1.0064412238325282</v>
      </c>
    </row>
    <row r="1868" spans="1:3">
      <c r="A1868" s="42">
        <v>41246</v>
      </c>
      <c r="B1868">
        <v>0.99490000000000001</v>
      </c>
      <c r="C1868">
        <f t="shared" si="28"/>
        <v>1.0051261433309879</v>
      </c>
    </row>
    <row r="1869" spans="1:3">
      <c r="A1869" s="42">
        <v>41247</v>
      </c>
      <c r="B1869">
        <v>0.99319999999999997</v>
      </c>
      <c r="C1869">
        <f t="shared" si="28"/>
        <v>1.0068465565847766</v>
      </c>
    </row>
    <row r="1870" spans="1:3">
      <c r="A1870" s="42">
        <v>41248</v>
      </c>
      <c r="B1870">
        <v>0.99170000000000003</v>
      </c>
      <c r="C1870">
        <f t="shared" ref="C1870:C1933" si="29">1/B1870</f>
        <v>1.0083694665725522</v>
      </c>
    </row>
    <row r="1871" spans="1:3">
      <c r="A1871" s="42">
        <v>41249</v>
      </c>
      <c r="B1871">
        <v>0.99109999999999998</v>
      </c>
      <c r="C1871">
        <f t="shared" si="29"/>
        <v>1.0089799212995663</v>
      </c>
    </row>
    <row r="1872" spans="1:3">
      <c r="A1872" s="42">
        <v>41250</v>
      </c>
      <c r="B1872">
        <v>0.99099999999999999</v>
      </c>
      <c r="C1872">
        <f t="shared" si="29"/>
        <v>1.0090817356205852</v>
      </c>
    </row>
    <row r="1873" spans="1:3">
      <c r="A1873" s="42">
        <v>41253</v>
      </c>
      <c r="B1873">
        <v>0.98699999999999999</v>
      </c>
      <c r="C1873">
        <f t="shared" si="29"/>
        <v>1.0131712259371835</v>
      </c>
    </row>
    <row r="1874" spans="1:3">
      <c r="A1874" s="42">
        <v>41254</v>
      </c>
      <c r="B1874">
        <v>0.98619999999999997</v>
      </c>
      <c r="C1874">
        <f t="shared" si="29"/>
        <v>1.0139931048468871</v>
      </c>
    </row>
    <row r="1875" spans="1:3">
      <c r="A1875" s="42">
        <v>41255</v>
      </c>
      <c r="B1875">
        <v>0.98470000000000002</v>
      </c>
      <c r="C1875">
        <f t="shared" si="29"/>
        <v>1.0155377272265664</v>
      </c>
    </row>
    <row r="1876" spans="1:3">
      <c r="A1876" s="42">
        <v>41256</v>
      </c>
      <c r="B1876">
        <v>0.98480000000000001</v>
      </c>
      <c r="C1876">
        <f t="shared" si="29"/>
        <v>1.0154346060113728</v>
      </c>
    </row>
    <row r="1877" spans="1:3">
      <c r="A1877" s="42">
        <v>41257</v>
      </c>
      <c r="B1877">
        <v>0.98650000000000004</v>
      </c>
      <c r="C1877">
        <f t="shared" si="29"/>
        <v>1.0136847440446022</v>
      </c>
    </row>
    <row r="1878" spans="1:3">
      <c r="A1878" s="42">
        <v>41260</v>
      </c>
      <c r="B1878">
        <v>0.98370000000000002</v>
      </c>
      <c r="C1878">
        <f t="shared" si="29"/>
        <v>1.0165700925078784</v>
      </c>
    </row>
    <row r="1879" spans="1:3">
      <c r="A1879" s="42">
        <v>41261</v>
      </c>
      <c r="B1879">
        <v>0.98570000000000002</v>
      </c>
      <c r="C1879">
        <f t="shared" si="29"/>
        <v>1.0145074566298062</v>
      </c>
    </row>
    <row r="1880" spans="1:3">
      <c r="A1880" s="42">
        <v>41262</v>
      </c>
      <c r="B1880">
        <v>0.98809999999999998</v>
      </c>
      <c r="C1880">
        <f t="shared" si="29"/>
        <v>1.0120433154539015</v>
      </c>
    </row>
    <row r="1881" spans="1:3">
      <c r="A1881" s="42">
        <v>41263</v>
      </c>
      <c r="B1881">
        <v>0.98729999999999996</v>
      </c>
      <c r="C1881">
        <f t="shared" si="29"/>
        <v>1.0128633647320977</v>
      </c>
    </row>
    <row r="1882" spans="1:3">
      <c r="A1882" s="42">
        <v>41264</v>
      </c>
      <c r="B1882">
        <v>0.99339999999999995</v>
      </c>
      <c r="C1882">
        <f t="shared" si="29"/>
        <v>1.0066438494060801</v>
      </c>
    </row>
    <row r="1883" spans="1:3">
      <c r="A1883" s="42">
        <v>41267</v>
      </c>
      <c r="B1883">
        <v>0.99129999999999996</v>
      </c>
      <c r="C1883">
        <f t="shared" si="29"/>
        <v>1.0087763542822556</v>
      </c>
    </row>
    <row r="1884" spans="1:3">
      <c r="A1884" s="42">
        <v>41268</v>
      </c>
      <c r="B1884" t="s">
        <v>521</v>
      </c>
      <c r="C1884" t="e">
        <f t="shared" si="29"/>
        <v>#VALUE!</v>
      </c>
    </row>
    <row r="1885" spans="1:3">
      <c r="A1885" s="42">
        <v>41269</v>
      </c>
      <c r="B1885" t="s">
        <v>521</v>
      </c>
      <c r="C1885" t="e">
        <f t="shared" si="29"/>
        <v>#VALUE!</v>
      </c>
    </row>
    <row r="1886" spans="1:3">
      <c r="A1886" s="42">
        <v>41270</v>
      </c>
      <c r="B1886">
        <v>0.99490000000000001</v>
      </c>
      <c r="C1886">
        <f t="shared" si="29"/>
        <v>1.0051261433309879</v>
      </c>
    </row>
    <row r="1887" spans="1:3">
      <c r="A1887" s="42">
        <v>41271</v>
      </c>
      <c r="B1887">
        <v>0.99650000000000005</v>
      </c>
      <c r="C1887">
        <f t="shared" si="29"/>
        <v>1.0035122930255895</v>
      </c>
    </row>
    <row r="1888" spans="1:3">
      <c r="A1888" s="42">
        <v>41274</v>
      </c>
      <c r="B1888">
        <v>0.99490000000000001</v>
      </c>
      <c r="C1888">
        <f t="shared" si="29"/>
        <v>1.0051261433309879</v>
      </c>
    </row>
    <row r="1889" spans="1:3">
      <c r="A1889" s="42">
        <v>41275</v>
      </c>
      <c r="B1889" t="s">
        <v>521</v>
      </c>
      <c r="C1889" t="e">
        <f t="shared" si="29"/>
        <v>#VALUE!</v>
      </c>
    </row>
    <row r="1890" spans="1:3">
      <c r="A1890" s="42">
        <v>41276</v>
      </c>
      <c r="B1890">
        <v>0.98519999999999996</v>
      </c>
      <c r="C1890">
        <f t="shared" si="29"/>
        <v>1.0150223304912709</v>
      </c>
    </row>
    <row r="1891" spans="1:3">
      <c r="A1891" s="42">
        <v>41277</v>
      </c>
      <c r="B1891">
        <v>0.98799999999999999</v>
      </c>
      <c r="C1891">
        <f t="shared" si="29"/>
        <v>1.0121457489878543</v>
      </c>
    </row>
    <row r="1892" spans="1:3">
      <c r="A1892" s="42">
        <v>41278</v>
      </c>
      <c r="B1892">
        <v>0.98709999999999998</v>
      </c>
      <c r="C1892">
        <f t="shared" si="29"/>
        <v>1.0130685847431871</v>
      </c>
    </row>
    <row r="1893" spans="1:3">
      <c r="A1893" s="42">
        <v>41281</v>
      </c>
      <c r="B1893">
        <v>0.98570000000000002</v>
      </c>
      <c r="C1893">
        <f t="shared" si="29"/>
        <v>1.0145074566298062</v>
      </c>
    </row>
    <row r="1894" spans="1:3">
      <c r="A1894" s="42">
        <v>41282</v>
      </c>
      <c r="B1894">
        <v>0.98670000000000002</v>
      </c>
      <c r="C1894">
        <f t="shared" si="29"/>
        <v>1.0134792743488394</v>
      </c>
    </row>
    <row r="1895" spans="1:3">
      <c r="A1895" s="42">
        <v>41283</v>
      </c>
      <c r="B1895">
        <v>0.98770000000000002</v>
      </c>
      <c r="C1895">
        <f t="shared" si="29"/>
        <v>1.0124531740407006</v>
      </c>
    </row>
    <row r="1896" spans="1:3">
      <c r="A1896" s="42">
        <v>41284</v>
      </c>
      <c r="B1896">
        <v>0.98450000000000004</v>
      </c>
      <c r="C1896">
        <f t="shared" si="29"/>
        <v>1.015744032503809</v>
      </c>
    </row>
    <row r="1897" spans="1:3">
      <c r="A1897" s="42">
        <v>41285</v>
      </c>
      <c r="B1897">
        <v>0.98440000000000005</v>
      </c>
      <c r="C1897">
        <f t="shared" si="29"/>
        <v>1.0158472165786265</v>
      </c>
    </row>
    <row r="1898" spans="1:3">
      <c r="A1898" s="42">
        <v>41288</v>
      </c>
      <c r="B1898">
        <v>0.98380000000000001</v>
      </c>
      <c r="C1898">
        <f t="shared" si="29"/>
        <v>1.0164667615368976</v>
      </c>
    </row>
    <row r="1899" spans="1:3">
      <c r="A1899" s="42">
        <v>41289</v>
      </c>
      <c r="B1899">
        <v>0.98409999999999997</v>
      </c>
      <c r="C1899">
        <f t="shared" si="29"/>
        <v>1.0161568946245301</v>
      </c>
    </row>
    <row r="1900" spans="1:3">
      <c r="A1900" s="42">
        <v>41290</v>
      </c>
      <c r="B1900">
        <v>0.98609999999999998</v>
      </c>
      <c r="C1900">
        <f t="shared" si="29"/>
        <v>1.0140959334753068</v>
      </c>
    </row>
    <row r="1901" spans="1:3">
      <c r="A1901" s="42">
        <v>41291</v>
      </c>
      <c r="B1901">
        <v>0.98570000000000002</v>
      </c>
      <c r="C1901">
        <f t="shared" si="29"/>
        <v>1.0145074566298062</v>
      </c>
    </row>
    <row r="1902" spans="1:3">
      <c r="A1902" s="42">
        <v>41292</v>
      </c>
      <c r="B1902">
        <v>0.99180000000000001</v>
      </c>
      <c r="C1902">
        <f t="shared" si="29"/>
        <v>1.008267795926598</v>
      </c>
    </row>
    <row r="1903" spans="1:3">
      <c r="A1903" s="42">
        <v>41295</v>
      </c>
      <c r="B1903">
        <v>0.99319999999999997</v>
      </c>
      <c r="C1903">
        <f t="shared" si="29"/>
        <v>1.0068465565847766</v>
      </c>
    </row>
    <row r="1904" spans="1:3">
      <c r="A1904" s="42">
        <v>41296</v>
      </c>
      <c r="B1904">
        <v>0.99270000000000003</v>
      </c>
      <c r="C1904">
        <f t="shared" si="29"/>
        <v>1.0073536818777071</v>
      </c>
    </row>
    <row r="1905" spans="1:3">
      <c r="A1905" s="42">
        <v>41297</v>
      </c>
      <c r="B1905">
        <v>0.999</v>
      </c>
      <c r="C1905">
        <f t="shared" si="29"/>
        <v>1.0010010010010011</v>
      </c>
    </row>
    <row r="1906" spans="1:3">
      <c r="A1906" s="42">
        <v>41298</v>
      </c>
      <c r="B1906">
        <v>1.0028999999999999</v>
      </c>
      <c r="C1906">
        <f t="shared" si="29"/>
        <v>0.99710838568152371</v>
      </c>
    </row>
    <row r="1907" spans="1:3">
      <c r="A1907" s="42">
        <v>41299</v>
      </c>
      <c r="B1907">
        <v>1.0065</v>
      </c>
      <c r="C1907">
        <f t="shared" si="29"/>
        <v>0.99354197714853454</v>
      </c>
    </row>
    <row r="1908" spans="1:3">
      <c r="A1908" s="42">
        <v>41302</v>
      </c>
      <c r="B1908">
        <v>1.0065</v>
      </c>
      <c r="C1908">
        <f t="shared" si="29"/>
        <v>0.99354197714853454</v>
      </c>
    </row>
    <row r="1909" spans="1:3">
      <c r="A1909" s="42">
        <v>41303</v>
      </c>
      <c r="B1909">
        <v>1.0024</v>
      </c>
      <c r="C1909">
        <f t="shared" si="29"/>
        <v>0.99760574620909825</v>
      </c>
    </row>
    <row r="1910" spans="1:3">
      <c r="A1910" s="42">
        <v>41304</v>
      </c>
      <c r="B1910">
        <v>1.0015000000000001</v>
      </c>
      <c r="C1910">
        <f t="shared" si="29"/>
        <v>0.99850224663005482</v>
      </c>
    </row>
    <row r="1911" spans="1:3">
      <c r="A1911" s="42">
        <v>41305</v>
      </c>
      <c r="B1911">
        <v>0.99729999999999996</v>
      </c>
      <c r="C1911">
        <f t="shared" si="29"/>
        <v>1.002707309736288</v>
      </c>
    </row>
    <row r="1912" spans="1:3">
      <c r="A1912" s="42">
        <v>41306</v>
      </c>
      <c r="B1912">
        <v>0.99729999999999996</v>
      </c>
      <c r="C1912">
        <f t="shared" si="29"/>
        <v>1.002707309736288</v>
      </c>
    </row>
    <row r="1913" spans="1:3">
      <c r="A1913" s="42">
        <v>41309</v>
      </c>
      <c r="B1913">
        <v>0.99860000000000004</v>
      </c>
      <c r="C1913">
        <f t="shared" si="29"/>
        <v>1.001401962747847</v>
      </c>
    </row>
    <row r="1914" spans="1:3">
      <c r="A1914" s="42">
        <v>41310</v>
      </c>
      <c r="B1914">
        <v>0.99619999999999997</v>
      </c>
      <c r="C1914">
        <f t="shared" si="29"/>
        <v>1.003814495081309</v>
      </c>
    </row>
    <row r="1915" spans="1:3">
      <c r="A1915" s="42">
        <v>41311</v>
      </c>
      <c r="B1915">
        <v>0.99550000000000005</v>
      </c>
      <c r="C1915">
        <f t="shared" si="29"/>
        <v>1.0045203415369162</v>
      </c>
    </row>
    <row r="1916" spans="1:3">
      <c r="A1916" s="42">
        <v>41312</v>
      </c>
      <c r="B1916">
        <v>0.998</v>
      </c>
      <c r="C1916">
        <f t="shared" si="29"/>
        <v>1.002004008016032</v>
      </c>
    </row>
    <row r="1917" spans="1:3">
      <c r="A1917" s="42">
        <v>41313</v>
      </c>
      <c r="B1917">
        <v>1.0026999999999999</v>
      </c>
      <c r="C1917">
        <f t="shared" si="29"/>
        <v>0.99730727037000111</v>
      </c>
    </row>
    <row r="1918" spans="1:3">
      <c r="A1918" s="42">
        <v>41316</v>
      </c>
      <c r="B1918">
        <v>1.0043</v>
      </c>
      <c r="C1918">
        <f t="shared" si="29"/>
        <v>0.99571841083341639</v>
      </c>
    </row>
    <row r="1919" spans="1:3">
      <c r="A1919" s="42">
        <v>41317</v>
      </c>
      <c r="B1919">
        <v>1.0026999999999999</v>
      </c>
      <c r="C1919">
        <f t="shared" si="29"/>
        <v>0.99730727037000111</v>
      </c>
    </row>
    <row r="1920" spans="1:3">
      <c r="A1920" s="42">
        <v>41318</v>
      </c>
      <c r="B1920">
        <v>1.0018</v>
      </c>
      <c r="C1920">
        <f t="shared" si="29"/>
        <v>0.99820323417847867</v>
      </c>
    </row>
    <row r="1921" spans="1:3">
      <c r="A1921" s="42">
        <v>41319</v>
      </c>
      <c r="B1921">
        <v>1.0012000000000001</v>
      </c>
      <c r="C1921">
        <f t="shared" si="29"/>
        <v>0.99880143827407097</v>
      </c>
    </row>
    <row r="1922" spans="1:3">
      <c r="A1922" s="42">
        <v>41320</v>
      </c>
      <c r="B1922">
        <v>1.0061</v>
      </c>
      <c r="C1922">
        <f t="shared" si="29"/>
        <v>0.9939369843951894</v>
      </c>
    </row>
    <row r="1923" spans="1:3">
      <c r="A1923" s="42">
        <v>41323</v>
      </c>
      <c r="B1923" t="s">
        <v>521</v>
      </c>
      <c r="C1923" t="e">
        <f t="shared" si="29"/>
        <v>#VALUE!</v>
      </c>
    </row>
    <row r="1924" spans="1:3">
      <c r="A1924" s="42">
        <v>41324</v>
      </c>
      <c r="B1924">
        <v>1.0118</v>
      </c>
      <c r="C1924">
        <f t="shared" si="29"/>
        <v>0.98833761612966986</v>
      </c>
    </row>
    <row r="1925" spans="1:3">
      <c r="A1925" s="42">
        <v>41325</v>
      </c>
      <c r="B1925">
        <v>1.0173000000000001</v>
      </c>
      <c r="C1925">
        <f t="shared" si="29"/>
        <v>0.98299420033421792</v>
      </c>
    </row>
    <row r="1926" spans="1:3">
      <c r="A1926" s="42">
        <v>41326</v>
      </c>
      <c r="B1926">
        <v>1.0186999999999999</v>
      </c>
      <c r="C1926">
        <f t="shared" si="29"/>
        <v>0.9816432708353785</v>
      </c>
    </row>
    <row r="1927" spans="1:3">
      <c r="A1927" s="42">
        <v>41327</v>
      </c>
      <c r="B1927">
        <v>1.0207999999999999</v>
      </c>
      <c r="C1927">
        <f t="shared" si="29"/>
        <v>0.97962382445141072</v>
      </c>
    </row>
    <row r="1928" spans="1:3">
      <c r="A1928" s="42">
        <v>41330</v>
      </c>
      <c r="B1928">
        <v>1.0276000000000001</v>
      </c>
      <c r="C1928">
        <f t="shared" si="29"/>
        <v>0.97314130011677691</v>
      </c>
    </row>
    <row r="1929" spans="1:3">
      <c r="A1929" s="42">
        <v>41331</v>
      </c>
      <c r="B1929">
        <v>1.0264</v>
      </c>
      <c r="C1929">
        <f t="shared" si="29"/>
        <v>0.97427903351519873</v>
      </c>
    </row>
    <row r="1930" spans="1:3">
      <c r="A1930" s="42">
        <v>41332</v>
      </c>
      <c r="B1930">
        <v>1.0229999999999999</v>
      </c>
      <c r="C1930">
        <f t="shared" si="29"/>
        <v>0.97751710654936474</v>
      </c>
    </row>
    <row r="1931" spans="1:3">
      <c r="A1931" s="42">
        <v>41333</v>
      </c>
      <c r="B1931">
        <v>1.0314000000000001</v>
      </c>
      <c r="C1931">
        <f t="shared" si="29"/>
        <v>0.96955594337793283</v>
      </c>
    </row>
    <row r="1932" spans="1:3">
      <c r="A1932" s="42">
        <v>41334</v>
      </c>
      <c r="B1932">
        <v>1.0270999999999999</v>
      </c>
      <c r="C1932">
        <f t="shared" si="29"/>
        <v>0.97361503261610371</v>
      </c>
    </row>
    <row r="1933" spans="1:3">
      <c r="A1933" s="42">
        <v>41337</v>
      </c>
      <c r="B1933">
        <v>1.0277000000000001</v>
      </c>
      <c r="C1933">
        <f t="shared" si="29"/>
        <v>0.97304660893256778</v>
      </c>
    </row>
    <row r="1934" spans="1:3">
      <c r="A1934" s="42">
        <v>41338</v>
      </c>
      <c r="B1934">
        <v>1.028</v>
      </c>
      <c r="C1934">
        <f t="shared" ref="C1934:C1997" si="30">1/B1934</f>
        <v>0.97276264591439687</v>
      </c>
    </row>
    <row r="1935" spans="1:3">
      <c r="A1935" s="42">
        <v>41339</v>
      </c>
      <c r="B1935">
        <v>1.0315000000000001</v>
      </c>
      <c r="C1935">
        <f t="shared" si="30"/>
        <v>0.96946194861851664</v>
      </c>
    </row>
    <row r="1936" spans="1:3">
      <c r="A1936" s="42">
        <v>41340</v>
      </c>
      <c r="B1936">
        <v>1.0294000000000001</v>
      </c>
      <c r="C1936">
        <f t="shared" si="30"/>
        <v>0.97143967359626959</v>
      </c>
    </row>
    <row r="1937" spans="1:3">
      <c r="A1937" s="42">
        <v>41341</v>
      </c>
      <c r="B1937">
        <v>1.0290999999999999</v>
      </c>
      <c r="C1937">
        <f t="shared" si="30"/>
        <v>0.97172286463900504</v>
      </c>
    </row>
    <row r="1938" spans="1:3">
      <c r="A1938" s="42">
        <v>41344</v>
      </c>
      <c r="B1938">
        <v>1.0264</v>
      </c>
      <c r="C1938">
        <f t="shared" si="30"/>
        <v>0.97427903351519873</v>
      </c>
    </row>
    <row r="1939" spans="1:3">
      <c r="A1939" s="42">
        <v>41345</v>
      </c>
      <c r="B1939">
        <v>1.0261</v>
      </c>
      <c r="C1939">
        <f t="shared" si="30"/>
        <v>0.97456388266250848</v>
      </c>
    </row>
    <row r="1940" spans="1:3">
      <c r="A1940" s="42">
        <v>41346</v>
      </c>
      <c r="B1940">
        <v>1.0273000000000001</v>
      </c>
      <c r="C1940">
        <f t="shared" si="30"/>
        <v>0.9734254842791783</v>
      </c>
    </row>
    <row r="1941" spans="1:3">
      <c r="A1941" s="42">
        <v>41347</v>
      </c>
      <c r="B1941">
        <v>1.0223</v>
      </c>
      <c r="C1941">
        <f t="shared" si="30"/>
        <v>0.97818644233590923</v>
      </c>
    </row>
    <row r="1942" spans="1:3">
      <c r="A1942" s="42">
        <v>41348</v>
      </c>
      <c r="B1942">
        <v>1.0193000000000001</v>
      </c>
      <c r="C1942">
        <f t="shared" si="30"/>
        <v>0.9810654370646521</v>
      </c>
    </row>
    <row r="1943" spans="1:3">
      <c r="A1943" s="42">
        <v>41351</v>
      </c>
      <c r="B1943">
        <v>1.0223</v>
      </c>
      <c r="C1943">
        <f t="shared" si="30"/>
        <v>0.97818644233590923</v>
      </c>
    </row>
    <row r="1944" spans="1:3">
      <c r="A1944" s="42">
        <v>41352</v>
      </c>
      <c r="B1944">
        <v>1.0269999999999999</v>
      </c>
      <c r="C1944">
        <f t="shared" si="30"/>
        <v>0.97370983446932824</v>
      </c>
    </row>
    <row r="1945" spans="1:3">
      <c r="A1945" s="42">
        <v>41353</v>
      </c>
      <c r="B1945">
        <v>1.0254000000000001</v>
      </c>
      <c r="C1945">
        <f t="shared" si="30"/>
        <v>0.97522917885703131</v>
      </c>
    </row>
    <row r="1946" spans="1:3">
      <c r="A1946" s="42">
        <v>41354</v>
      </c>
      <c r="B1946">
        <v>1.0243</v>
      </c>
      <c r="C1946">
        <f t="shared" si="30"/>
        <v>0.9762764814995607</v>
      </c>
    </row>
    <row r="1947" spans="1:3">
      <c r="A1947" s="42">
        <v>41355</v>
      </c>
      <c r="B1947">
        <v>1.0233000000000001</v>
      </c>
      <c r="C1947">
        <f t="shared" si="30"/>
        <v>0.97723052868171589</v>
      </c>
    </row>
    <row r="1948" spans="1:3">
      <c r="A1948" s="42">
        <v>41358</v>
      </c>
      <c r="B1948">
        <v>1.0212000000000001</v>
      </c>
      <c r="C1948">
        <f t="shared" si="30"/>
        <v>0.97924010967489217</v>
      </c>
    </row>
    <row r="1949" spans="1:3">
      <c r="A1949" s="42">
        <v>41359</v>
      </c>
      <c r="B1949">
        <v>1.0164</v>
      </c>
      <c r="C1949">
        <f t="shared" si="30"/>
        <v>0.9838646202282566</v>
      </c>
    </row>
    <row r="1950" spans="1:3">
      <c r="A1950" s="42">
        <v>41360</v>
      </c>
      <c r="B1950">
        <v>1.0165</v>
      </c>
      <c r="C1950">
        <f t="shared" si="30"/>
        <v>0.9837678307919332</v>
      </c>
    </row>
    <row r="1951" spans="1:3">
      <c r="A1951" s="42">
        <v>41361</v>
      </c>
      <c r="B1951">
        <v>1.016</v>
      </c>
      <c r="C1951">
        <f t="shared" si="30"/>
        <v>0.98425196850393704</v>
      </c>
    </row>
    <row r="1952" spans="1:3">
      <c r="A1952" s="42">
        <v>41362</v>
      </c>
      <c r="B1952" t="s">
        <v>521</v>
      </c>
      <c r="C1952" t="e">
        <f t="shared" si="30"/>
        <v>#VALUE!</v>
      </c>
    </row>
    <row r="1953" spans="1:3">
      <c r="A1953" s="42">
        <v>41365</v>
      </c>
      <c r="B1953">
        <v>1.0166999999999999</v>
      </c>
      <c r="C1953">
        <f t="shared" si="30"/>
        <v>0.98357430903904797</v>
      </c>
    </row>
    <row r="1954" spans="1:3">
      <c r="A1954" s="42">
        <v>41366</v>
      </c>
      <c r="B1954">
        <v>1.0148999999999999</v>
      </c>
      <c r="C1954">
        <f t="shared" si="30"/>
        <v>0.9853187506158243</v>
      </c>
    </row>
    <row r="1955" spans="1:3">
      <c r="A1955" s="42">
        <v>41367</v>
      </c>
      <c r="B1955">
        <v>1.0145</v>
      </c>
      <c r="C1955">
        <f t="shared" si="30"/>
        <v>0.98570724494825046</v>
      </c>
    </row>
    <row r="1956" spans="1:3">
      <c r="A1956" s="42">
        <v>41368</v>
      </c>
      <c r="B1956">
        <v>1.0123</v>
      </c>
      <c r="C1956">
        <f t="shared" si="30"/>
        <v>0.98784945174355432</v>
      </c>
    </row>
    <row r="1957" spans="1:3">
      <c r="A1957" s="42">
        <v>41369</v>
      </c>
      <c r="B1957">
        <v>1.0164</v>
      </c>
      <c r="C1957">
        <f t="shared" si="30"/>
        <v>0.9838646202282566</v>
      </c>
    </row>
    <row r="1958" spans="1:3">
      <c r="A1958" s="42">
        <v>41372</v>
      </c>
      <c r="B1958">
        <v>1.0173000000000001</v>
      </c>
      <c r="C1958">
        <f t="shared" si="30"/>
        <v>0.98299420033421792</v>
      </c>
    </row>
    <row r="1959" spans="1:3">
      <c r="A1959" s="42">
        <v>41373</v>
      </c>
      <c r="B1959">
        <v>1.0163</v>
      </c>
      <c r="C1959">
        <f t="shared" si="30"/>
        <v>0.98396142871199455</v>
      </c>
    </row>
    <row r="1960" spans="1:3">
      <c r="A1960" s="42">
        <v>41374</v>
      </c>
      <c r="B1960">
        <v>1.0144</v>
      </c>
      <c r="C1960">
        <f t="shared" si="30"/>
        <v>0.98580441640378547</v>
      </c>
    </row>
    <row r="1961" spans="1:3">
      <c r="A1961" s="42">
        <v>41375</v>
      </c>
      <c r="B1961">
        <v>1.0106999999999999</v>
      </c>
      <c r="C1961">
        <f t="shared" si="30"/>
        <v>0.98941327792618983</v>
      </c>
    </row>
    <row r="1962" spans="1:3">
      <c r="A1962" s="42">
        <v>41376</v>
      </c>
      <c r="B1962">
        <v>1.0138</v>
      </c>
      <c r="C1962">
        <f t="shared" si="30"/>
        <v>0.98638784770171628</v>
      </c>
    </row>
    <row r="1963" spans="1:3">
      <c r="A1963" s="42">
        <v>41379</v>
      </c>
      <c r="B1963">
        <v>1.0254000000000001</v>
      </c>
      <c r="C1963">
        <f t="shared" si="30"/>
        <v>0.97522917885703131</v>
      </c>
    </row>
    <row r="1964" spans="1:3">
      <c r="A1964" s="42">
        <v>41380</v>
      </c>
      <c r="B1964">
        <v>1.0205</v>
      </c>
      <c r="C1964">
        <f t="shared" si="30"/>
        <v>0.97991180793728572</v>
      </c>
    </row>
    <row r="1965" spans="1:3">
      <c r="A1965" s="42">
        <v>41381</v>
      </c>
      <c r="B1965">
        <v>1.0266</v>
      </c>
      <c r="C1965">
        <f t="shared" si="30"/>
        <v>0.97408922657315411</v>
      </c>
    </row>
    <row r="1966" spans="1:3">
      <c r="A1966" s="42">
        <v>41382</v>
      </c>
      <c r="B1966">
        <v>1.026</v>
      </c>
      <c r="C1966">
        <f t="shared" si="30"/>
        <v>0.97465886939571145</v>
      </c>
    </row>
    <row r="1967" spans="1:3">
      <c r="A1967" s="42">
        <v>41383</v>
      </c>
      <c r="B1967">
        <v>1.0263</v>
      </c>
      <c r="C1967">
        <f t="shared" si="30"/>
        <v>0.97437396472766247</v>
      </c>
    </row>
    <row r="1968" spans="1:3">
      <c r="A1968" s="42">
        <v>41386</v>
      </c>
      <c r="B1968">
        <v>1.0261</v>
      </c>
      <c r="C1968">
        <f t="shared" si="30"/>
        <v>0.97456388266250848</v>
      </c>
    </row>
    <row r="1969" spans="1:3">
      <c r="A1969" s="42">
        <v>41387</v>
      </c>
      <c r="B1969">
        <v>1.0262</v>
      </c>
      <c r="C1969">
        <f t="shared" si="30"/>
        <v>0.97446891444162931</v>
      </c>
    </row>
    <row r="1970" spans="1:3">
      <c r="A1970" s="42">
        <v>41388</v>
      </c>
      <c r="B1970">
        <v>1.0256000000000001</v>
      </c>
      <c r="C1970">
        <f t="shared" si="30"/>
        <v>0.97503900156006229</v>
      </c>
    </row>
    <row r="1971" spans="1:3">
      <c r="A1971" s="42">
        <v>41389</v>
      </c>
      <c r="B1971">
        <v>1.0207999999999999</v>
      </c>
      <c r="C1971">
        <f t="shared" si="30"/>
        <v>0.97962382445141072</v>
      </c>
    </row>
    <row r="1972" spans="1:3">
      <c r="A1972" s="42">
        <v>41390</v>
      </c>
      <c r="B1972">
        <v>1.0168999999999999</v>
      </c>
      <c r="C1972">
        <f t="shared" si="30"/>
        <v>0.98338086340839814</v>
      </c>
    </row>
    <row r="1973" spans="1:3">
      <c r="A1973" s="42">
        <v>41393</v>
      </c>
      <c r="B1973">
        <v>1.0116000000000001</v>
      </c>
      <c r="C1973">
        <f t="shared" si="30"/>
        <v>0.98853301700276786</v>
      </c>
    </row>
    <row r="1974" spans="1:3">
      <c r="A1974" s="42">
        <v>41394</v>
      </c>
      <c r="B1974">
        <v>1.0075000000000001</v>
      </c>
      <c r="C1974">
        <f t="shared" si="30"/>
        <v>0.99255583126550861</v>
      </c>
    </row>
    <row r="1975" spans="1:3">
      <c r="A1975" s="42">
        <v>41395</v>
      </c>
      <c r="B1975">
        <v>1.0081</v>
      </c>
      <c r="C1975">
        <f t="shared" si="30"/>
        <v>0.99196508282908447</v>
      </c>
    </row>
    <row r="1976" spans="1:3">
      <c r="A1976" s="42">
        <v>41396</v>
      </c>
      <c r="B1976">
        <v>1.0083</v>
      </c>
      <c r="C1976">
        <f t="shared" si="30"/>
        <v>0.99176832291976602</v>
      </c>
    </row>
    <row r="1977" spans="1:3">
      <c r="A1977" s="42">
        <v>41397</v>
      </c>
      <c r="B1977">
        <v>1.0078</v>
      </c>
      <c r="C1977">
        <f t="shared" si="30"/>
        <v>0.99226036912085724</v>
      </c>
    </row>
    <row r="1978" spans="1:3">
      <c r="A1978" s="42">
        <v>41400</v>
      </c>
      <c r="B1978">
        <v>1.0067999999999999</v>
      </c>
      <c r="C1978">
        <f t="shared" si="30"/>
        <v>0.99324592769169651</v>
      </c>
    </row>
    <row r="1979" spans="1:3">
      <c r="A1979" s="42">
        <v>41401</v>
      </c>
      <c r="B1979">
        <v>1.0044</v>
      </c>
      <c r="C1979">
        <f t="shared" si="30"/>
        <v>0.99561927518916771</v>
      </c>
    </row>
    <row r="1980" spans="1:3">
      <c r="A1980" s="42">
        <v>41402</v>
      </c>
      <c r="B1980">
        <v>1.0033000000000001</v>
      </c>
      <c r="C1980">
        <f t="shared" si="30"/>
        <v>0.99671085418120198</v>
      </c>
    </row>
    <row r="1981" spans="1:3">
      <c r="A1981" s="42">
        <v>41403</v>
      </c>
      <c r="B1981">
        <v>1.0075000000000001</v>
      </c>
      <c r="C1981">
        <f t="shared" si="30"/>
        <v>0.99255583126550861</v>
      </c>
    </row>
    <row r="1982" spans="1:3">
      <c r="A1982" s="42">
        <v>41404</v>
      </c>
      <c r="B1982">
        <v>1.0112000000000001</v>
      </c>
      <c r="C1982">
        <f t="shared" si="30"/>
        <v>0.98892405063291133</v>
      </c>
    </row>
    <row r="1983" spans="1:3">
      <c r="A1983" s="42">
        <v>41407</v>
      </c>
      <c r="B1983">
        <v>1.0109999999999999</v>
      </c>
      <c r="C1983">
        <f t="shared" si="30"/>
        <v>0.98911968348170143</v>
      </c>
    </row>
    <row r="1984" spans="1:3">
      <c r="A1984" s="42">
        <v>41408</v>
      </c>
      <c r="B1984">
        <v>1.0169999999999999</v>
      </c>
      <c r="C1984">
        <f t="shared" si="30"/>
        <v>0.98328416912487715</v>
      </c>
    </row>
    <row r="1985" spans="1:3">
      <c r="A1985" s="42">
        <v>41409</v>
      </c>
      <c r="B1985">
        <v>1.0172000000000001</v>
      </c>
      <c r="C1985">
        <f t="shared" si="30"/>
        <v>0.98309083759339355</v>
      </c>
    </row>
    <row r="1986" spans="1:3">
      <c r="A1986" s="42">
        <v>41410</v>
      </c>
      <c r="B1986">
        <v>1.0192000000000001</v>
      </c>
      <c r="C1986">
        <f t="shared" si="30"/>
        <v>0.98116169544740961</v>
      </c>
    </row>
    <row r="1987" spans="1:3">
      <c r="A1987" s="42">
        <v>41411</v>
      </c>
      <c r="B1987">
        <v>1.0290999999999999</v>
      </c>
      <c r="C1987">
        <f t="shared" si="30"/>
        <v>0.97172286463900504</v>
      </c>
    </row>
    <row r="1988" spans="1:3">
      <c r="A1988" s="42">
        <v>41414</v>
      </c>
      <c r="B1988" t="s">
        <v>521</v>
      </c>
      <c r="C1988" t="e">
        <f t="shared" si="30"/>
        <v>#VALUE!</v>
      </c>
    </row>
    <row r="1989" spans="1:3">
      <c r="A1989" s="42">
        <v>41415</v>
      </c>
      <c r="B1989">
        <v>1.0267999999999999</v>
      </c>
      <c r="C1989">
        <f t="shared" si="30"/>
        <v>0.97389949357226335</v>
      </c>
    </row>
    <row r="1990" spans="1:3">
      <c r="A1990" s="42">
        <v>41416</v>
      </c>
      <c r="B1990">
        <v>1.0371999999999999</v>
      </c>
      <c r="C1990">
        <f t="shared" si="30"/>
        <v>0.96413420748168155</v>
      </c>
    </row>
    <row r="1991" spans="1:3">
      <c r="A1991" s="42">
        <v>41417</v>
      </c>
      <c r="B1991">
        <v>1.0294000000000001</v>
      </c>
      <c r="C1991">
        <f t="shared" si="30"/>
        <v>0.97143967359626959</v>
      </c>
    </row>
    <row r="1992" spans="1:3">
      <c r="A1992" s="42">
        <v>41418</v>
      </c>
      <c r="B1992">
        <v>1.0321</v>
      </c>
      <c r="C1992">
        <f t="shared" si="30"/>
        <v>0.9688983625617672</v>
      </c>
    </row>
    <row r="1993" spans="1:3">
      <c r="A1993" s="42">
        <v>41421</v>
      </c>
      <c r="B1993">
        <v>1.0337000000000001</v>
      </c>
      <c r="C1993">
        <f t="shared" si="30"/>
        <v>0.96739866498984228</v>
      </c>
    </row>
    <row r="1994" spans="1:3">
      <c r="A1994" s="42">
        <v>41422</v>
      </c>
      <c r="B1994">
        <v>1.0395000000000001</v>
      </c>
      <c r="C1994">
        <f t="shared" si="30"/>
        <v>0.96200096200096197</v>
      </c>
    </row>
    <row r="1995" spans="1:3">
      <c r="A1995" s="42">
        <v>41423</v>
      </c>
      <c r="B1995">
        <v>1.0351999999999999</v>
      </c>
      <c r="C1995">
        <f t="shared" si="30"/>
        <v>0.96599690880989186</v>
      </c>
    </row>
    <row r="1996" spans="1:3">
      <c r="A1996" s="42">
        <v>41424</v>
      </c>
      <c r="B1996">
        <v>1.03</v>
      </c>
      <c r="C1996">
        <f t="shared" si="30"/>
        <v>0.970873786407767</v>
      </c>
    </row>
    <row r="1997" spans="1:3">
      <c r="A1997" s="42">
        <v>41425</v>
      </c>
      <c r="B1997">
        <v>1.0367999999999999</v>
      </c>
      <c r="C1997">
        <f t="shared" si="30"/>
        <v>0.96450617283950624</v>
      </c>
    </row>
    <row r="1998" spans="1:3">
      <c r="A1998" s="42">
        <v>41428</v>
      </c>
      <c r="B1998">
        <v>1.0278</v>
      </c>
      <c r="C1998">
        <f t="shared" ref="C1998:C2061" si="31">1/B1998</f>
        <v>0.97295193617435294</v>
      </c>
    </row>
    <row r="1999" spans="1:3">
      <c r="A1999" s="42">
        <v>41429</v>
      </c>
      <c r="B1999">
        <v>1.0344</v>
      </c>
      <c r="C1999">
        <f t="shared" si="31"/>
        <v>0.96674400618716161</v>
      </c>
    </row>
    <row r="2000" spans="1:3">
      <c r="A2000" s="42">
        <v>41430</v>
      </c>
      <c r="B2000">
        <v>1.0346</v>
      </c>
      <c r="C2000">
        <f t="shared" si="31"/>
        <v>0.96655712352600043</v>
      </c>
    </row>
    <row r="2001" spans="1:3">
      <c r="A2001" s="42">
        <v>41431</v>
      </c>
      <c r="B2001">
        <v>1.026</v>
      </c>
      <c r="C2001">
        <f t="shared" si="31"/>
        <v>0.97465886939571145</v>
      </c>
    </row>
    <row r="2002" spans="1:3">
      <c r="A2002" s="42">
        <v>41432</v>
      </c>
      <c r="B2002">
        <v>1.0198</v>
      </c>
      <c r="C2002">
        <f t="shared" si="31"/>
        <v>0.98058442831927828</v>
      </c>
    </row>
    <row r="2003" spans="1:3">
      <c r="A2003" s="42">
        <v>41435</v>
      </c>
      <c r="B2003">
        <v>1.0189999999999999</v>
      </c>
      <c r="C2003">
        <f t="shared" si="31"/>
        <v>0.9813542688910698</v>
      </c>
    </row>
    <row r="2004" spans="1:3">
      <c r="A2004" s="42">
        <v>41436</v>
      </c>
      <c r="B2004">
        <v>1.0188999999999999</v>
      </c>
      <c r="C2004">
        <f t="shared" si="31"/>
        <v>0.98145058396309759</v>
      </c>
    </row>
    <row r="2005" spans="1:3">
      <c r="A2005" s="42">
        <v>41437</v>
      </c>
      <c r="B2005">
        <v>1.0212000000000001</v>
      </c>
      <c r="C2005">
        <f t="shared" si="31"/>
        <v>0.97924010967489217</v>
      </c>
    </row>
    <row r="2006" spans="1:3">
      <c r="A2006" s="42">
        <v>41438</v>
      </c>
      <c r="B2006">
        <v>1.0165999999999999</v>
      </c>
      <c r="C2006">
        <f t="shared" si="31"/>
        <v>0.98367106039740315</v>
      </c>
    </row>
    <row r="2007" spans="1:3">
      <c r="A2007" s="42">
        <v>41439</v>
      </c>
      <c r="B2007">
        <v>1.0168999999999999</v>
      </c>
      <c r="C2007">
        <f t="shared" si="31"/>
        <v>0.98338086340839814</v>
      </c>
    </row>
    <row r="2008" spans="1:3">
      <c r="A2008" s="42">
        <v>41442</v>
      </c>
      <c r="B2008">
        <v>1.0177</v>
      </c>
      <c r="C2008">
        <f t="shared" si="31"/>
        <v>0.98260784121057276</v>
      </c>
    </row>
    <row r="2009" spans="1:3">
      <c r="A2009" s="42">
        <v>41443</v>
      </c>
      <c r="B2009">
        <v>1.0209999999999999</v>
      </c>
      <c r="C2009">
        <f t="shared" si="31"/>
        <v>0.97943192948090119</v>
      </c>
    </row>
    <row r="2010" spans="1:3">
      <c r="A2010" s="42">
        <v>41444</v>
      </c>
      <c r="B2010">
        <v>1.0273000000000001</v>
      </c>
      <c r="C2010">
        <f t="shared" si="31"/>
        <v>0.9734254842791783</v>
      </c>
    </row>
    <row r="2011" spans="1:3">
      <c r="A2011" s="42">
        <v>41445</v>
      </c>
      <c r="B2011">
        <v>1.0373000000000001</v>
      </c>
      <c r="C2011">
        <f t="shared" si="31"/>
        <v>0.9640412609659692</v>
      </c>
    </row>
    <row r="2012" spans="1:3">
      <c r="A2012" s="42">
        <v>41446</v>
      </c>
      <c r="B2012">
        <v>1.0456000000000001</v>
      </c>
      <c r="C2012">
        <f t="shared" si="31"/>
        <v>0.95638867635807179</v>
      </c>
    </row>
    <row r="2013" spans="1:3">
      <c r="A2013" s="42">
        <v>41449</v>
      </c>
      <c r="B2013">
        <v>1.0486</v>
      </c>
      <c r="C2013">
        <f t="shared" si="31"/>
        <v>0.95365248903299638</v>
      </c>
    </row>
    <row r="2014" spans="1:3">
      <c r="A2014" s="42">
        <v>41450</v>
      </c>
      <c r="B2014">
        <v>1.0508999999999999</v>
      </c>
      <c r="C2014">
        <f t="shared" si="31"/>
        <v>0.95156532495955848</v>
      </c>
    </row>
    <row r="2015" spans="1:3">
      <c r="A2015" s="42">
        <v>41451</v>
      </c>
      <c r="B2015">
        <v>1.0479000000000001</v>
      </c>
      <c r="C2015">
        <f t="shared" si="31"/>
        <v>0.95428953144383999</v>
      </c>
    </row>
    <row r="2016" spans="1:3">
      <c r="A2016" s="42">
        <v>41452</v>
      </c>
      <c r="B2016">
        <v>1.0475000000000001</v>
      </c>
      <c r="C2016">
        <f t="shared" si="31"/>
        <v>0.95465393794749398</v>
      </c>
    </row>
    <row r="2017" spans="1:3">
      <c r="A2017" s="42">
        <v>41453</v>
      </c>
      <c r="B2017">
        <v>1.0518000000000001</v>
      </c>
      <c r="C2017">
        <f t="shared" si="31"/>
        <v>0.95075109336375729</v>
      </c>
    </row>
    <row r="2018" spans="1:3">
      <c r="A2018" s="42">
        <v>41456</v>
      </c>
      <c r="B2018" t="s">
        <v>521</v>
      </c>
      <c r="C2018" t="e">
        <f t="shared" si="31"/>
        <v>#VALUE!</v>
      </c>
    </row>
    <row r="2019" spans="1:3">
      <c r="A2019" s="42">
        <v>41457</v>
      </c>
      <c r="B2019">
        <v>1.0548999999999999</v>
      </c>
      <c r="C2019">
        <f t="shared" si="31"/>
        <v>0.9479571523367144</v>
      </c>
    </row>
    <row r="2020" spans="1:3">
      <c r="A2020" s="42">
        <v>41458</v>
      </c>
      <c r="B2020">
        <v>1.0509999999999999</v>
      </c>
      <c r="C2020">
        <f t="shared" si="31"/>
        <v>0.95147478591817325</v>
      </c>
    </row>
    <row r="2021" spans="1:3">
      <c r="A2021" s="42">
        <v>41459</v>
      </c>
      <c r="B2021">
        <v>1.0521</v>
      </c>
      <c r="C2021">
        <f t="shared" si="31"/>
        <v>0.95047999239615999</v>
      </c>
    </row>
    <row r="2022" spans="1:3">
      <c r="A2022" s="42">
        <v>41460</v>
      </c>
      <c r="B2022">
        <v>1.0567</v>
      </c>
      <c r="C2022">
        <f t="shared" si="31"/>
        <v>0.94634238667549919</v>
      </c>
    </row>
    <row r="2023" spans="1:3">
      <c r="A2023" s="42">
        <v>41463</v>
      </c>
      <c r="B2023">
        <v>1.056</v>
      </c>
      <c r="C2023">
        <f t="shared" si="31"/>
        <v>0.94696969696969691</v>
      </c>
    </row>
    <row r="2024" spans="1:3">
      <c r="A2024" s="42">
        <v>41464</v>
      </c>
      <c r="B2024">
        <v>1.0526</v>
      </c>
      <c r="C2024">
        <f t="shared" si="31"/>
        <v>0.95002850085502566</v>
      </c>
    </row>
    <row r="2025" spans="1:3">
      <c r="A2025" s="42">
        <v>41465</v>
      </c>
      <c r="B2025">
        <v>1.0518000000000001</v>
      </c>
      <c r="C2025">
        <f t="shared" si="31"/>
        <v>0.95075109336375729</v>
      </c>
    </row>
    <row r="2026" spans="1:3">
      <c r="A2026" s="42">
        <v>41466</v>
      </c>
      <c r="B2026">
        <v>1.0385</v>
      </c>
      <c r="C2026">
        <f t="shared" si="31"/>
        <v>0.96292729898892637</v>
      </c>
    </row>
    <row r="2027" spans="1:3">
      <c r="A2027" s="42">
        <v>41467</v>
      </c>
      <c r="B2027">
        <v>1.0396000000000001</v>
      </c>
      <c r="C2027">
        <f t="shared" si="31"/>
        <v>0.96190842631781448</v>
      </c>
    </row>
    <row r="2028" spans="1:3">
      <c r="A2028" s="42">
        <v>41470</v>
      </c>
      <c r="B2028">
        <v>1.0415000000000001</v>
      </c>
      <c r="C2028">
        <f t="shared" si="31"/>
        <v>0.9601536245799327</v>
      </c>
    </row>
    <row r="2029" spans="1:3">
      <c r="A2029" s="42">
        <v>41471</v>
      </c>
      <c r="B2029">
        <v>1.0366</v>
      </c>
      <c r="C2029">
        <f t="shared" si="31"/>
        <v>0.96469226316804946</v>
      </c>
    </row>
    <row r="2030" spans="1:3">
      <c r="A2030" s="42">
        <v>41472</v>
      </c>
      <c r="B2030">
        <v>1.0414000000000001</v>
      </c>
      <c r="C2030">
        <f t="shared" si="31"/>
        <v>0.96024582293067018</v>
      </c>
    </row>
    <row r="2031" spans="1:3">
      <c r="A2031" s="42">
        <v>41473</v>
      </c>
      <c r="B2031">
        <v>1.0376000000000001</v>
      </c>
      <c r="C2031">
        <f t="shared" si="31"/>
        <v>0.96376252891287584</v>
      </c>
    </row>
    <row r="2032" spans="1:3">
      <c r="A2032" s="42">
        <v>41474</v>
      </c>
      <c r="B2032">
        <v>1.0367</v>
      </c>
      <c r="C2032">
        <f t="shared" si="31"/>
        <v>0.9645992090286486</v>
      </c>
    </row>
    <row r="2033" spans="1:3">
      <c r="A2033" s="42">
        <v>41477</v>
      </c>
      <c r="B2033">
        <v>1.0344</v>
      </c>
      <c r="C2033">
        <f t="shared" si="31"/>
        <v>0.96674400618716161</v>
      </c>
    </row>
    <row r="2034" spans="1:3">
      <c r="A2034" s="42">
        <v>41478</v>
      </c>
      <c r="B2034">
        <v>1.0285</v>
      </c>
      <c r="C2034">
        <f t="shared" si="31"/>
        <v>0.9722897423432183</v>
      </c>
    </row>
    <row r="2035" spans="1:3">
      <c r="A2035" s="42">
        <v>41479</v>
      </c>
      <c r="B2035">
        <v>1.0316000000000001</v>
      </c>
      <c r="C2035">
        <f t="shared" si="31"/>
        <v>0.96936797208220238</v>
      </c>
    </row>
    <row r="2036" spans="1:3">
      <c r="A2036" s="42">
        <v>41480</v>
      </c>
      <c r="B2036">
        <v>1.0264</v>
      </c>
      <c r="C2036">
        <f t="shared" si="31"/>
        <v>0.97427903351519873</v>
      </c>
    </row>
    <row r="2037" spans="1:3">
      <c r="A2037" s="42">
        <v>41481</v>
      </c>
      <c r="B2037">
        <v>1.0273000000000001</v>
      </c>
      <c r="C2037">
        <f t="shared" si="31"/>
        <v>0.9734254842791783</v>
      </c>
    </row>
    <row r="2038" spans="1:3">
      <c r="A2038" s="42">
        <v>41484</v>
      </c>
      <c r="B2038">
        <v>1.026</v>
      </c>
      <c r="C2038">
        <f t="shared" si="31"/>
        <v>0.97465886939571145</v>
      </c>
    </row>
    <row r="2039" spans="1:3">
      <c r="A2039" s="42">
        <v>41485</v>
      </c>
      <c r="B2039">
        <v>1.0302</v>
      </c>
      <c r="C2039">
        <f t="shared" si="31"/>
        <v>0.97068530382450013</v>
      </c>
    </row>
    <row r="2040" spans="1:3">
      <c r="A2040" s="42">
        <v>41486</v>
      </c>
      <c r="B2040">
        <v>1.0271999999999999</v>
      </c>
      <c r="C2040">
        <f t="shared" si="31"/>
        <v>0.97352024922118385</v>
      </c>
    </row>
    <row r="2041" spans="1:3">
      <c r="A2041" s="42">
        <v>41487</v>
      </c>
      <c r="B2041">
        <v>1.0347999999999999</v>
      </c>
      <c r="C2041">
        <f t="shared" si="31"/>
        <v>0.96637031310398147</v>
      </c>
    </row>
    <row r="2042" spans="1:3">
      <c r="A2042" s="42">
        <v>41488</v>
      </c>
      <c r="B2042">
        <v>1.0389999999999999</v>
      </c>
      <c r="C2042">
        <f t="shared" si="31"/>
        <v>0.9624639076034649</v>
      </c>
    </row>
    <row r="2043" spans="1:3">
      <c r="A2043" s="42">
        <v>41491</v>
      </c>
      <c r="B2043" t="s">
        <v>521</v>
      </c>
      <c r="C2043" t="e">
        <f t="shared" si="31"/>
        <v>#VALUE!</v>
      </c>
    </row>
    <row r="2044" spans="1:3">
      <c r="A2044" s="42">
        <v>41492</v>
      </c>
      <c r="B2044">
        <v>1.0376000000000001</v>
      </c>
      <c r="C2044">
        <f t="shared" si="31"/>
        <v>0.96376252891287584</v>
      </c>
    </row>
    <row r="2045" spans="1:3">
      <c r="A2045" s="42">
        <v>41493</v>
      </c>
      <c r="B2045">
        <v>1.0423</v>
      </c>
      <c r="C2045">
        <f t="shared" si="31"/>
        <v>0.95941667466180558</v>
      </c>
    </row>
    <row r="2046" spans="1:3">
      <c r="A2046" s="42">
        <v>41494</v>
      </c>
      <c r="B2046">
        <v>1.0324</v>
      </c>
      <c r="C2046">
        <f t="shared" si="31"/>
        <v>0.96861681518791165</v>
      </c>
    </row>
    <row r="2047" spans="1:3">
      <c r="A2047" s="42">
        <v>41495</v>
      </c>
      <c r="B2047">
        <v>1.0294000000000001</v>
      </c>
      <c r="C2047">
        <f t="shared" si="31"/>
        <v>0.97143967359626959</v>
      </c>
    </row>
    <row r="2048" spans="1:3">
      <c r="A2048" s="42">
        <v>41498</v>
      </c>
      <c r="B2048">
        <v>1.0303</v>
      </c>
      <c r="C2048">
        <f t="shared" si="31"/>
        <v>0.97059108997379406</v>
      </c>
    </row>
    <row r="2049" spans="1:3">
      <c r="A2049" s="42">
        <v>41499</v>
      </c>
      <c r="B2049">
        <v>1.0343</v>
      </c>
      <c r="C2049">
        <f t="shared" si="31"/>
        <v>0.96683747462051628</v>
      </c>
    </row>
    <row r="2050" spans="1:3">
      <c r="A2050" s="42">
        <v>41500</v>
      </c>
      <c r="B2050">
        <v>1.0327999999999999</v>
      </c>
      <c r="C2050">
        <f t="shared" si="31"/>
        <v>0.96824167312161125</v>
      </c>
    </row>
    <row r="2051" spans="1:3">
      <c r="A2051" s="42">
        <v>41501</v>
      </c>
      <c r="B2051">
        <v>1.0304</v>
      </c>
      <c r="C2051">
        <f t="shared" si="31"/>
        <v>0.97049689440993792</v>
      </c>
    </row>
    <row r="2052" spans="1:3">
      <c r="A2052" s="42">
        <v>41502</v>
      </c>
      <c r="B2052">
        <v>1.0339</v>
      </c>
      <c r="C2052">
        <f t="shared" si="31"/>
        <v>0.96721152916142761</v>
      </c>
    </row>
    <row r="2053" spans="1:3">
      <c r="A2053" s="42">
        <v>41505</v>
      </c>
      <c r="B2053">
        <v>1.0342</v>
      </c>
      <c r="C2053">
        <f t="shared" si="31"/>
        <v>0.96693096112937538</v>
      </c>
    </row>
    <row r="2054" spans="1:3">
      <c r="A2054" s="42">
        <v>41506</v>
      </c>
      <c r="B2054">
        <v>1.0388999999999999</v>
      </c>
      <c r="C2054">
        <f t="shared" si="31"/>
        <v>0.96255655019732411</v>
      </c>
    </row>
    <row r="2055" spans="1:3">
      <c r="A2055" s="42">
        <v>41507</v>
      </c>
      <c r="B2055">
        <v>1.0472999999999999</v>
      </c>
      <c r="C2055">
        <f t="shared" si="31"/>
        <v>0.95483624558388247</v>
      </c>
    </row>
    <row r="2056" spans="1:3">
      <c r="A2056" s="42">
        <v>41508</v>
      </c>
      <c r="B2056">
        <v>1.0516000000000001</v>
      </c>
      <c r="C2056">
        <f t="shared" si="31"/>
        <v>0.95093191327500948</v>
      </c>
    </row>
    <row r="2057" spans="1:3">
      <c r="A2057" s="42">
        <v>41509</v>
      </c>
      <c r="B2057">
        <v>1.0501</v>
      </c>
      <c r="C2057">
        <f t="shared" si="31"/>
        <v>0.95229025807065992</v>
      </c>
    </row>
    <row r="2058" spans="1:3">
      <c r="A2058" s="42">
        <v>41512</v>
      </c>
      <c r="B2058">
        <v>1.0503</v>
      </c>
      <c r="C2058">
        <f t="shared" si="31"/>
        <v>0.95210892126059221</v>
      </c>
    </row>
    <row r="2059" spans="1:3">
      <c r="A2059" s="42">
        <v>41513</v>
      </c>
      <c r="B2059">
        <v>1.0474000000000001</v>
      </c>
      <c r="C2059">
        <f t="shared" si="31"/>
        <v>0.95474508306282213</v>
      </c>
    </row>
    <row r="2060" spans="1:3">
      <c r="A2060" s="42">
        <v>41514</v>
      </c>
      <c r="B2060">
        <v>1.0485</v>
      </c>
      <c r="C2060">
        <f t="shared" si="31"/>
        <v>0.9537434430138293</v>
      </c>
    </row>
    <row r="2061" spans="1:3">
      <c r="A2061" s="42">
        <v>41515</v>
      </c>
      <c r="B2061">
        <v>1.0529999999999999</v>
      </c>
      <c r="C2061">
        <f t="shared" si="31"/>
        <v>0.94966761633428309</v>
      </c>
    </row>
    <row r="2062" spans="1:3">
      <c r="A2062" s="42">
        <v>41516</v>
      </c>
      <c r="B2062">
        <v>1.0529999999999999</v>
      </c>
      <c r="C2062">
        <f t="shared" ref="C2062:C2125" si="32">1/B2062</f>
        <v>0.94966761633428309</v>
      </c>
    </row>
    <row r="2063" spans="1:3">
      <c r="A2063" s="42">
        <v>41519</v>
      </c>
      <c r="B2063" t="s">
        <v>521</v>
      </c>
      <c r="C2063" t="e">
        <f t="shared" si="32"/>
        <v>#VALUE!</v>
      </c>
    </row>
    <row r="2064" spans="1:3">
      <c r="A2064" s="42">
        <v>41520</v>
      </c>
      <c r="B2064">
        <v>1.0529999999999999</v>
      </c>
      <c r="C2064">
        <f t="shared" si="32"/>
        <v>0.94966761633428309</v>
      </c>
    </row>
    <row r="2065" spans="1:3">
      <c r="A2065" s="42">
        <v>41521</v>
      </c>
      <c r="B2065">
        <v>1.0491999999999999</v>
      </c>
      <c r="C2065">
        <f t="shared" si="32"/>
        <v>0.95310712924132679</v>
      </c>
    </row>
    <row r="2066" spans="1:3">
      <c r="A2066" s="42">
        <v>41522</v>
      </c>
      <c r="B2066">
        <v>1.0506</v>
      </c>
      <c r="C2066">
        <f t="shared" si="32"/>
        <v>0.95183704549781079</v>
      </c>
    </row>
    <row r="2067" spans="1:3">
      <c r="A2067" s="42">
        <v>41523</v>
      </c>
      <c r="B2067">
        <v>1.0408999999999999</v>
      </c>
      <c r="C2067">
        <f t="shared" si="32"/>
        <v>0.96070708041118269</v>
      </c>
    </row>
    <row r="2068" spans="1:3">
      <c r="A2068" s="42">
        <v>41526</v>
      </c>
      <c r="B2068">
        <v>1.0373000000000001</v>
      </c>
      <c r="C2068">
        <f t="shared" si="32"/>
        <v>0.9640412609659692</v>
      </c>
    </row>
    <row r="2069" spans="1:3">
      <c r="A2069" s="42">
        <v>41527</v>
      </c>
      <c r="B2069">
        <v>1.0347999999999999</v>
      </c>
      <c r="C2069">
        <f t="shared" si="32"/>
        <v>0.96637031310398147</v>
      </c>
    </row>
    <row r="2070" spans="1:3">
      <c r="A2070" s="42">
        <v>41528</v>
      </c>
      <c r="B2070">
        <v>1.0315000000000001</v>
      </c>
      <c r="C2070">
        <f t="shared" si="32"/>
        <v>0.96946194861851664</v>
      </c>
    </row>
    <row r="2071" spans="1:3">
      <c r="A2071" s="42">
        <v>41529</v>
      </c>
      <c r="B2071">
        <v>1.0325</v>
      </c>
      <c r="C2071">
        <f t="shared" si="32"/>
        <v>0.96852300242130751</v>
      </c>
    </row>
    <row r="2072" spans="1:3">
      <c r="A2072" s="42">
        <v>41530</v>
      </c>
      <c r="B2072">
        <v>1.0347</v>
      </c>
      <c r="C2072">
        <f t="shared" si="32"/>
        <v>0.9664637092877163</v>
      </c>
    </row>
    <row r="2073" spans="1:3">
      <c r="A2073" s="42">
        <v>41533</v>
      </c>
      <c r="B2073">
        <v>1.0325</v>
      </c>
      <c r="C2073">
        <f t="shared" si="32"/>
        <v>0.96852300242130751</v>
      </c>
    </row>
    <row r="2074" spans="1:3">
      <c r="A2074" s="42">
        <v>41534</v>
      </c>
      <c r="B2074">
        <v>1.0295000000000001</v>
      </c>
      <c r="C2074">
        <f t="shared" si="32"/>
        <v>0.97134531325886342</v>
      </c>
    </row>
    <row r="2075" spans="1:3">
      <c r="A2075" s="42">
        <v>41535</v>
      </c>
      <c r="B2075">
        <v>1.0222</v>
      </c>
      <c r="C2075">
        <f t="shared" si="32"/>
        <v>0.9782821365681863</v>
      </c>
    </row>
    <row r="2076" spans="1:3">
      <c r="A2076" s="42">
        <v>41536</v>
      </c>
      <c r="B2076">
        <v>1.0262</v>
      </c>
      <c r="C2076">
        <f t="shared" si="32"/>
        <v>0.97446891444162931</v>
      </c>
    </row>
    <row r="2077" spans="1:3">
      <c r="A2077" s="42">
        <v>41537</v>
      </c>
      <c r="B2077">
        <v>1.0299</v>
      </c>
      <c r="C2077">
        <f t="shared" si="32"/>
        <v>0.9709680551509855</v>
      </c>
    </row>
    <row r="2078" spans="1:3">
      <c r="A2078" s="42">
        <v>41540</v>
      </c>
      <c r="B2078">
        <v>1.0285</v>
      </c>
      <c r="C2078">
        <f t="shared" si="32"/>
        <v>0.9722897423432183</v>
      </c>
    </row>
    <row r="2079" spans="1:3">
      <c r="A2079" s="42">
        <v>41541</v>
      </c>
      <c r="B2079">
        <v>1.0302</v>
      </c>
      <c r="C2079">
        <f t="shared" si="32"/>
        <v>0.97068530382450013</v>
      </c>
    </row>
    <row r="2080" spans="1:3">
      <c r="A2080" s="42">
        <v>41542</v>
      </c>
      <c r="B2080">
        <v>1.0313000000000001</v>
      </c>
      <c r="C2080">
        <f t="shared" si="32"/>
        <v>0.96964995636575191</v>
      </c>
    </row>
    <row r="2081" spans="1:3">
      <c r="A2081" s="42">
        <v>41543</v>
      </c>
      <c r="B2081">
        <v>1.0313000000000001</v>
      </c>
      <c r="C2081">
        <f t="shared" si="32"/>
        <v>0.96964995636575191</v>
      </c>
    </row>
    <row r="2082" spans="1:3">
      <c r="A2082" s="42">
        <v>41544</v>
      </c>
      <c r="B2082">
        <v>1.0303</v>
      </c>
      <c r="C2082">
        <f t="shared" si="32"/>
        <v>0.97059108997379406</v>
      </c>
    </row>
    <row r="2083" spans="1:3">
      <c r="A2083" s="42">
        <v>41547</v>
      </c>
      <c r="B2083">
        <v>1.0303</v>
      </c>
      <c r="C2083">
        <f t="shared" si="32"/>
        <v>0.97059108997379406</v>
      </c>
    </row>
    <row r="2084" spans="1:3">
      <c r="A2084" s="42">
        <v>41548</v>
      </c>
      <c r="B2084">
        <v>1.0325</v>
      </c>
      <c r="C2084">
        <f t="shared" si="32"/>
        <v>0.96852300242130751</v>
      </c>
    </row>
    <row r="2085" spans="1:3">
      <c r="A2085" s="42">
        <v>41549</v>
      </c>
      <c r="B2085">
        <v>1.0331999999999999</v>
      </c>
      <c r="C2085">
        <f t="shared" si="32"/>
        <v>0.96786682152535819</v>
      </c>
    </row>
    <row r="2086" spans="1:3">
      <c r="A2086" s="42">
        <v>41550</v>
      </c>
      <c r="B2086">
        <v>1.0326</v>
      </c>
      <c r="C2086">
        <f t="shared" si="32"/>
        <v>0.96842920782490804</v>
      </c>
    </row>
    <row r="2087" spans="1:3">
      <c r="A2087" s="42">
        <v>41551</v>
      </c>
      <c r="B2087">
        <v>1.0291999999999999</v>
      </c>
      <c r="C2087">
        <f t="shared" si="32"/>
        <v>0.97162844928099501</v>
      </c>
    </row>
    <row r="2088" spans="1:3">
      <c r="A2088" s="42">
        <v>41554</v>
      </c>
      <c r="B2088">
        <v>1.0313000000000001</v>
      </c>
      <c r="C2088">
        <f t="shared" si="32"/>
        <v>0.96964995636575191</v>
      </c>
    </row>
    <row r="2089" spans="1:3">
      <c r="A2089" s="42">
        <v>41555</v>
      </c>
      <c r="B2089">
        <v>1.0367999999999999</v>
      </c>
      <c r="C2089">
        <f t="shared" si="32"/>
        <v>0.96450617283950624</v>
      </c>
    </row>
    <row r="2090" spans="1:3">
      <c r="A2090" s="42">
        <v>41556</v>
      </c>
      <c r="B2090">
        <v>1.0394000000000001</v>
      </c>
      <c r="C2090">
        <f t="shared" si="32"/>
        <v>0.96209351548970545</v>
      </c>
    </row>
    <row r="2091" spans="1:3">
      <c r="A2091" s="42">
        <v>41557</v>
      </c>
      <c r="B2091">
        <v>1.0396000000000001</v>
      </c>
      <c r="C2091">
        <f t="shared" si="32"/>
        <v>0.96190842631781448</v>
      </c>
    </row>
    <row r="2092" spans="1:3">
      <c r="A2092" s="42">
        <v>41558</v>
      </c>
      <c r="B2092">
        <v>1.0354000000000001</v>
      </c>
      <c r="C2092">
        <f t="shared" si="32"/>
        <v>0.96581031485416258</v>
      </c>
    </row>
    <row r="2093" spans="1:3">
      <c r="A2093" s="42">
        <v>41561</v>
      </c>
      <c r="B2093" t="s">
        <v>521</v>
      </c>
      <c r="C2093" t="e">
        <f t="shared" si="32"/>
        <v>#VALUE!</v>
      </c>
    </row>
    <row r="2094" spans="1:3">
      <c r="A2094" s="42">
        <v>41562</v>
      </c>
      <c r="B2094">
        <v>1.038</v>
      </c>
      <c r="C2094">
        <f t="shared" si="32"/>
        <v>0.96339113680154143</v>
      </c>
    </row>
    <row r="2095" spans="1:3">
      <c r="A2095" s="42">
        <v>41563</v>
      </c>
      <c r="B2095">
        <v>1.0334000000000001</v>
      </c>
      <c r="C2095">
        <f t="shared" si="32"/>
        <v>0.96767950454809359</v>
      </c>
    </row>
    <row r="2096" spans="1:3">
      <c r="A2096" s="42">
        <v>41564</v>
      </c>
      <c r="B2096">
        <v>1.0293000000000001</v>
      </c>
      <c r="C2096">
        <f t="shared" si="32"/>
        <v>0.97153405226853196</v>
      </c>
    </row>
    <row r="2097" spans="1:3">
      <c r="A2097" s="42">
        <v>41565</v>
      </c>
      <c r="B2097">
        <v>1.0294000000000001</v>
      </c>
      <c r="C2097">
        <f t="shared" si="32"/>
        <v>0.97143967359626959</v>
      </c>
    </row>
    <row r="2098" spans="1:3">
      <c r="A2098" s="42">
        <v>41568</v>
      </c>
      <c r="B2098">
        <v>1.0301</v>
      </c>
      <c r="C2098">
        <f t="shared" si="32"/>
        <v>0.97077953596738176</v>
      </c>
    </row>
    <row r="2099" spans="1:3">
      <c r="A2099" s="42">
        <v>41569</v>
      </c>
      <c r="B2099">
        <v>1.0288999999999999</v>
      </c>
      <c r="C2099">
        <f t="shared" si="32"/>
        <v>0.97191175041306255</v>
      </c>
    </row>
    <row r="2100" spans="1:3">
      <c r="A2100" s="42">
        <v>41570</v>
      </c>
      <c r="B2100">
        <v>1.0384</v>
      </c>
      <c r="C2100">
        <f t="shared" si="32"/>
        <v>0.963020030816641</v>
      </c>
    </row>
    <row r="2101" spans="1:3">
      <c r="A2101" s="42">
        <v>41571</v>
      </c>
      <c r="B2101">
        <v>1.0425</v>
      </c>
      <c r="C2101">
        <f t="shared" si="32"/>
        <v>0.95923261390887293</v>
      </c>
    </row>
    <row r="2102" spans="1:3">
      <c r="A2102" s="42">
        <v>41572</v>
      </c>
      <c r="B2102">
        <v>1.0455000000000001</v>
      </c>
      <c r="C2102">
        <f t="shared" si="32"/>
        <v>0.95648015303682443</v>
      </c>
    </row>
    <row r="2103" spans="1:3">
      <c r="A2103" s="42">
        <v>41575</v>
      </c>
      <c r="B2103">
        <v>1.0445</v>
      </c>
      <c r="C2103">
        <f t="shared" si="32"/>
        <v>0.9573958831977023</v>
      </c>
    </row>
    <row r="2104" spans="1:3">
      <c r="A2104" s="42">
        <v>41576</v>
      </c>
      <c r="B2104">
        <v>1.0469999999999999</v>
      </c>
      <c r="C2104">
        <f t="shared" si="32"/>
        <v>0.95510983763132762</v>
      </c>
    </row>
    <row r="2105" spans="1:3">
      <c r="A2105" s="42">
        <v>41577</v>
      </c>
      <c r="B2105">
        <v>1.0484</v>
      </c>
      <c r="C2105">
        <f t="shared" si="32"/>
        <v>0.95383441434566962</v>
      </c>
    </row>
    <row r="2106" spans="1:3">
      <c r="A2106" s="42">
        <v>41578</v>
      </c>
      <c r="B2106">
        <v>1.0427</v>
      </c>
      <c r="C2106">
        <f t="shared" si="32"/>
        <v>0.95904862376522493</v>
      </c>
    </row>
    <row r="2107" spans="1:3">
      <c r="A2107" s="42">
        <v>41579</v>
      </c>
      <c r="B2107">
        <v>1.0427</v>
      </c>
      <c r="C2107">
        <f t="shared" si="32"/>
        <v>0.95904862376522493</v>
      </c>
    </row>
    <row r="2108" spans="1:3">
      <c r="A2108" s="42">
        <v>41582</v>
      </c>
      <c r="B2108">
        <v>1.0418000000000001</v>
      </c>
      <c r="C2108">
        <f t="shared" si="32"/>
        <v>0.95987713572662692</v>
      </c>
    </row>
    <row r="2109" spans="1:3">
      <c r="A2109" s="42">
        <v>41583</v>
      </c>
      <c r="B2109">
        <v>1.0458000000000001</v>
      </c>
      <c r="C2109">
        <f t="shared" si="32"/>
        <v>0.95620577548288388</v>
      </c>
    </row>
    <row r="2110" spans="1:3">
      <c r="A2110" s="42">
        <v>41584</v>
      </c>
      <c r="B2110">
        <v>1.0418000000000001</v>
      </c>
      <c r="C2110">
        <f t="shared" si="32"/>
        <v>0.95987713572662692</v>
      </c>
    </row>
    <row r="2111" spans="1:3">
      <c r="A2111" s="42">
        <v>41585</v>
      </c>
      <c r="B2111">
        <v>1.0461</v>
      </c>
      <c r="C2111">
        <f t="shared" si="32"/>
        <v>0.95593155530064045</v>
      </c>
    </row>
    <row r="2112" spans="1:3">
      <c r="A2112" s="42">
        <v>41586</v>
      </c>
      <c r="B2112">
        <v>1.0478000000000001</v>
      </c>
      <c r="C2112">
        <f t="shared" si="32"/>
        <v>0.95438060698606597</v>
      </c>
    </row>
    <row r="2113" spans="1:3">
      <c r="A2113" s="42">
        <v>41589</v>
      </c>
      <c r="B2113" t="s">
        <v>521</v>
      </c>
      <c r="C2113" t="e">
        <f t="shared" si="32"/>
        <v>#VALUE!</v>
      </c>
    </row>
    <row r="2114" spans="1:3">
      <c r="A2114" s="42">
        <v>41590</v>
      </c>
      <c r="B2114">
        <v>1.0492999999999999</v>
      </c>
      <c r="C2114">
        <f t="shared" si="32"/>
        <v>0.9530162965786716</v>
      </c>
    </row>
    <row r="2115" spans="1:3">
      <c r="A2115" s="42">
        <v>41591</v>
      </c>
      <c r="B2115">
        <v>1.0462</v>
      </c>
      <c r="C2115">
        <f t="shared" si="32"/>
        <v>0.95584018352131517</v>
      </c>
    </row>
    <row r="2116" spans="1:3">
      <c r="A2116" s="42">
        <v>41592</v>
      </c>
      <c r="B2116">
        <v>1.0468</v>
      </c>
      <c r="C2116">
        <f t="shared" si="32"/>
        <v>0.95529231944975168</v>
      </c>
    </row>
    <row r="2117" spans="1:3">
      <c r="A2117" s="42">
        <v>41593</v>
      </c>
      <c r="B2117">
        <v>1.0447</v>
      </c>
      <c r="C2117">
        <f t="shared" si="32"/>
        <v>0.95721259691777549</v>
      </c>
    </row>
    <row r="2118" spans="1:3">
      <c r="A2118" s="42">
        <v>41596</v>
      </c>
      <c r="B2118">
        <v>1.0431999999999999</v>
      </c>
      <c r="C2118">
        <f t="shared" si="32"/>
        <v>0.95858895705521485</v>
      </c>
    </row>
    <row r="2119" spans="1:3">
      <c r="A2119" s="42">
        <v>41597</v>
      </c>
      <c r="B2119">
        <v>1.0470999999999999</v>
      </c>
      <c r="C2119">
        <f t="shared" si="32"/>
        <v>0.95501862286314587</v>
      </c>
    </row>
    <row r="2120" spans="1:3">
      <c r="A2120" s="42">
        <v>41598</v>
      </c>
      <c r="B2120">
        <v>1.0447</v>
      </c>
      <c r="C2120">
        <f t="shared" si="32"/>
        <v>0.95721259691777549</v>
      </c>
    </row>
    <row r="2121" spans="1:3">
      <c r="A2121" s="42">
        <v>41599</v>
      </c>
      <c r="B2121">
        <v>1.0521</v>
      </c>
      <c r="C2121">
        <f t="shared" si="32"/>
        <v>0.95047999239615999</v>
      </c>
    </row>
    <row r="2122" spans="1:3">
      <c r="A2122" s="42">
        <v>41600</v>
      </c>
      <c r="B2122">
        <v>1.0524</v>
      </c>
      <c r="C2122">
        <f t="shared" si="32"/>
        <v>0.9502090459901178</v>
      </c>
    </row>
    <row r="2123" spans="1:3">
      <c r="A2123" s="42">
        <v>41603</v>
      </c>
      <c r="B2123">
        <v>1.0548</v>
      </c>
      <c r="C2123">
        <f t="shared" si="32"/>
        <v>0.94804702313234746</v>
      </c>
    </row>
    <row r="2124" spans="1:3">
      <c r="A2124" s="42">
        <v>41604</v>
      </c>
      <c r="B2124">
        <v>1.0529999999999999</v>
      </c>
      <c r="C2124">
        <f t="shared" si="32"/>
        <v>0.94966761633428309</v>
      </c>
    </row>
    <row r="2125" spans="1:3">
      <c r="A2125" s="42">
        <v>41605</v>
      </c>
      <c r="B2125">
        <v>1.0595000000000001</v>
      </c>
      <c r="C2125">
        <f t="shared" si="32"/>
        <v>0.94384143463898051</v>
      </c>
    </row>
    <row r="2126" spans="1:3">
      <c r="A2126" s="42">
        <v>41606</v>
      </c>
      <c r="B2126">
        <v>1.0587</v>
      </c>
      <c r="C2126">
        <f t="shared" ref="C2126:C2189" si="33">1/B2126</f>
        <v>0.9445546424860678</v>
      </c>
    </row>
    <row r="2127" spans="1:3">
      <c r="A2127" s="42">
        <v>41607</v>
      </c>
      <c r="B2127">
        <v>1.0620000000000001</v>
      </c>
      <c r="C2127">
        <f t="shared" si="33"/>
        <v>0.94161958568738224</v>
      </c>
    </row>
    <row r="2128" spans="1:3">
      <c r="A2128" s="42">
        <v>41610</v>
      </c>
      <c r="B2128">
        <v>1.0641</v>
      </c>
      <c r="C2128">
        <f t="shared" si="33"/>
        <v>0.93976130062964003</v>
      </c>
    </row>
    <row r="2129" spans="1:3">
      <c r="A2129" s="42">
        <v>41611</v>
      </c>
      <c r="B2129">
        <v>1.0649</v>
      </c>
      <c r="C2129">
        <f t="shared" si="33"/>
        <v>0.93905531035778012</v>
      </c>
    </row>
    <row r="2130" spans="1:3">
      <c r="A2130" s="42">
        <v>41612</v>
      </c>
      <c r="B2130">
        <v>1.0678000000000001</v>
      </c>
      <c r="C2130">
        <f t="shared" si="33"/>
        <v>0.93650496347630641</v>
      </c>
    </row>
    <row r="2131" spans="1:3">
      <c r="A2131" s="42">
        <v>41613</v>
      </c>
      <c r="B2131">
        <v>1.0641</v>
      </c>
      <c r="C2131">
        <f t="shared" si="33"/>
        <v>0.93976130062964003</v>
      </c>
    </row>
    <row r="2132" spans="1:3">
      <c r="A2132" s="42">
        <v>41614</v>
      </c>
      <c r="B2132">
        <v>1.0656000000000001</v>
      </c>
      <c r="C2132">
        <f t="shared" si="33"/>
        <v>0.93843843843843833</v>
      </c>
    </row>
    <row r="2133" spans="1:3">
      <c r="A2133" s="42">
        <v>41617</v>
      </c>
      <c r="B2133">
        <v>1.0634999999999999</v>
      </c>
      <c r="C2133">
        <f t="shared" si="33"/>
        <v>0.94029149036201232</v>
      </c>
    </row>
    <row r="2134" spans="1:3">
      <c r="A2134" s="42">
        <v>41618</v>
      </c>
      <c r="B2134">
        <v>1.0603</v>
      </c>
      <c r="C2134">
        <f t="shared" si="33"/>
        <v>0.94312930302744502</v>
      </c>
    </row>
    <row r="2135" spans="1:3">
      <c r="A2135" s="42">
        <v>41619</v>
      </c>
      <c r="B2135">
        <v>1.0592999999999999</v>
      </c>
      <c r="C2135">
        <f t="shared" si="33"/>
        <v>0.94401963560842073</v>
      </c>
    </row>
    <row r="2136" spans="1:3">
      <c r="A2136" s="42">
        <v>41620</v>
      </c>
      <c r="B2136">
        <v>1.0640000000000001</v>
      </c>
      <c r="C2136">
        <f t="shared" si="33"/>
        <v>0.93984962406015038</v>
      </c>
    </row>
    <row r="2137" spans="1:3">
      <c r="A2137" s="42">
        <v>41621</v>
      </c>
      <c r="B2137">
        <v>1.0595000000000001</v>
      </c>
      <c r="C2137">
        <f t="shared" si="33"/>
        <v>0.94384143463898051</v>
      </c>
    </row>
    <row r="2138" spans="1:3">
      <c r="A2138" s="42">
        <v>41624</v>
      </c>
      <c r="B2138">
        <v>1.0587</v>
      </c>
      <c r="C2138">
        <f t="shared" si="33"/>
        <v>0.9445546424860678</v>
      </c>
    </row>
    <row r="2139" spans="1:3">
      <c r="A2139" s="42">
        <v>41625</v>
      </c>
      <c r="B2139">
        <v>1.0609999999999999</v>
      </c>
      <c r="C2139">
        <f t="shared" si="33"/>
        <v>0.94250706880301605</v>
      </c>
    </row>
    <row r="2140" spans="1:3">
      <c r="A2140" s="42">
        <v>41626</v>
      </c>
      <c r="B2140">
        <v>1.0689</v>
      </c>
      <c r="C2140">
        <f t="shared" si="33"/>
        <v>0.93554121059032658</v>
      </c>
    </row>
    <row r="2141" spans="1:3">
      <c r="A2141" s="42">
        <v>41627</v>
      </c>
      <c r="B2141">
        <v>1.0666</v>
      </c>
      <c r="C2141">
        <f t="shared" si="33"/>
        <v>0.93755859741233827</v>
      </c>
    </row>
    <row r="2142" spans="1:3">
      <c r="A2142" s="42">
        <v>41628</v>
      </c>
      <c r="B2142">
        <v>1.0648</v>
      </c>
      <c r="C2142">
        <f t="shared" si="33"/>
        <v>0.9391435011269722</v>
      </c>
    </row>
    <row r="2143" spans="1:3">
      <c r="A2143" s="42">
        <v>41631</v>
      </c>
      <c r="B2143">
        <v>1.0610999999999999</v>
      </c>
      <c r="C2143">
        <f t="shared" si="33"/>
        <v>0.9424182452172275</v>
      </c>
    </row>
    <row r="2144" spans="1:3">
      <c r="A2144" s="42">
        <v>41632</v>
      </c>
      <c r="B2144">
        <v>1.0619000000000001</v>
      </c>
      <c r="C2144">
        <f t="shared" si="33"/>
        <v>0.9417082587814295</v>
      </c>
    </row>
    <row r="2145" spans="1:3">
      <c r="A2145" s="42">
        <v>41633</v>
      </c>
      <c r="B2145" t="s">
        <v>521</v>
      </c>
      <c r="C2145" t="e">
        <f t="shared" si="33"/>
        <v>#VALUE!</v>
      </c>
    </row>
    <row r="2146" spans="1:3">
      <c r="A2146" s="42">
        <v>41634</v>
      </c>
      <c r="B2146" t="s">
        <v>521</v>
      </c>
      <c r="C2146" t="e">
        <f t="shared" si="33"/>
        <v>#VALUE!</v>
      </c>
    </row>
    <row r="2147" spans="1:3">
      <c r="A2147" s="42">
        <v>41635</v>
      </c>
      <c r="B2147">
        <v>1.0704</v>
      </c>
      <c r="C2147">
        <f t="shared" si="33"/>
        <v>0.93423019431988041</v>
      </c>
    </row>
    <row r="2148" spans="1:3">
      <c r="A2148" s="42">
        <v>41638</v>
      </c>
      <c r="B2148">
        <v>1.0640000000000001</v>
      </c>
      <c r="C2148">
        <f t="shared" si="33"/>
        <v>0.93984962406015038</v>
      </c>
    </row>
    <row r="2149" spans="1:3">
      <c r="A2149" s="42">
        <v>41639</v>
      </c>
      <c r="B2149">
        <v>1.0636000000000001</v>
      </c>
      <c r="C2149">
        <f t="shared" si="33"/>
        <v>0.94020308386611495</v>
      </c>
    </row>
    <row r="2150" spans="1:3">
      <c r="A2150" s="42">
        <v>41640</v>
      </c>
      <c r="B2150" t="s">
        <v>521</v>
      </c>
      <c r="C2150" t="e">
        <f t="shared" si="33"/>
        <v>#VALUE!</v>
      </c>
    </row>
    <row r="2151" spans="1:3">
      <c r="A2151" s="42">
        <v>41641</v>
      </c>
      <c r="B2151">
        <v>1.0672999999999999</v>
      </c>
      <c r="C2151">
        <f t="shared" si="33"/>
        <v>0.93694368968425001</v>
      </c>
    </row>
    <row r="2152" spans="1:3">
      <c r="A2152" s="42">
        <v>41642</v>
      </c>
      <c r="B2152">
        <v>1.0639000000000001</v>
      </c>
      <c r="C2152">
        <f t="shared" si="33"/>
        <v>0.93993796409436969</v>
      </c>
    </row>
    <row r="2153" spans="1:3">
      <c r="A2153" s="42">
        <v>41645</v>
      </c>
      <c r="B2153">
        <v>1.0651999999999999</v>
      </c>
      <c r="C2153">
        <f t="shared" si="33"/>
        <v>0.93879083740142699</v>
      </c>
    </row>
    <row r="2154" spans="1:3">
      <c r="A2154" s="42">
        <v>41646</v>
      </c>
      <c r="B2154">
        <v>1.0771999999999999</v>
      </c>
      <c r="C2154">
        <f t="shared" si="33"/>
        <v>0.9283327144448571</v>
      </c>
    </row>
    <row r="2155" spans="1:3">
      <c r="A2155" s="42">
        <v>41647</v>
      </c>
      <c r="B2155">
        <v>1.0804</v>
      </c>
      <c r="C2155">
        <f t="shared" si="33"/>
        <v>0.92558311736393928</v>
      </c>
    </row>
    <row r="2156" spans="1:3">
      <c r="A2156" s="42">
        <v>41648</v>
      </c>
      <c r="B2156">
        <v>1.0851999999999999</v>
      </c>
      <c r="C2156">
        <f t="shared" si="33"/>
        <v>0.92148912642830816</v>
      </c>
    </row>
    <row r="2157" spans="1:3">
      <c r="A2157" s="42">
        <v>41649</v>
      </c>
      <c r="B2157">
        <v>1.0901000000000001</v>
      </c>
      <c r="C2157">
        <f t="shared" si="33"/>
        <v>0.91734703238235016</v>
      </c>
    </row>
    <row r="2158" spans="1:3">
      <c r="A2158" s="42">
        <v>41652</v>
      </c>
      <c r="B2158">
        <v>1.0846</v>
      </c>
      <c r="C2158">
        <f t="shared" si="33"/>
        <v>0.9219988936013277</v>
      </c>
    </row>
    <row r="2159" spans="1:3">
      <c r="A2159" s="42">
        <v>41653</v>
      </c>
      <c r="B2159">
        <v>1.0948</v>
      </c>
      <c r="C2159">
        <f t="shared" si="33"/>
        <v>0.91340884179758863</v>
      </c>
    </row>
    <row r="2160" spans="1:3">
      <c r="A2160" s="42">
        <v>41654</v>
      </c>
      <c r="B2160">
        <v>1.0945</v>
      </c>
      <c r="C2160">
        <f t="shared" si="33"/>
        <v>0.91365920511649157</v>
      </c>
    </row>
    <row r="2161" spans="1:3">
      <c r="A2161" s="42">
        <v>41655</v>
      </c>
      <c r="B2161">
        <v>1.0925</v>
      </c>
      <c r="C2161">
        <f t="shared" si="33"/>
        <v>0.91533180778032031</v>
      </c>
    </row>
    <row r="2162" spans="1:3">
      <c r="A2162" s="42">
        <v>41656</v>
      </c>
      <c r="B2162">
        <v>1.0975999999999999</v>
      </c>
      <c r="C2162">
        <f t="shared" si="33"/>
        <v>0.91107871720116629</v>
      </c>
    </row>
    <row r="2163" spans="1:3">
      <c r="A2163" s="42">
        <v>41659</v>
      </c>
      <c r="B2163">
        <v>1.0951</v>
      </c>
      <c r="C2163">
        <f t="shared" si="33"/>
        <v>0.91315861565153866</v>
      </c>
    </row>
    <row r="2164" spans="1:3">
      <c r="A2164" s="42">
        <v>41660</v>
      </c>
      <c r="B2164">
        <v>1.0972</v>
      </c>
      <c r="C2164">
        <f t="shared" si="33"/>
        <v>0.91141086401749916</v>
      </c>
    </row>
    <row r="2165" spans="1:3">
      <c r="A2165" s="42">
        <v>41661</v>
      </c>
      <c r="B2165">
        <v>1.1088</v>
      </c>
      <c r="C2165">
        <f t="shared" si="33"/>
        <v>0.90187590187590183</v>
      </c>
    </row>
    <row r="2166" spans="1:3">
      <c r="A2166" s="42">
        <v>41662</v>
      </c>
      <c r="B2166">
        <v>1.1099000000000001</v>
      </c>
      <c r="C2166">
        <f t="shared" si="33"/>
        <v>0.90098207045679779</v>
      </c>
    </row>
    <row r="2167" spans="1:3">
      <c r="A2167" s="42">
        <v>41663</v>
      </c>
      <c r="B2167">
        <v>1.1073</v>
      </c>
      <c r="C2167">
        <f t="shared" si="33"/>
        <v>0.90309762485324663</v>
      </c>
    </row>
    <row r="2168" spans="1:3">
      <c r="A2168" s="42">
        <v>41666</v>
      </c>
      <c r="B2168">
        <v>1.1112</v>
      </c>
      <c r="C2168">
        <f t="shared" si="33"/>
        <v>0.89992800575953924</v>
      </c>
    </row>
    <row r="2169" spans="1:3">
      <c r="A2169" s="42">
        <v>41667</v>
      </c>
      <c r="B2169">
        <v>1.1155999999999999</v>
      </c>
      <c r="C2169">
        <f t="shared" si="33"/>
        <v>0.89637863033345289</v>
      </c>
    </row>
    <row r="2170" spans="1:3">
      <c r="A2170" s="42">
        <v>41668</v>
      </c>
      <c r="B2170">
        <v>1.1177999999999999</v>
      </c>
      <c r="C2170">
        <f t="shared" si="33"/>
        <v>0.89461442118446954</v>
      </c>
    </row>
    <row r="2171" spans="1:3">
      <c r="A2171" s="42">
        <v>41669</v>
      </c>
      <c r="B2171">
        <v>1.1166</v>
      </c>
      <c r="C2171">
        <f t="shared" si="33"/>
        <v>0.89557585527494177</v>
      </c>
    </row>
    <row r="2172" spans="1:3">
      <c r="A2172" s="42">
        <v>41670</v>
      </c>
      <c r="B2172">
        <v>1.1137999999999999</v>
      </c>
      <c r="C2172">
        <f t="shared" si="33"/>
        <v>0.89782725803555408</v>
      </c>
    </row>
    <row r="2173" spans="1:3">
      <c r="A2173" s="42">
        <v>41673</v>
      </c>
      <c r="B2173">
        <v>1.1096999999999999</v>
      </c>
      <c r="C2173">
        <f t="shared" si="33"/>
        <v>0.90114445345588901</v>
      </c>
    </row>
    <row r="2174" spans="1:3">
      <c r="A2174" s="42">
        <v>41674</v>
      </c>
      <c r="B2174">
        <v>1.1081000000000001</v>
      </c>
      <c r="C2174">
        <f t="shared" si="33"/>
        <v>0.90244562765093395</v>
      </c>
    </row>
    <row r="2175" spans="1:3">
      <c r="A2175" s="42">
        <v>41675</v>
      </c>
      <c r="B2175">
        <v>1.1080000000000001</v>
      </c>
      <c r="C2175">
        <f t="shared" si="33"/>
        <v>0.90252707581227432</v>
      </c>
    </row>
    <row r="2176" spans="1:3">
      <c r="A2176" s="42">
        <v>41676</v>
      </c>
      <c r="B2176">
        <v>1.107</v>
      </c>
      <c r="C2176">
        <f t="shared" si="33"/>
        <v>0.90334236675700097</v>
      </c>
    </row>
    <row r="2177" spans="1:3">
      <c r="A2177" s="42">
        <v>41677</v>
      </c>
      <c r="B2177">
        <v>1.1039000000000001</v>
      </c>
      <c r="C2177">
        <f t="shared" si="33"/>
        <v>0.90587915572062683</v>
      </c>
    </row>
    <row r="2178" spans="1:3">
      <c r="A2178" s="42">
        <v>41680</v>
      </c>
      <c r="B2178">
        <v>1.1054999999999999</v>
      </c>
      <c r="C2178">
        <f t="shared" si="33"/>
        <v>0.90456806874717333</v>
      </c>
    </row>
    <row r="2179" spans="1:3">
      <c r="A2179" s="42">
        <v>41681</v>
      </c>
      <c r="B2179">
        <v>1.1016999999999999</v>
      </c>
      <c r="C2179">
        <f t="shared" si="33"/>
        <v>0.90768811836253072</v>
      </c>
    </row>
    <row r="2180" spans="1:3">
      <c r="A2180" s="42">
        <v>41682</v>
      </c>
      <c r="B2180">
        <v>1.0996999999999999</v>
      </c>
      <c r="C2180">
        <f t="shared" si="33"/>
        <v>0.90933891061198513</v>
      </c>
    </row>
    <row r="2181" spans="1:3">
      <c r="A2181" s="42">
        <v>41683</v>
      </c>
      <c r="B2181">
        <v>1.0976999999999999</v>
      </c>
      <c r="C2181">
        <f t="shared" si="33"/>
        <v>0.91099571832012394</v>
      </c>
    </row>
    <row r="2182" spans="1:3">
      <c r="A2182" s="42">
        <v>41684</v>
      </c>
      <c r="B2182">
        <v>1.0983000000000001</v>
      </c>
      <c r="C2182">
        <f t="shared" si="33"/>
        <v>0.91049804242920873</v>
      </c>
    </row>
    <row r="2183" spans="1:3">
      <c r="A2183" s="42">
        <v>41687</v>
      </c>
      <c r="B2183" t="s">
        <v>521</v>
      </c>
      <c r="C2183" t="e">
        <f t="shared" si="33"/>
        <v>#VALUE!</v>
      </c>
    </row>
    <row r="2184" spans="1:3">
      <c r="A2184" s="42">
        <v>41688</v>
      </c>
      <c r="B2184">
        <v>1.0951</v>
      </c>
      <c r="C2184">
        <f t="shared" si="33"/>
        <v>0.91315861565153866</v>
      </c>
    </row>
    <row r="2185" spans="1:3">
      <c r="A2185" s="42">
        <v>41689</v>
      </c>
      <c r="B2185">
        <v>1.1082000000000001</v>
      </c>
      <c r="C2185">
        <f t="shared" si="33"/>
        <v>0.90236419418877456</v>
      </c>
    </row>
    <row r="2186" spans="1:3">
      <c r="A2186" s="42">
        <v>41690</v>
      </c>
      <c r="B2186">
        <v>1.1099000000000001</v>
      </c>
      <c r="C2186">
        <f t="shared" si="33"/>
        <v>0.90098207045679779</v>
      </c>
    </row>
    <row r="2187" spans="1:3">
      <c r="A2187" s="42">
        <v>41691</v>
      </c>
      <c r="B2187">
        <v>1.1133</v>
      </c>
      <c r="C2187">
        <f t="shared" si="33"/>
        <v>0.89823048594269295</v>
      </c>
    </row>
    <row r="2188" spans="1:3">
      <c r="A2188" s="42">
        <v>41694</v>
      </c>
      <c r="B2188">
        <v>1.1067</v>
      </c>
      <c r="C2188">
        <f t="shared" si="33"/>
        <v>0.90358724134815216</v>
      </c>
    </row>
    <row r="2189" spans="1:3">
      <c r="A2189" s="42">
        <v>41695</v>
      </c>
      <c r="B2189">
        <v>1.1086</v>
      </c>
      <c r="C2189">
        <f t="shared" si="33"/>
        <v>0.90203860725239038</v>
      </c>
    </row>
    <row r="2190" spans="1:3">
      <c r="A2190" s="42">
        <v>41696</v>
      </c>
      <c r="B2190">
        <v>1.1128</v>
      </c>
      <c r="C2190">
        <f t="shared" ref="C2190:C2253" si="34">1/B2190</f>
        <v>0.89863407620416969</v>
      </c>
    </row>
    <row r="2191" spans="1:3">
      <c r="A2191" s="42">
        <v>41697</v>
      </c>
      <c r="B2191">
        <v>1.1135999999999999</v>
      </c>
      <c r="C2191">
        <f t="shared" si="34"/>
        <v>0.89798850574712652</v>
      </c>
    </row>
    <row r="2192" spans="1:3">
      <c r="A2192" s="42">
        <v>41698</v>
      </c>
      <c r="B2192">
        <v>1.1073999999999999</v>
      </c>
      <c r="C2192">
        <f t="shared" si="34"/>
        <v>0.9030160736861117</v>
      </c>
    </row>
    <row r="2193" spans="1:3">
      <c r="A2193" s="42">
        <v>41701</v>
      </c>
      <c r="B2193">
        <v>1.1084000000000001</v>
      </c>
      <c r="C2193">
        <f t="shared" si="34"/>
        <v>0.90220137134608436</v>
      </c>
    </row>
    <row r="2194" spans="1:3">
      <c r="A2194" s="42">
        <v>41702</v>
      </c>
      <c r="B2194">
        <v>1.1100000000000001</v>
      </c>
      <c r="C2194">
        <f t="shared" si="34"/>
        <v>0.9009009009009008</v>
      </c>
    </row>
    <row r="2195" spans="1:3">
      <c r="A2195" s="42">
        <v>41703</v>
      </c>
      <c r="B2195">
        <v>1.1037999999999999</v>
      </c>
      <c r="C2195">
        <f t="shared" si="34"/>
        <v>0.90596122485957609</v>
      </c>
    </row>
    <row r="2196" spans="1:3">
      <c r="A2196" s="42">
        <v>41704</v>
      </c>
      <c r="B2196">
        <v>1.0992</v>
      </c>
      <c r="C2196">
        <f t="shared" si="34"/>
        <v>0.90975254730713251</v>
      </c>
    </row>
    <row r="2197" spans="1:3">
      <c r="A2197" s="42">
        <v>41705</v>
      </c>
      <c r="B2197">
        <v>1.109</v>
      </c>
      <c r="C2197">
        <f t="shared" si="34"/>
        <v>0.90171325518485124</v>
      </c>
    </row>
    <row r="2198" spans="1:3">
      <c r="A2198" s="42">
        <v>41708</v>
      </c>
      <c r="B2198">
        <v>1.1101000000000001</v>
      </c>
      <c r="C2198">
        <f t="shared" si="34"/>
        <v>0.90081974596883152</v>
      </c>
    </row>
    <row r="2199" spans="1:3">
      <c r="A2199" s="42">
        <v>41709</v>
      </c>
      <c r="B2199">
        <v>1.1103000000000001</v>
      </c>
      <c r="C2199">
        <f t="shared" si="34"/>
        <v>0.90065747996037104</v>
      </c>
    </row>
    <row r="2200" spans="1:3">
      <c r="A2200" s="42">
        <v>41710</v>
      </c>
      <c r="B2200">
        <v>1.1115999999999999</v>
      </c>
      <c r="C2200">
        <f t="shared" si="34"/>
        <v>0.89960417416336813</v>
      </c>
    </row>
    <row r="2201" spans="1:3">
      <c r="A2201" s="42">
        <v>41711</v>
      </c>
      <c r="B2201">
        <v>1.1052999999999999</v>
      </c>
      <c r="C2201">
        <f t="shared" si="34"/>
        <v>0.90473174703700354</v>
      </c>
    </row>
    <row r="2202" spans="1:3">
      <c r="A2202" s="42">
        <v>41712</v>
      </c>
      <c r="B2202">
        <v>1.1094999999999999</v>
      </c>
      <c r="C2202">
        <f t="shared" si="34"/>
        <v>0.90130689499774674</v>
      </c>
    </row>
    <row r="2203" spans="1:3">
      <c r="A2203" s="42">
        <v>41715</v>
      </c>
      <c r="B2203">
        <v>1.1052999999999999</v>
      </c>
      <c r="C2203">
        <f t="shared" si="34"/>
        <v>0.90473174703700354</v>
      </c>
    </row>
    <row r="2204" spans="1:3">
      <c r="A2204" s="42">
        <v>41716</v>
      </c>
      <c r="B2204">
        <v>1.1136999999999999</v>
      </c>
      <c r="C2204">
        <f t="shared" si="34"/>
        <v>0.89790787465206079</v>
      </c>
    </row>
    <row r="2205" spans="1:3">
      <c r="A2205" s="42">
        <v>41717</v>
      </c>
      <c r="B2205">
        <v>1.1245000000000001</v>
      </c>
      <c r="C2205">
        <f t="shared" si="34"/>
        <v>0.88928412627834585</v>
      </c>
    </row>
    <row r="2206" spans="1:3">
      <c r="A2206" s="42">
        <v>41718</v>
      </c>
      <c r="B2206">
        <v>1.1242000000000001</v>
      </c>
      <c r="C2206">
        <f t="shared" si="34"/>
        <v>0.88952143746664292</v>
      </c>
    </row>
    <row r="2207" spans="1:3">
      <c r="A2207" s="42">
        <v>41719</v>
      </c>
      <c r="B2207">
        <v>1.121</v>
      </c>
      <c r="C2207">
        <f t="shared" si="34"/>
        <v>0.89206066012488849</v>
      </c>
    </row>
    <row r="2208" spans="1:3">
      <c r="A2208" s="42">
        <v>41722</v>
      </c>
      <c r="B2208">
        <v>1.1194999999999999</v>
      </c>
      <c r="C2208">
        <f t="shared" si="34"/>
        <v>0.89325591782045566</v>
      </c>
    </row>
    <row r="2209" spans="1:3">
      <c r="A2209" s="42">
        <v>41723</v>
      </c>
      <c r="B2209">
        <v>1.1158999999999999</v>
      </c>
      <c r="C2209">
        <f t="shared" si="34"/>
        <v>0.89613764674253971</v>
      </c>
    </row>
    <row r="2210" spans="1:3">
      <c r="A2210" s="42">
        <v>41724</v>
      </c>
      <c r="B2210">
        <v>1.1084000000000001</v>
      </c>
      <c r="C2210">
        <f t="shared" si="34"/>
        <v>0.90220137134608436</v>
      </c>
    </row>
    <row r="2211" spans="1:3">
      <c r="A2211" s="42">
        <v>41725</v>
      </c>
      <c r="B2211">
        <v>1.1032</v>
      </c>
      <c r="C2211">
        <f t="shared" si="34"/>
        <v>0.90645395213923141</v>
      </c>
    </row>
    <row r="2212" spans="1:3">
      <c r="A2212" s="42">
        <v>41726</v>
      </c>
      <c r="B2212">
        <v>1.1060000000000001</v>
      </c>
      <c r="C2212">
        <f t="shared" si="34"/>
        <v>0.90415913200723319</v>
      </c>
    </row>
    <row r="2213" spans="1:3">
      <c r="A2213" s="42">
        <v>41729</v>
      </c>
      <c r="B2213">
        <v>1.1054999999999999</v>
      </c>
      <c r="C2213">
        <f t="shared" si="34"/>
        <v>0.90456806874717333</v>
      </c>
    </row>
    <row r="2214" spans="1:3">
      <c r="A2214" s="42">
        <v>41730</v>
      </c>
      <c r="B2214">
        <v>1.1032</v>
      </c>
      <c r="C2214">
        <f t="shared" si="34"/>
        <v>0.90645395213923141</v>
      </c>
    </row>
    <row r="2215" spans="1:3">
      <c r="A2215" s="42">
        <v>41731</v>
      </c>
      <c r="B2215">
        <v>1.1034999999999999</v>
      </c>
      <c r="C2215">
        <f t="shared" si="34"/>
        <v>0.90620752152242867</v>
      </c>
    </row>
    <row r="2216" spans="1:3">
      <c r="A2216" s="42">
        <v>41732</v>
      </c>
      <c r="B2216">
        <v>1.1039000000000001</v>
      </c>
      <c r="C2216">
        <f t="shared" si="34"/>
        <v>0.90587915572062683</v>
      </c>
    </row>
    <row r="2217" spans="1:3">
      <c r="A2217" s="42">
        <v>41733</v>
      </c>
      <c r="B2217">
        <v>1.0981000000000001</v>
      </c>
      <c r="C2217">
        <f t="shared" si="34"/>
        <v>0.91066387396411974</v>
      </c>
    </row>
    <row r="2218" spans="1:3">
      <c r="A2218" s="42">
        <v>41736</v>
      </c>
      <c r="B2218">
        <v>1.0969</v>
      </c>
      <c r="C2218">
        <f t="shared" si="34"/>
        <v>0.91166013310237948</v>
      </c>
    </row>
    <row r="2219" spans="1:3">
      <c r="A2219" s="42">
        <v>41737</v>
      </c>
      <c r="B2219">
        <v>1.0922000000000001</v>
      </c>
      <c r="C2219">
        <f t="shared" si="34"/>
        <v>0.91558322651529023</v>
      </c>
    </row>
    <row r="2220" spans="1:3">
      <c r="A2220" s="42">
        <v>41738</v>
      </c>
      <c r="B2220">
        <v>1.0871999999999999</v>
      </c>
      <c r="C2220">
        <f t="shared" si="34"/>
        <v>0.91979396615158204</v>
      </c>
    </row>
    <row r="2221" spans="1:3">
      <c r="A2221" s="42">
        <v>41739</v>
      </c>
      <c r="B2221">
        <v>1.0929</v>
      </c>
      <c r="C2221">
        <f t="shared" si="34"/>
        <v>0.91499679751120877</v>
      </c>
    </row>
    <row r="2222" spans="1:3">
      <c r="A2222" s="42">
        <v>41740</v>
      </c>
      <c r="B2222">
        <v>1.0979000000000001</v>
      </c>
      <c r="C2222">
        <f t="shared" si="34"/>
        <v>0.91082976591675002</v>
      </c>
    </row>
    <row r="2223" spans="1:3">
      <c r="A2223" s="42">
        <v>41743</v>
      </c>
      <c r="B2223">
        <v>1.0952999999999999</v>
      </c>
      <c r="C2223">
        <f t="shared" si="34"/>
        <v>0.9129918743723181</v>
      </c>
    </row>
    <row r="2224" spans="1:3">
      <c r="A2224" s="42">
        <v>41744</v>
      </c>
      <c r="B2224">
        <v>1.0976999999999999</v>
      </c>
      <c r="C2224">
        <f t="shared" si="34"/>
        <v>0.91099571832012394</v>
      </c>
    </row>
    <row r="2225" spans="1:3">
      <c r="A2225" s="42">
        <v>41745</v>
      </c>
      <c r="B2225">
        <v>1.1017999999999999</v>
      </c>
      <c r="C2225">
        <f t="shared" si="34"/>
        <v>0.90760573606825201</v>
      </c>
    </row>
    <row r="2226" spans="1:3">
      <c r="A2226" s="42">
        <v>41746</v>
      </c>
      <c r="B2226">
        <v>1.1012999999999999</v>
      </c>
      <c r="C2226">
        <f t="shared" si="34"/>
        <v>0.90801779714882414</v>
      </c>
    </row>
    <row r="2227" spans="1:3">
      <c r="A2227" s="42">
        <v>41747</v>
      </c>
      <c r="B2227" t="s">
        <v>521</v>
      </c>
      <c r="C2227" t="e">
        <f t="shared" si="34"/>
        <v>#VALUE!</v>
      </c>
    </row>
    <row r="2228" spans="1:3">
      <c r="A2228" s="42">
        <v>41750</v>
      </c>
      <c r="B2228">
        <v>1.1014999999999999</v>
      </c>
      <c r="C2228">
        <f t="shared" si="34"/>
        <v>0.90785292782569227</v>
      </c>
    </row>
    <row r="2229" spans="1:3">
      <c r="A2229" s="42">
        <v>41751</v>
      </c>
      <c r="B2229">
        <v>1.1028</v>
      </c>
      <c r="C2229">
        <f t="shared" si="34"/>
        <v>0.90678273485672833</v>
      </c>
    </row>
    <row r="2230" spans="1:3">
      <c r="A2230" s="42">
        <v>41752</v>
      </c>
      <c r="B2230">
        <v>1.1032</v>
      </c>
      <c r="C2230">
        <f t="shared" si="34"/>
        <v>0.90645395213923141</v>
      </c>
    </row>
    <row r="2231" spans="1:3">
      <c r="A2231" s="42">
        <v>41753</v>
      </c>
      <c r="B2231">
        <v>1.1028</v>
      </c>
      <c r="C2231">
        <f t="shared" si="34"/>
        <v>0.90678273485672833</v>
      </c>
    </row>
    <row r="2232" spans="1:3">
      <c r="A2232" s="42">
        <v>41754</v>
      </c>
      <c r="B2232">
        <v>1.1035999999999999</v>
      </c>
      <c r="C2232">
        <f t="shared" si="34"/>
        <v>0.90612540775643358</v>
      </c>
    </row>
    <row r="2233" spans="1:3">
      <c r="A2233" s="42">
        <v>41757</v>
      </c>
      <c r="B2233">
        <v>1.1025</v>
      </c>
      <c r="C2233">
        <f t="shared" si="34"/>
        <v>0.90702947845804982</v>
      </c>
    </row>
    <row r="2234" spans="1:3">
      <c r="A2234" s="42">
        <v>41758</v>
      </c>
      <c r="B2234">
        <v>1.0951</v>
      </c>
      <c r="C2234">
        <f t="shared" si="34"/>
        <v>0.91315861565153866</v>
      </c>
    </row>
    <row r="2235" spans="1:3">
      <c r="A2235" s="42">
        <v>41759</v>
      </c>
      <c r="B2235">
        <v>1.0960000000000001</v>
      </c>
      <c r="C2235">
        <f t="shared" si="34"/>
        <v>0.91240875912408748</v>
      </c>
    </row>
    <row r="2236" spans="1:3">
      <c r="A2236" s="42">
        <v>41760</v>
      </c>
      <c r="B2236">
        <v>1.0961000000000001</v>
      </c>
      <c r="C2236">
        <f t="shared" si="34"/>
        <v>0.91232551774473125</v>
      </c>
    </row>
    <row r="2237" spans="1:3">
      <c r="A2237" s="42">
        <v>41761</v>
      </c>
      <c r="B2237">
        <v>1.0980000000000001</v>
      </c>
      <c r="C2237">
        <f t="shared" si="34"/>
        <v>0.91074681238615662</v>
      </c>
    </row>
    <row r="2238" spans="1:3">
      <c r="A2238" s="42">
        <v>41764</v>
      </c>
      <c r="B2238">
        <v>1.0952</v>
      </c>
      <c r="C2238">
        <f t="shared" si="34"/>
        <v>0.91307523739956176</v>
      </c>
    </row>
    <row r="2239" spans="1:3">
      <c r="A2239" s="42">
        <v>41765</v>
      </c>
      <c r="B2239">
        <v>1.0879000000000001</v>
      </c>
      <c r="C2239">
        <f t="shared" si="34"/>
        <v>0.91920213254894745</v>
      </c>
    </row>
    <row r="2240" spans="1:3">
      <c r="A2240" s="42">
        <v>41766</v>
      </c>
      <c r="B2240">
        <v>1.0893999999999999</v>
      </c>
      <c r="C2240">
        <f t="shared" si="34"/>
        <v>0.91793647879566742</v>
      </c>
    </row>
    <row r="2241" spans="1:3">
      <c r="A2241" s="42">
        <v>41767</v>
      </c>
      <c r="B2241">
        <v>1.0823</v>
      </c>
      <c r="C2241">
        <f t="shared" si="34"/>
        <v>0.92395823708768365</v>
      </c>
    </row>
    <row r="2242" spans="1:3">
      <c r="A2242" s="42">
        <v>41768</v>
      </c>
      <c r="B2242">
        <v>1.0895999999999999</v>
      </c>
      <c r="C2242">
        <f t="shared" si="34"/>
        <v>0.91776798825256989</v>
      </c>
    </row>
    <row r="2243" spans="1:3">
      <c r="A2243" s="42">
        <v>41771</v>
      </c>
      <c r="B2243">
        <v>1.0896999999999999</v>
      </c>
      <c r="C2243">
        <f t="shared" si="34"/>
        <v>0.91768376617417646</v>
      </c>
    </row>
    <row r="2244" spans="1:3">
      <c r="A2244" s="42">
        <v>41772</v>
      </c>
      <c r="B2244">
        <v>1.091</v>
      </c>
      <c r="C2244">
        <f t="shared" si="34"/>
        <v>0.91659028414298815</v>
      </c>
    </row>
    <row r="2245" spans="1:3">
      <c r="A2245" s="42">
        <v>41773</v>
      </c>
      <c r="B2245">
        <v>1.0882000000000001</v>
      </c>
      <c r="C2245">
        <f t="shared" si="34"/>
        <v>0.91894872266127547</v>
      </c>
    </row>
    <row r="2246" spans="1:3">
      <c r="A2246" s="42">
        <v>41774</v>
      </c>
      <c r="B2246">
        <v>1.0876999999999999</v>
      </c>
      <c r="C2246">
        <f t="shared" si="34"/>
        <v>0.91937115013330895</v>
      </c>
    </row>
    <row r="2247" spans="1:3">
      <c r="A2247" s="42">
        <v>41775</v>
      </c>
      <c r="B2247">
        <v>1.0857000000000001</v>
      </c>
      <c r="C2247">
        <f t="shared" si="34"/>
        <v>0.9210647508519848</v>
      </c>
    </row>
    <row r="2248" spans="1:3">
      <c r="A2248" s="42">
        <v>41778</v>
      </c>
      <c r="B2248" t="s">
        <v>521</v>
      </c>
      <c r="C2248" t="e">
        <f t="shared" si="34"/>
        <v>#VALUE!</v>
      </c>
    </row>
    <row r="2249" spans="1:3">
      <c r="A2249" s="42">
        <v>41779</v>
      </c>
      <c r="B2249">
        <v>1.0899000000000001</v>
      </c>
      <c r="C2249">
        <f t="shared" si="34"/>
        <v>0.91751536838242032</v>
      </c>
    </row>
    <row r="2250" spans="1:3">
      <c r="A2250" s="42">
        <v>41780</v>
      </c>
      <c r="B2250">
        <v>1.0914999999999999</v>
      </c>
      <c r="C2250">
        <f t="shared" si="34"/>
        <v>0.91617040769583147</v>
      </c>
    </row>
    <row r="2251" spans="1:3">
      <c r="A2251" s="42">
        <v>41781</v>
      </c>
      <c r="B2251">
        <v>1.0892999999999999</v>
      </c>
      <c r="C2251">
        <f t="shared" si="34"/>
        <v>0.91802074726888838</v>
      </c>
    </row>
    <row r="2252" spans="1:3">
      <c r="A2252" s="42">
        <v>41782</v>
      </c>
      <c r="B2252">
        <v>1.087</v>
      </c>
      <c r="C2252">
        <f t="shared" si="34"/>
        <v>0.91996320147194111</v>
      </c>
    </row>
    <row r="2253" spans="1:3">
      <c r="A2253" s="42">
        <v>41785</v>
      </c>
      <c r="B2253">
        <v>1.0860000000000001</v>
      </c>
      <c r="C2253">
        <f t="shared" si="34"/>
        <v>0.92081031307550643</v>
      </c>
    </row>
    <row r="2254" spans="1:3">
      <c r="A2254" s="42">
        <v>41786</v>
      </c>
      <c r="B2254">
        <v>1.0861000000000001</v>
      </c>
      <c r="C2254">
        <f t="shared" ref="C2254:C2317" si="35">1/B2254</f>
        <v>0.92072553171899452</v>
      </c>
    </row>
    <row r="2255" spans="1:3">
      <c r="A2255" s="42">
        <v>41787</v>
      </c>
      <c r="B2255">
        <v>1.0874999999999999</v>
      </c>
      <c r="C2255">
        <f t="shared" si="35"/>
        <v>0.91954022988505757</v>
      </c>
    </row>
    <row r="2256" spans="1:3">
      <c r="A2256" s="42">
        <v>41788</v>
      </c>
      <c r="B2256">
        <v>1.0835999999999999</v>
      </c>
      <c r="C2256">
        <f t="shared" si="35"/>
        <v>0.9228497600590625</v>
      </c>
    </row>
    <row r="2257" spans="1:3">
      <c r="A2257" s="42">
        <v>41789</v>
      </c>
      <c r="B2257">
        <v>1.0842000000000001</v>
      </c>
      <c r="C2257">
        <f t="shared" si="35"/>
        <v>0.92233905183545462</v>
      </c>
    </row>
    <row r="2258" spans="1:3">
      <c r="A2258" s="42">
        <v>41792</v>
      </c>
      <c r="B2258">
        <v>1.0898000000000001</v>
      </c>
      <c r="C2258">
        <f t="shared" si="35"/>
        <v>0.91759955955221129</v>
      </c>
    </row>
    <row r="2259" spans="1:3">
      <c r="A2259" s="42">
        <v>41793</v>
      </c>
      <c r="B2259">
        <v>1.091</v>
      </c>
      <c r="C2259">
        <f t="shared" si="35"/>
        <v>0.91659028414298815</v>
      </c>
    </row>
    <row r="2260" spans="1:3">
      <c r="A2260" s="42">
        <v>41794</v>
      </c>
      <c r="B2260">
        <v>1.0939000000000001</v>
      </c>
      <c r="C2260">
        <f t="shared" si="35"/>
        <v>0.91416034372428912</v>
      </c>
    </row>
    <row r="2261" spans="1:3">
      <c r="A2261" s="42">
        <v>41795</v>
      </c>
      <c r="B2261">
        <v>1.0929</v>
      </c>
      <c r="C2261">
        <f t="shared" si="35"/>
        <v>0.91499679751120877</v>
      </c>
    </row>
    <row r="2262" spans="1:3">
      <c r="A2262" s="42">
        <v>41796</v>
      </c>
      <c r="B2262">
        <v>1.093</v>
      </c>
      <c r="C2262">
        <f t="shared" si="35"/>
        <v>0.91491308325709064</v>
      </c>
    </row>
    <row r="2263" spans="1:3">
      <c r="A2263" s="42">
        <v>41799</v>
      </c>
      <c r="B2263">
        <v>1.0908</v>
      </c>
      <c r="C2263">
        <f t="shared" si="35"/>
        <v>0.91675834250091681</v>
      </c>
    </row>
    <row r="2264" spans="1:3">
      <c r="A2264" s="42">
        <v>41800</v>
      </c>
      <c r="B2264">
        <v>1.0904</v>
      </c>
      <c r="C2264">
        <f t="shared" si="35"/>
        <v>0.91709464416727804</v>
      </c>
    </row>
    <row r="2265" spans="1:3">
      <c r="A2265" s="42">
        <v>41801</v>
      </c>
      <c r="B2265">
        <v>1.0867</v>
      </c>
      <c r="C2265">
        <f t="shared" si="35"/>
        <v>0.92021717125241553</v>
      </c>
    </row>
    <row r="2266" spans="1:3">
      <c r="A2266" s="42">
        <v>41802</v>
      </c>
      <c r="B2266">
        <v>1.0854999999999999</v>
      </c>
      <c r="C2266">
        <f t="shared" si="35"/>
        <v>0.92123445416858596</v>
      </c>
    </row>
    <row r="2267" spans="1:3">
      <c r="A2267" s="42">
        <v>41803</v>
      </c>
      <c r="B2267">
        <v>1.0855999999999999</v>
      </c>
      <c r="C2267">
        <f t="shared" si="35"/>
        <v>0.92114959469417845</v>
      </c>
    </row>
    <row r="2268" spans="1:3">
      <c r="A2268" s="42">
        <v>41806</v>
      </c>
      <c r="B2268">
        <v>1.0841000000000001</v>
      </c>
      <c r="C2268">
        <f t="shared" si="35"/>
        <v>0.92242413061525685</v>
      </c>
    </row>
    <row r="2269" spans="1:3">
      <c r="A2269" s="42">
        <v>41807</v>
      </c>
      <c r="B2269">
        <v>1.0864</v>
      </c>
      <c r="C2269">
        <f t="shared" si="35"/>
        <v>0.92047128129602351</v>
      </c>
    </row>
    <row r="2270" spans="1:3">
      <c r="A2270" s="42">
        <v>41808</v>
      </c>
      <c r="B2270">
        <v>1.085</v>
      </c>
      <c r="C2270">
        <f t="shared" si="35"/>
        <v>0.92165898617511521</v>
      </c>
    </row>
    <row r="2271" spans="1:3">
      <c r="A2271" s="42">
        <v>41809</v>
      </c>
      <c r="B2271">
        <v>1.0823</v>
      </c>
      <c r="C2271">
        <f t="shared" si="35"/>
        <v>0.92395823708768365</v>
      </c>
    </row>
    <row r="2272" spans="1:3">
      <c r="A2272" s="42">
        <v>41810</v>
      </c>
      <c r="B2272">
        <v>1.0751999999999999</v>
      </c>
      <c r="C2272">
        <f t="shared" si="35"/>
        <v>0.93005952380952384</v>
      </c>
    </row>
    <row r="2273" spans="1:3">
      <c r="A2273" s="42">
        <v>41813</v>
      </c>
      <c r="B2273">
        <v>1.0726</v>
      </c>
      <c r="C2273">
        <f t="shared" si="35"/>
        <v>0.93231400335633041</v>
      </c>
    </row>
    <row r="2274" spans="1:3">
      <c r="A2274" s="42">
        <v>41814</v>
      </c>
      <c r="B2274">
        <v>1.0744</v>
      </c>
      <c r="C2274">
        <f t="shared" si="35"/>
        <v>0.93075204765450481</v>
      </c>
    </row>
    <row r="2275" spans="1:3">
      <c r="A2275" s="42">
        <v>41815</v>
      </c>
      <c r="B2275">
        <v>1.0722</v>
      </c>
      <c r="C2275">
        <f t="shared" si="35"/>
        <v>0.93266181682521909</v>
      </c>
    </row>
    <row r="2276" spans="1:3">
      <c r="A2276" s="42">
        <v>41816</v>
      </c>
      <c r="B2276">
        <v>1.0692999999999999</v>
      </c>
      <c r="C2276">
        <f t="shared" si="35"/>
        <v>0.9351912466099318</v>
      </c>
    </row>
    <row r="2277" spans="1:3">
      <c r="A2277" s="42">
        <v>41817</v>
      </c>
      <c r="B2277">
        <v>1.0661</v>
      </c>
      <c r="C2277">
        <f t="shared" si="35"/>
        <v>0.93799831160303904</v>
      </c>
    </row>
    <row r="2278" spans="1:3">
      <c r="A2278" s="42">
        <v>41820</v>
      </c>
      <c r="B2278">
        <v>1.0669999999999999</v>
      </c>
      <c r="C2278">
        <f t="shared" si="35"/>
        <v>0.93720712277413309</v>
      </c>
    </row>
    <row r="2279" spans="1:3">
      <c r="A2279" s="42">
        <v>41821</v>
      </c>
      <c r="B2279" t="s">
        <v>521</v>
      </c>
      <c r="C2279" t="e">
        <f t="shared" si="35"/>
        <v>#VALUE!</v>
      </c>
    </row>
    <row r="2280" spans="1:3">
      <c r="A2280" s="42">
        <v>41822</v>
      </c>
      <c r="B2280">
        <v>1.0667</v>
      </c>
      <c r="C2280">
        <f t="shared" si="35"/>
        <v>0.9374707040404987</v>
      </c>
    </row>
    <row r="2281" spans="1:3">
      <c r="A2281" s="42">
        <v>41823</v>
      </c>
      <c r="B2281">
        <v>1.0639000000000001</v>
      </c>
      <c r="C2281">
        <f t="shared" si="35"/>
        <v>0.93993796409436969</v>
      </c>
    </row>
    <row r="2282" spans="1:3">
      <c r="A2282" s="42">
        <v>41824</v>
      </c>
      <c r="B2282">
        <v>1.0657000000000001</v>
      </c>
      <c r="C2282">
        <f t="shared" si="35"/>
        <v>0.93835038003190385</v>
      </c>
    </row>
    <row r="2283" spans="1:3">
      <c r="A2283" s="42">
        <v>41827</v>
      </c>
      <c r="B2283">
        <v>1.0677000000000001</v>
      </c>
      <c r="C2283">
        <f t="shared" si="35"/>
        <v>0.93659267584527484</v>
      </c>
    </row>
    <row r="2284" spans="1:3">
      <c r="A2284" s="42">
        <v>41828</v>
      </c>
      <c r="B2284">
        <v>1.0677000000000001</v>
      </c>
      <c r="C2284">
        <f t="shared" si="35"/>
        <v>0.93659267584527484</v>
      </c>
    </row>
    <row r="2285" spans="1:3">
      <c r="A2285" s="42">
        <v>41829</v>
      </c>
      <c r="B2285">
        <v>1.0660000000000001</v>
      </c>
      <c r="C2285">
        <f t="shared" si="35"/>
        <v>0.9380863039399624</v>
      </c>
    </row>
    <row r="2286" spans="1:3">
      <c r="A2286" s="42">
        <v>41830</v>
      </c>
      <c r="B2286">
        <v>1.0647</v>
      </c>
      <c r="C2286">
        <f t="shared" si="35"/>
        <v>0.93923170846247772</v>
      </c>
    </row>
    <row r="2287" spans="1:3">
      <c r="A2287" s="42">
        <v>41831</v>
      </c>
      <c r="B2287">
        <v>1.0733999999999999</v>
      </c>
      <c r="C2287">
        <f t="shared" si="35"/>
        <v>0.93161915408980811</v>
      </c>
    </row>
    <row r="2288" spans="1:3">
      <c r="A2288" s="42">
        <v>41834</v>
      </c>
      <c r="B2288">
        <v>1.0714999999999999</v>
      </c>
      <c r="C2288">
        <f t="shared" si="35"/>
        <v>0.93327111525898288</v>
      </c>
    </row>
    <row r="2289" spans="1:3">
      <c r="A2289" s="42">
        <v>41835</v>
      </c>
      <c r="B2289">
        <v>1.0758000000000001</v>
      </c>
      <c r="C2289">
        <f t="shared" si="35"/>
        <v>0.92954080684142026</v>
      </c>
    </row>
    <row r="2290" spans="1:3">
      <c r="A2290" s="42">
        <v>41836</v>
      </c>
      <c r="B2290">
        <v>1.0746</v>
      </c>
      <c r="C2290">
        <f t="shared" si="35"/>
        <v>0.93057882002605619</v>
      </c>
    </row>
    <row r="2291" spans="1:3">
      <c r="A2291" s="42">
        <v>41837</v>
      </c>
      <c r="B2291">
        <v>1.0758000000000001</v>
      </c>
      <c r="C2291">
        <f t="shared" si="35"/>
        <v>0.92954080684142026</v>
      </c>
    </row>
    <row r="2292" spans="1:3">
      <c r="A2292" s="42">
        <v>41838</v>
      </c>
      <c r="B2292">
        <v>1.0736000000000001</v>
      </c>
      <c r="C2292">
        <f t="shared" si="35"/>
        <v>0.93144560357675099</v>
      </c>
    </row>
    <row r="2293" spans="1:3">
      <c r="A2293" s="42">
        <v>41841</v>
      </c>
      <c r="B2293">
        <v>1.073</v>
      </c>
      <c r="C2293">
        <f t="shared" si="35"/>
        <v>0.93196644920782856</v>
      </c>
    </row>
    <row r="2294" spans="1:3">
      <c r="A2294" s="42">
        <v>41842</v>
      </c>
      <c r="B2294">
        <v>1.0736000000000001</v>
      </c>
      <c r="C2294">
        <f t="shared" si="35"/>
        <v>0.93144560357675099</v>
      </c>
    </row>
    <row r="2295" spans="1:3">
      <c r="A2295" s="42">
        <v>41843</v>
      </c>
      <c r="B2295">
        <v>1.0729</v>
      </c>
      <c r="C2295">
        <f t="shared" si="35"/>
        <v>0.93205331344952935</v>
      </c>
    </row>
    <row r="2296" spans="1:3">
      <c r="A2296" s="42">
        <v>41844</v>
      </c>
      <c r="B2296">
        <v>1.0745</v>
      </c>
      <c r="C2296">
        <f t="shared" si="35"/>
        <v>0.93066542577943223</v>
      </c>
    </row>
    <row r="2297" spans="1:3">
      <c r="A2297" s="42">
        <v>41845</v>
      </c>
      <c r="B2297">
        <v>1.0813999999999999</v>
      </c>
      <c r="C2297">
        <f t="shared" si="35"/>
        <v>0.92472720547438514</v>
      </c>
    </row>
    <row r="2298" spans="1:3">
      <c r="A2298" s="42">
        <v>41848</v>
      </c>
      <c r="B2298">
        <v>1.08</v>
      </c>
      <c r="C2298">
        <f t="shared" si="35"/>
        <v>0.92592592592592582</v>
      </c>
    </row>
    <row r="2299" spans="1:3">
      <c r="A2299" s="42">
        <v>41849</v>
      </c>
      <c r="B2299">
        <v>1.0859000000000001</v>
      </c>
      <c r="C2299">
        <f t="shared" si="35"/>
        <v>0.92089511004696556</v>
      </c>
    </row>
    <row r="2300" spans="1:3">
      <c r="A2300" s="42">
        <v>41850</v>
      </c>
      <c r="B2300">
        <v>1.0901000000000001</v>
      </c>
      <c r="C2300">
        <f t="shared" si="35"/>
        <v>0.91734703238235016</v>
      </c>
    </row>
    <row r="2301" spans="1:3">
      <c r="A2301" s="42">
        <v>41851</v>
      </c>
      <c r="B2301">
        <v>1.0904</v>
      </c>
      <c r="C2301">
        <f t="shared" si="35"/>
        <v>0.91709464416727804</v>
      </c>
    </row>
    <row r="2302" spans="1:3">
      <c r="A2302" s="42">
        <v>41852</v>
      </c>
      <c r="B2302">
        <v>1.0926</v>
      </c>
      <c r="C2302">
        <f t="shared" si="35"/>
        <v>0.91524803221673068</v>
      </c>
    </row>
    <row r="2303" spans="1:3">
      <c r="A2303" s="42">
        <v>41855</v>
      </c>
      <c r="B2303" t="s">
        <v>521</v>
      </c>
      <c r="C2303" t="e">
        <f t="shared" si="35"/>
        <v>#VALUE!</v>
      </c>
    </row>
    <row r="2304" spans="1:3">
      <c r="A2304" s="42">
        <v>41856</v>
      </c>
      <c r="B2304">
        <v>1.0960000000000001</v>
      </c>
      <c r="C2304">
        <f t="shared" si="35"/>
        <v>0.91240875912408748</v>
      </c>
    </row>
    <row r="2305" spans="1:3">
      <c r="A2305" s="42">
        <v>41857</v>
      </c>
      <c r="B2305">
        <v>1.0912999999999999</v>
      </c>
      <c r="C2305">
        <f t="shared" si="35"/>
        <v>0.91633831210482919</v>
      </c>
    </row>
    <row r="2306" spans="1:3">
      <c r="A2306" s="42">
        <v>41858</v>
      </c>
      <c r="B2306">
        <v>1.0921000000000001</v>
      </c>
      <c r="C2306">
        <f t="shared" si="35"/>
        <v>0.91566706345572746</v>
      </c>
    </row>
    <row r="2307" spans="1:3">
      <c r="A2307" s="42">
        <v>41859</v>
      </c>
      <c r="B2307">
        <v>1.0971</v>
      </c>
      <c r="C2307">
        <f t="shared" si="35"/>
        <v>0.91149393856530858</v>
      </c>
    </row>
    <row r="2308" spans="1:3">
      <c r="A2308" s="42">
        <v>41862</v>
      </c>
      <c r="B2308">
        <v>1.0919000000000001</v>
      </c>
      <c r="C2308">
        <f t="shared" si="35"/>
        <v>0.91583478340507363</v>
      </c>
    </row>
    <row r="2309" spans="1:3">
      <c r="A2309" s="42">
        <v>41863</v>
      </c>
      <c r="B2309">
        <v>1.0922000000000001</v>
      </c>
      <c r="C2309">
        <f t="shared" si="35"/>
        <v>0.91558322651529023</v>
      </c>
    </row>
    <row r="2310" spans="1:3">
      <c r="A2310" s="42">
        <v>41864</v>
      </c>
      <c r="B2310">
        <v>1.0916999999999999</v>
      </c>
      <c r="C2310">
        <f t="shared" si="35"/>
        <v>0.91600256480718156</v>
      </c>
    </row>
    <row r="2311" spans="1:3">
      <c r="A2311" s="42">
        <v>41865</v>
      </c>
      <c r="B2311">
        <v>1.0903</v>
      </c>
      <c r="C2311">
        <f t="shared" si="35"/>
        <v>0.91717875813996141</v>
      </c>
    </row>
    <row r="2312" spans="1:3">
      <c r="A2312" s="42">
        <v>41866</v>
      </c>
      <c r="B2312">
        <v>1.0889</v>
      </c>
      <c r="C2312">
        <f t="shared" si="35"/>
        <v>0.91835797593902102</v>
      </c>
    </row>
    <row r="2313" spans="1:3">
      <c r="A2313" s="42">
        <v>41869</v>
      </c>
      <c r="B2313">
        <v>1.0886</v>
      </c>
      <c r="C2313">
        <f t="shared" si="35"/>
        <v>0.91861106007716331</v>
      </c>
    </row>
    <row r="2314" spans="1:3">
      <c r="A2314" s="42">
        <v>41870</v>
      </c>
      <c r="B2314">
        <v>1.0943000000000001</v>
      </c>
      <c r="C2314">
        <f t="shared" si="35"/>
        <v>0.91382619025861278</v>
      </c>
    </row>
    <row r="2315" spans="1:3">
      <c r="A2315" s="42">
        <v>41871</v>
      </c>
      <c r="B2315">
        <v>1.0971</v>
      </c>
      <c r="C2315">
        <f t="shared" si="35"/>
        <v>0.91149393856530858</v>
      </c>
    </row>
    <row r="2316" spans="1:3">
      <c r="A2316" s="42">
        <v>41872</v>
      </c>
      <c r="B2316">
        <v>1.0945</v>
      </c>
      <c r="C2316">
        <f t="shared" si="35"/>
        <v>0.91365920511649157</v>
      </c>
    </row>
    <row r="2317" spans="1:3">
      <c r="A2317" s="42">
        <v>41873</v>
      </c>
      <c r="B2317">
        <v>1.0945</v>
      </c>
      <c r="C2317">
        <f t="shared" si="35"/>
        <v>0.91365920511649157</v>
      </c>
    </row>
    <row r="2318" spans="1:3">
      <c r="A2318" s="42">
        <v>41876</v>
      </c>
      <c r="B2318">
        <v>1.0981000000000001</v>
      </c>
      <c r="C2318">
        <f t="shared" ref="C2318:C2381" si="36">1/B2318</f>
        <v>0.91066387396411974</v>
      </c>
    </row>
    <row r="2319" spans="1:3">
      <c r="A2319" s="42">
        <v>41877</v>
      </c>
      <c r="B2319">
        <v>1.0952</v>
      </c>
      <c r="C2319">
        <f t="shared" si="36"/>
        <v>0.91307523739956176</v>
      </c>
    </row>
    <row r="2320" spans="1:3">
      <c r="A2320" s="42">
        <v>41878</v>
      </c>
      <c r="B2320">
        <v>1.0854999999999999</v>
      </c>
      <c r="C2320">
        <f t="shared" si="36"/>
        <v>0.92123445416858596</v>
      </c>
    </row>
    <row r="2321" spans="1:3">
      <c r="A2321" s="42">
        <v>41879</v>
      </c>
      <c r="B2321">
        <v>1.0847</v>
      </c>
      <c r="C2321">
        <f t="shared" si="36"/>
        <v>0.92191389324237116</v>
      </c>
    </row>
    <row r="2322" spans="1:3">
      <c r="A2322" s="42">
        <v>41880</v>
      </c>
      <c r="B2322">
        <v>1.0872999999999999</v>
      </c>
      <c r="C2322">
        <f t="shared" si="36"/>
        <v>0.9197093718384991</v>
      </c>
    </row>
    <row r="2323" spans="1:3">
      <c r="A2323" s="42">
        <v>41883</v>
      </c>
      <c r="B2323" t="s">
        <v>521</v>
      </c>
      <c r="C2323" t="e">
        <f t="shared" si="36"/>
        <v>#VALUE!</v>
      </c>
    </row>
    <row r="2324" spans="1:3">
      <c r="A2324" s="42">
        <v>41884</v>
      </c>
      <c r="B2324">
        <v>1.093</v>
      </c>
      <c r="C2324">
        <f t="shared" si="36"/>
        <v>0.91491308325709064</v>
      </c>
    </row>
    <row r="2325" spans="1:3">
      <c r="A2325" s="42">
        <v>41885</v>
      </c>
      <c r="B2325">
        <v>1.0888</v>
      </c>
      <c r="C2325">
        <f t="shared" si="36"/>
        <v>0.91844232182218954</v>
      </c>
    </row>
    <row r="2326" spans="1:3">
      <c r="A2326" s="42">
        <v>41886</v>
      </c>
      <c r="B2326">
        <v>1.0873999999999999</v>
      </c>
      <c r="C2326">
        <f t="shared" si="36"/>
        <v>0.91962479308442158</v>
      </c>
    </row>
    <row r="2327" spans="1:3">
      <c r="A2327" s="42">
        <v>41887</v>
      </c>
      <c r="B2327">
        <v>1.0881000000000001</v>
      </c>
      <c r="C2327">
        <f t="shared" si="36"/>
        <v>0.91903317709769317</v>
      </c>
    </row>
    <row r="2328" spans="1:3">
      <c r="A2328" s="42">
        <v>41890</v>
      </c>
      <c r="B2328">
        <v>1.0972999999999999</v>
      </c>
      <c r="C2328">
        <f t="shared" si="36"/>
        <v>0.91132780461131879</v>
      </c>
    </row>
    <row r="2329" spans="1:3">
      <c r="A2329" s="42">
        <v>41891</v>
      </c>
      <c r="B2329">
        <v>1.0971</v>
      </c>
      <c r="C2329">
        <f t="shared" si="36"/>
        <v>0.91149393856530858</v>
      </c>
    </row>
    <row r="2330" spans="1:3">
      <c r="A2330" s="42">
        <v>41892</v>
      </c>
      <c r="B2330">
        <v>1.0934999999999999</v>
      </c>
      <c r="C2330">
        <f t="shared" si="36"/>
        <v>0.91449474165523559</v>
      </c>
    </row>
    <row r="2331" spans="1:3">
      <c r="A2331" s="42">
        <v>41893</v>
      </c>
      <c r="B2331">
        <v>1.1047</v>
      </c>
      <c r="C2331">
        <f t="shared" si="36"/>
        <v>0.90522313750339456</v>
      </c>
    </row>
    <row r="2332" spans="1:3">
      <c r="A2332" s="42">
        <v>41894</v>
      </c>
      <c r="B2332">
        <v>1.1093999999999999</v>
      </c>
      <c r="C2332">
        <f t="shared" si="36"/>
        <v>0.90138813773210746</v>
      </c>
    </row>
    <row r="2333" spans="1:3">
      <c r="A2333" s="42">
        <v>41897</v>
      </c>
      <c r="B2333">
        <v>1.105</v>
      </c>
      <c r="C2333">
        <f t="shared" si="36"/>
        <v>0.90497737556561086</v>
      </c>
    </row>
    <row r="2334" spans="1:3">
      <c r="A2334" s="42">
        <v>41898</v>
      </c>
      <c r="B2334">
        <v>1.097</v>
      </c>
      <c r="C2334">
        <f t="shared" si="36"/>
        <v>0.91157702825888787</v>
      </c>
    </row>
    <row r="2335" spans="1:3">
      <c r="A2335" s="42">
        <v>41899</v>
      </c>
      <c r="B2335">
        <v>1.1004</v>
      </c>
      <c r="C2335">
        <f t="shared" si="36"/>
        <v>0.90876045074518352</v>
      </c>
    </row>
    <row r="2336" spans="1:3">
      <c r="A2336" s="42">
        <v>41900</v>
      </c>
      <c r="B2336">
        <v>1.0947</v>
      </c>
      <c r="C2336">
        <f t="shared" si="36"/>
        <v>0.91349228099022561</v>
      </c>
    </row>
    <row r="2337" spans="1:3">
      <c r="A2337" s="42">
        <v>41901</v>
      </c>
      <c r="B2337">
        <v>1.0947</v>
      </c>
      <c r="C2337">
        <f t="shared" si="36"/>
        <v>0.91349228099022561</v>
      </c>
    </row>
    <row r="2338" spans="1:3">
      <c r="A2338" s="42">
        <v>41904</v>
      </c>
      <c r="B2338">
        <v>1.1031</v>
      </c>
      <c r="C2338">
        <f t="shared" si="36"/>
        <v>0.90653612546459983</v>
      </c>
    </row>
    <row r="2339" spans="1:3">
      <c r="A2339" s="42">
        <v>41905</v>
      </c>
      <c r="B2339">
        <v>1.1069</v>
      </c>
      <c r="C2339">
        <f t="shared" si="36"/>
        <v>0.90342397687234621</v>
      </c>
    </row>
    <row r="2340" spans="1:3">
      <c r="A2340" s="42">
        <v>41906</v>
      </c>
      <c r="B2340">
        <v>1.1056999999999999</v>
      </c>
      <c r="C2340">
        <f t="shared" si="36"/>
        <v>0.90440444966989242</v>
      </c>
    </row>
    <row r="2341" spans="1:3">
      <c r="A2341" s="42">
        <v>41907</v>
      </c>
      <c r="B2341">
        <v>1.1108</v>
      </c>
      <c r="C2341">
        <f t="shared" si="36"/>
        <v>0.90025207057976231</v>
      </c>
    </row>
    <row r="2342" spans="1:3">
      <c r="A2342" s="42">
        <v>41908</v>
      </c>
      <c r="B2342">
        <v>1.1154999999999999</v>
      </c>
      <c r="C2342">
        <f t="shared" si="36"/>
        <v>0.89645898700134474</v>
      </c>
    </row>
    <row r="2343" spans="1:3">
      <c r="A2343" s="42">
        <v>41911</v>
      </c>
      <c r="B2343">
        <v>1.1153</v>
      </c>
      <c r="C2343">
        <f t="shared" si="36"/>
        <v>0.89661974356675334</v>
      </c>
    </row>
    <row r="2344" spans="1:3">
      <c r="A2344" s="42">
        <v>41912</v>
      </c>
      <c r="B2344">
        <v>1.1200000000000001</v>
      </c>
      <c r="C2344">
        <f t="shared" si="36"/>
        <v>0.89285714285714279</v>
      </c>
    </row>
    <row r="2345" spans="1:3">
      <c r="A2345" s="42">
        <v>41913</v>
      </c>
      <c r="B2345">
        <v>1.1172</v>
      </c>
      <c r="C2345">
        <f t="shared" si="36"/>
        <v>0.8950948800572861</v>
      </c>
    </row>
    <row r="2346" spans="1:3">
      <c r="A2346" s="42">
        <v>41914</v>
      </c>
      <c r="B2346">
        <v>1.1163000000000001</v>
      </c>
      <c r="C2346">
        <f t="shared" si="36"/>
        <v>0.89581653677326878</v>
      </c>
    </row>
    <row r="2347" spans="1:3">
      <c r="A2347" s="42">
        <v>41915</v>
      </c>
      <c r="B2347">
        <v>1.1258999999999999</v>
      </c>
      <c r="C2347">
        <f t="shared" si="36"/>
        <v>0.88817834621191938</v>
      </c>
    </row>
    <row r="2348" spans="1:3">
      <c r="A2348" s="42">
        <v>41918</v>
      </c>
      <c r="B2348">
        <v>1.1131</v>
      </c>
      <c r="C2348">
        <f t="shared" si="36"/>
        <v>0.89839187853741809</v>
      </c>
    </row>
    <row r="2349" spans="1:3">
      <c r="A2349" s="42">
        <v>41919</v>
      </c>
      <c r="B2349">
        <v>1.1171</v>
      </c>
      <c r="C2349">
        <f t="shared" si="36"/>
        <v>0.89517500671381256</v>
      </c>
    </row>
    <row r="2350" spans="1:3">
      <c r="A2350" s="42">
        <v>41920</v>
      </c>
      <c r="B2350">
        <v>1.1104000000000001</v>
      </c>
      <c r="C2350">
        <f t="shared" si="36"/>
        <v>0.90057636887608061</v>
      </c>
    </row>
    <row r="2351" spans="1:3">
      <c r="A2351" s="42">
        <v>41921</v>
      </c>
      <c r="B2351">
        <v>1.1173</v>
      </c>
      <c r="C2351">
        <f t="shared" si="36"/>
        <v>0.89501476774366784</v>
      </c>
    </row>
    <row r="2352" spans="1:3">
      <c r="A2352" s="42">
        <v>41922</v>
      </c>
      <c r="B2352">
        <v>1.1216999999999999</v>
      </c>
      <c r="C2352">
        <f t="shared" si="36"/>
        <v>0.89150396719265412</v>
      </c>
    </row>
    <row r="2353" spans="1:3">
      <c r="A2353" s="42">
        <v>41925</v>
      </c>
      <c r="B2353" t="s">
        <v>521</v>
      </c>
      <c r="C2353" t="e">
        <f t="shared" si="36"/>
        <v>#VALUE!</v>
      </c>
    </row>
    <row r="2354" spans="1:3">
      <c r="A2354" s="42">
        <v>41926</v>
      </c>
      <c r="B2354">
        <v>1.1306</v>
      </c>
      <c r="C2354">
        <f t="shared" si="36"/>
        <v>0.88448611356801699</v>
      </c>
    </row>
    <row r="2355" spans="1:3">
      <c r="A2355" s="42">
        <v>41927</v>
      </c>
      <c r="B2355">
        <v>1.1257999999999999</v>
      </c>
      <c r="C2355">
        <f t="shared" si="36"/>
        <v>0.88825723929650036</v>
      </c>
    </row>
    <row r="2356" spans="1:3">
      <c r="A2356" s="42">
        <v>41928</v>
      </c>
      <c r="B2356">
        <v>1.1248</v>
      </c>
      <c r="C2356">
        <f t="shared" si="36"/>
        <v>0.88904694167852061</v>
      </c>
    </row>
    <row r="2357" spans="1:3">
      <c r="A2357" s="42">
        <v>41929</v>
      </c>
      <c r="B2357">
        <v>1.1276999999999999</v>
      </c>
      <c r="C2357">
        <f t="shared" si="36"/>
        <v>0.88676066329697623</v>
      </c>
    </row>
    <row r="2358" spans="1:3">
      <c r="A2358" s="42">
        <v>41932</v>
      </c>
      <c r="B2358">
        <v>1.1284000000000001</v>
      </c>
      <c r="C2358">
        <f t="shared" si="36"/>
        <v>0.88621056362991846</v>
      </c>
    </row>
    <row r="2359" spans="1:3">
      <c r="A2359" s="42">
        <v>41933</v>
      </c>
      <c r="B2359">
        <v>1.1228</v>
      </c>
      <c r="C2359">
        <f t="shared" si="36"/>
        <v>0.89063056644104022</v>
      </c>
    </row>
    <row r="2360" spans="1:3">
      <c r="A2360" s="42">
        <v>41934</v>
      </c>
      <c r="B2360">
        <v>1.1243000000000001</v>
      </c>
      <c r="C2360">
        <f t="shared" si="36"/>
        <v>0.88944231966556964</v>
      </c>
    </row>
    <row r="2361" spans="1:3">
      <c r="A2361" s="42">
        <v>41935</v>
      </c>
      <c r="B2361">
        <v>1.1233</v>
      </c>
      <c r="C2361">
        <f t="shared" si="36"/>
        <v>0.89023413157660469</v>
      </c>
    </row>
    <row r="2362" spans="1:3">
      <c r="A2362" s="42">
        <v>41936</v>
      </c>
      <c r="B2362">
        <v>1.1233</v>
      </c>
      <c r="C2362">
        <f t="shared" si="36"/>
        <v>0.89023413157660469</v>
      </c>
    </row>
    <row r="2363" spans="1:3">
      <c r="A2363" s="42">
        <v>41939</v>
      </c>
      <c r="B2363">
        <v>1.1237999999999999</v>
      </c>
      <c r="C2363">
        <f t="shared" si="36"/>
        <v>0.88983804947499567</v>
      </c>
    </row>
    <row r="2364" spans="1:3">
      <c r="A2364" s="42">
        <v>41940</v>
      </c>
      <c r="B2364">
        <v>1.1171</v>
      </c>
      <c r="C2364">
        <f t="shared" si="36"/>
        <v>0.89517500671381256</v>
      </c>
    </row>
    <row r="2365" spans="1:3">
      <c r="A2365" s="42">
        <v>41941</v>
      </c>
      <c r="B2365">
        <v>1.1191</v>
      </c>
      <c r="C2365">
        <f t="shared" si="36"/>
        <v>0.8935751943526048</v>
      </c>
    </row>
    <row r="2366" spans="1:3">
      <c r="A2366" s="42">
        <v>41942</v>
      </c>
      <c r="B2366">
        <v>1.1195999999999999</v>
      </c>
      <c r="C2366">
        <f t="shared" si="36"/>
        <v>0.8931761343336907</v>
      </c>
    </row>
    <row r="2367" spans="1:3">
      <c r="A2367" s="42">
        <v>41943</v>
      </c>
      <c r="B2367">
        <v>1.1271</v>
      </c>
      <c r="C2367">
        <f t="shared" si="36"/>
        <v>0.88723272114275575</v>
      </c>
    </row>
    <row r="2368" spans="1:3">
      <c r="A2368" s="42">
        <v>41946</v>
      </c>
      <c r="B2368">
        <v>1.1356999999999999</v>
      </c>
      <c r="C2368">
        <f t="shared" si="36"/>
        <v>0.88051422030465798</v>
      </c>
    </row>
    <row r="2369" spans="1:3">
      <c r="A2369" s="42">
        <v>41947</v>
      </c>
      <c r="B2369">
        <v>1.141</v>
      </c>
      <c r="C2369">
        <f t="shared" si="36"/>
        <v>0.87642418930762489</v>
      </c>
    </row>
    <row r="2370" spans="1:3">
      <c r="A2370" s="42">
        <v>41948</v>
      </c>
      <c r="B2370">
        <v>1.1389</v>
      </c>
      <c r="C2370">
        <f t="shared" si="36"/>
        <v>0.87804021424181222</v>
      </c>
    </row>
    <row r="2371" spans="1:3">
      <c r="A2371" s="42">
        <v>41949</v>
      </c>
      <c r="B2371">
        <v>1.1426000000000001</v>
      </c>
      <c r="C2371">
        <f t="shared" si="36"/>
        <v>0.87519691930684396</v>
      </c>
    </row>
    <row r="2372" spans="1:3">
      <c r="A2372" s="42">
        <v>41950</v>
      </c>
      <c r="B2372">
        <v>1.1333</v>
      </c>
      <c r="C2372">
        <f t="shared" si="36"/>
        <v>0.8823788934968676</v>
      </c>
    </row>
    <row r="2373" spans="1:3">
      <c r="A2373" s="42">
        <v>41953</v>
      </c>
      <c r="B2373">
        <v>1.1374</v>
      </c>
      <c r="C2373">
        <f t="shared" si="36"/>
        <v>0.87919817126780375</v>
      </c>
    </row>
    <row r="2374" spans="1:3">
      <c r="A2374" s="42">
        <v>41954</v>
      </c>
      <c r="B2374" t="s">
        <v>521</v>
      </c>
      <c r="C2374" t="e">
        <f t="shared" si="36"/>
        <v>#VALUE!</v>
      </c>
    </row>
    <row r="2375" spans="1:3">
      <c r="A2375" s="42">
        <v>41955</v>
      </c>
      <c r="B2375">
        <v>1.1315999999999999</v>
      </c>
      <c r="C2375">
        <f t="shared" si="36"/>
        <v>0.88370448921880529</v>
      </c>
    </row>
    <row r="2376" spans="1:3">
      <c r="A2376" s="42">
        <v>41956</v>
      </c>
      <c r="B2376">
        <v>1.1375999999999999</v>
      </c>
      <c r="C2376">
        <f t="shared" si="36"/>
        <v>0.8790436005625879</v>
      </c>
    </row>
    <row r="2377" spans="1:3">
      <c r="A2377" s="42">
        <v>41957</v>
      </c>
      <c r="B2377">
        <v>1.1276999999999999</v>
      </c>
      <c r="C2377">
        <f t="shared" si="36"/>
        <v>0.88676066329697623</v>
      </c>
    </row>
    <row r="2378" spans="1:3">
      <c r="A2378" s="42">
        <v>41960</v>
      </c>
      <c r="B2378">
        <v>1.1295999999999999</v>
      </c>
      <c r="C2378">
        <f t="shared" si="36"/>
        <v>0.88526912181303119</v>
      </c>
    </row>
    <row r="2379" spans="1:3">
      <c r="A2379" s="42">
        <v>41961</v>
      </c>
      <c r="B2379">
        <v>1.1298999999999999</v>
      </c>
      <c r="C2379">
        <f t="shared" si="36"/>
        <v>0.88503407381184185</v>
      </c>
    </row>
    <row r="2380" spans="1:3">
      <c r="A2380" s="42">
        <v>41962</v>
      </c>
      <c r="B2380">
        <v>1.1351</v>
      </c>
      <c r="C2380">
        <f t="shared" si="36"/>
        <v>0.88097964937009954</v>
      </c>
    </row>
    <row r="2381" spans="1:3">
      <c r="A2381" s="42">
        <v>41963</v>
      </c>
      <c r="B2381">
        <v>1.1306</v>
      </c>
      <c r="C2381">
        <f t="shared" si="36"/>
        <v>0.88448611356801699</v>
      </c>
    </row>
    <row r="2382" spans="1:3">
      <c r="A2382" s="42">
        <v>41964</v>
      </c>
      <c r="B2382">
        <v>1.1238999999999999</v>
      </c>
      <c r="C2382">
        <f t="shared" ref="C2382:C2445" si="37">1/B2382</f>
        <v>0.8897588753447816</v>
      </c>
    </row>
    <row r="2383" spans="1:3">
      <c r="A2383" s="42">
        <v>41967</v>
      </c>
      <c r="B2383">
        <v>1.1289</v>
      </c>
      <c r="C2383">
        <f t="shared" si="37"/>
        <v>0.88581805297191951</v>
      </c>
    </row>
    <row r="2384" spans="1:3">
      <c r="A2384" s="42">
        <v>41968</v>
      </c>
      <c r="B2384">
        <v>1.1253</v>
      </c>
      <c r="C2384">
        <f t="shared" si="37"/>
        <v>0.88865191504487695</v>
      </c>
    </row>
    <row r="2385" spans="1:3">
      <c r="A2385" s="42">
        <v>41969</v>
      </c>
      <c r="B2385">
        <v>1.1235999999999999</v>
      </c>
      <c r="C2385">
        <f t="shared" si="37"/>
        <v>0.88999644001423994</v>
      </c>
    </row>
    <row r="2386" spans="1:3">
      <c r="A2386" s="42">
        <v>41970</v>
      </c>
      <c r="B2386">
        <v>1.1332</v>
      </c>
      <c r="C2386">
        <f t="shared" si="37"/>
        <v>0.88245675961877867</v>
      </c>
    </row>
    <row r="2387" spans="1:3">
      <c r="A2387" s="42">
        <v>41971</v>
      </c>
      <c r="B2387">
        <v>1.1439999999999999</v>
      </c>
      <c r="C2387">
        <f t="shared" si="37"/>
        <v>0.87412587412587417</v>
      </c>
    </row>
    <row r="2388" spans="1:3">
      <c r="A2388" s="42">
        <v>41974</v>
      </c>
      <c r="B2388">
        <v>1.1328</v>
      </c>
      <c r="C2388">
        <f t="shared" si="37"/>
        <v>0.88276836158192085</v>
      </c>
    </row>
    <row r="2389" spans="1:3">
      <c r="A2389" s="42">
        <v>41975</v>
      </c>
      <c r="B2389">
        <v>1.1394</v>
      </c>
      <c r="C2389">
        <f t="shared" si="37"/>
        <v>0.87765490609092511</v>
      </c>
    </row>
    <row r="2390" spans="1:3">
      <c r="A2390" s="42">
        <v>41976</v>
      </c>
      <c r="B2390">
        <v>1.1366000000000001</v>
      </c>
      <c r="C2390">
        <f t="shared" si="37"/>
        <v>0.87981699806440261</v>
      </c>
    </row>
    <row r="2391" spans="1:3">
      <c r="A2391" s="42">
        <v>41977</v>
      </c>
      <c r="B2391">
        <v>1.1375</v>
      </c>
      <c r="C2391">
        <f t="shared" si="37"/>
        <v>0.87912087912087911</v>
      </c>
    </row>
    <row r="2392" spans="1:3">
      <c r="A2392" s="42">
        <v>41978</v>
      </c>
      <c r="B2392">
        <v>1.1432</v>
      </c>
      <c r="C2392">
        <f t="shared" si="37"/>
        <v>0.87473757872638214</v>
      </c>
    </row>
    <row r="2393" spans="1:3">
      <c r="A2393" s="42">
        <v>41981</v>
      </c>
      <c r="B2393">
        <v>1.1482000000000001</v>
      </c>
      <c r="C2393">
        <f t="shared" si="37"/>
        <v>0.87092840968472385</v>
      </c>
    </row>
    <row r="2394" spans="1:3">
      <c r="A2394" s="42">
        <v>41982</v>
      </c>
      <c r="B2394">
        <v>1.1439999999999999</v>
      </c>
      <c r="C2394">
        <f t="shared" si="37"/>
        <v>0.87412587412587417</v>
      </c>
    </row>
    <row r="2395" spans="1:3">
      <c r="A2395" s="42">
        <v>41983</v>
      </c>
      <c r="B2395">
        <v>1.1479999999999999</v>
      </c>
      <c r="C2395">
        <f t="shared" si="37"/>
        <v>0.87108013937282236</v>
      </c>
    </row>
    <row r="2396" spans="1:3">
      <c r="A2396" s="42">
        <v>41984</v>
      </c>
      <c r="B2396">
        <v>1.1527000000000001</v>
      </c>
      <c r="C2396">
        <f t="shared" si="37"/>
        <v>0.86752841155547844</v>
      </c>
    </row>
    <row r="2397" spans="1:3">
      <c r="A2397" s="42">
        <v>41985</v>
      </c>
      <c r="B2397">
        <v>1.1572</v>
      </c>
      <c r="C2397">
        <f t="shared" si="37"/>
        <v>0.86415485655029378</v>
      </c>
    </row>
    <row r="2398" spans="1:3">
      <c r="A2398" s="42">
        <v>41988</v>
      </c>
      <c r="B2398">
        <v>1.1656</v>
      </c>
      <c r="C2398">
        <f t="shared" si="37"/>
        <v>0.85792724776938922</v>
      </c>
    </row>
    <row r="2399" spans="1:3">
      <c r="A2399" s="42">
        <v>41989</v>
      </c>
      <c r="B2399">
        <v>1.1636</v>
      </c>
      <c r="C2399">
        <f t="shared" si="37"/>
        <v>0.85940185630800969</v>
      </c>
    </row>
    <row r="2400" spans="1:3">
      <c r="A2400" s="42">
        <v>41990</v>
      </c>
      <c r="B2400">
        <v>1.1638999999999999</v>
      </c>
      <c r="C2400">
        <f t="shared" si="37"/>
        <v>0.85918034195377613</v>
      </c>
    </row>
    <row r="2401" spans="1:3">
      <c r="A2401" s="42">
        <v>41991</v>
      </c>
      <c r="B2401">
        <v>1.1597</v>
      </c>
      <c r="C2401">
        <f t="shared" si="37"/>
        <v>0.86229197206174013</v>
      </c>
    </row>
    <row r="2402" spans="1:3">
      <c r="A2402" s="42">
        <v>41992</v>
      </c>
      <c r="B2402">
        <v>1.1608000000000001</v>
      </c>
      <c r="C2402">
        <f t="shared" si="37"/>
        <v>0.86147484493452786</v>
      </c>
    </row>
    <row r="2403" spans="1:3">
      <c r="A2403" s="42">
        <v>41995</v>
      </c>
      <c r="B2403">
        <v>1.1637</v>
      </c>
      <c r="C2403">
        <f t="shared" si="37"/>
        <v>0.85932800549969923</v>
      </c>
    </row>
    <row r="2404" spans="1:3">
      <c r="A2404" s="42">
        <v>41996</v>
      </c>
      <c r="B2404">
        <v>1.163</v>
      </c>
      <c r="C2404">
        <f t="shared" si="37"/>
        <v>0.85984522785898532</v>
      </c>
    </row>
    <row r="2405" spans="1:3">
      <c r="A2405" s="42">
        <v>41997</v>
      </c>
      <c r="B2405">
        <v>1.1623000000000001</v>
      </c>
      <c r="C2405">
        <f t="shared" si="37"/>
        <v>0.86036307321689742</v>
      </c>
    </row>
    <row r="2406" spans="1:3">
      <c r="A2406" s="42">
        <v>41998</v>
      </c>
      <c r="B2406" t="s">
        <v>521</v>
      </c>
      <c r="C2406" t="e">
        <f t="shared" si="37"/>
        <v>#VALUE!</v>
      </c>
    </row>
    <row r="2407" spans="1:3">
      <c r="A2407" s="42">
        <v>41999</v>
      </c>
      <c r="B2407" t="s">
        <v>521</v>
      </c>
      <c r="C2407" t="e">
        <f t="shared" si="37"/>
        <v>#VALUE!</v>
      </c>
    </row>
    <row r="2408" spans="1:3">
      <c r="A2408" s="42">
        <v>42002</v>
      </c>
      <c r="B2408">
        <v>1.1629</v>
      </c>
      <c r="C2408">
        <f t="shared" si="37"/>
        <v>0.85991916759824572</v>
      </c>
    </row>
    <row r="2409" spans="1:3">
      <c r="A2409" s="42">
        <v>42003</v>
      </c>
      <c r="B2409">
        <v>1.1607000000000001</v>
      </c>
      <c r="C2409">
        <f t="shared" si="37"/>
        <v>0.86154906521926422</v>
      </c>
    </row>
    <row r="2410" spans="1:3">
      <c r="A2410" s="42">
        <v>42004</v>
      </c>
      <c r="B2410">
        <v>1.1600999999999999</v>
      </c>
      <c r="C2410">
        <f t="shared" si="37"/>
        <v>0.86199465563313515</v>
      </c>
    </row>
    <row r="2411" spans="1:3">
      <c r="A2411" s="42">
        <v>42005</v>
      </c>
      <c r="B2411" t="s">
        <v>521</v>
      </c>
      <c r="C2411" t="e">
        <f t="shared" si="37"/>
        <v>#VALUE!</v>
      </c>
    </row>
    <row r="2412" spans="1:3">
      <c r="A2412" s="42">
        <v>42006</v>
      </c>
      <c r="B2412">
        <v>1.1761999999999999</v>
      </c>
      <c r="C2412">
        <f t="shared" si="37"/>
        <v>0.85019554497534444</v>
      </c>
    </row>
    <row r="2413" spans="1:3">
      <c r="A2413" s="42">
        <v>42009</v>
      </c>
      <c r="B2413">
        <v>1.1749000000000001</v>
      </c>
      <c r="C2413">
        <f t="shared" si="37"/>
        <v>0.85113626691633326</v>
      </c>
    </row>
    <row r="2414" spans="1:3">
      <c r="A2414" s="42">
        <v>42010</v>
      </c>
      <c r="B2414">
        <v>1.1828000000000001</v>
      </c>
      <c r="C2414">
        <f t="shared" si="37"/>
        <v>0.84545147108555962</v>
      </c>
    </row>
    <row r="2415" spans="1:3">
      <c r="A2415" s="42">
        <v>42011</v>
      </c>
      <c r="B2415">
        <v>1.1819999999999999</v>
      </c>
      <c r="C2415">
        <f t="shared" si="37"/>
        <v>0.84602368866328259</v>
      </c>
    </row>
    <row r="2416" spans="1:3">
      <c r="A2416" s="42">
        <v>42012</v>
      </c>
      <c r="B2416">
        <v>1.1836</v>
      </c>
      <c r="C2416">
        <f t="shared" si="37"/>
        <v>0.84488002703616083</v>
      </c>
    </row>
    <row r="2417" spans="1:3">
      <c r="A2417" s="42">
        <v>42013</v>
      </c>
      <c r="B2417">
        <v>1.1866000000000001</v>
      </c>
      <c r="C2417">
        <f t="shared" si="37"/>
        <v>0.84274397438058313</v>
      </c>
    </row>
    <row r="2418" spans="1:3">
      <c r="A2418" s="42">
        <v>42016</v>
      </c>
      <c r="B2418">
        <v>1.1967000000000001</v>
      </c>
      <c r="C2418">
        <f t="shared" si="37"/>
        <v>0.83563131946185332</v>
      </c>
    </row>
    <row r="2419" spans="1:3">
      <c r="A2419" s="42">
        <v>42017</v>
      </c>
      <c r="B2419">
        <v>1.1954</v>
      </c>
      <c r="C2419">
        <f t="shared" si="37"/>
        <v>0.83654007026936594</v>
      </c>
    </row>
    <row r="2420" spans="1:3">
      <c r="A2420" s="42">
        <v>42018</v>
      </c>
      <c r="B2420">
        <v>1.1944999999999999</v>
      </c>
      <c r="C2420">
        <f t="shared" si="37"/>
        <v>0.83717036416910851</v>
      </c>
    </row>
    <row r="2421" spans="1:3">
      <c r="A2421" s="42">
        <v>42019</v>
      </c>
      <c r="B2421">
        <v>1.1963999999999999</v>
      </c>
      <c r="C2421">
        <f t="shared" si="37"/>
        <v>0.83584085590103652</v>
      </c>
    </row>
    <row r="2422" spans="1:3">
      <c r="A2422" s="42">
        <v>42020</v>
      </c>
      <c r="B2422">
        <v>1.1968000000000001</v>
      </c>
      <c r="C2422">
        <f t="shared" si="37"/>
        <v>0.83556149732620311</v>
      </c>
    </row>
    <row r="2423" spans="1:3">
      <c r="A2423" s="42">
        <v>42023</v>
      </c>
      <c r="B2423">
        <v>1.1947000000000001</v>
      </c>
      <c r="C2423">
        <f t="shared" si="37"/>
        <v>0.83703021679082612</v>
      </c>
    </row>
    <row r="2424" spans="1:3">
      <c r="A2424" s="42">
        <v>42024</v>
      </c>
      <c r="B2424">
        <v>1.2107000000000001</v>
      </c>
      <c r="C2424">
        <f t="shared" si="37"/>
        <v>0.82596844800528613</v>
      </c>
    </row>
    <row r="2425" spans="1:3">
      <c r="A2425" s="42">
        <v>42025</v>
      </c>
      <c r="B2425">
        <v>1.2335</v>
      </c>
      <c r="C2425">
        <f t="shared" si="37"/>
        <v>0.81070125658694769</v>
      </c>
    </row>
    <row r="2426" spans="1:3">
      <c r="A2426" s="42">
        <v>42026</v>
      </c>
      <c r="B2426">
        <v>1.2403999999999999</v>
      </c>
      <c r="C2426">
        <f t="shared" si="37"/>
        <v>0.80619155111254437</v>
      </c>
    </row>
    <row r="2427" spans="1:3">
      <c r="A2427" s="42">
        <v>42027</v>
      </c>
      <c r="B2427">
        <v>1.2423999999999999</v>
      </c>
      <c r="C2427">
        <f t="shared" si="37"/>
        <v>0.80489375402446883</v>
      </c>
    </row>
    <row r="2428" spans="1:3">
      <c r="A2428" s="42">
        <v>42030</v>
      </c>
      <c r="B2428">
        <v>1.2464</v>
      </c>
      <c r="C2428">
        <f t="shared" si="37"/>
        <v>0.80231065468549423</v>
      </c>
    </row>
    <row r="2429" spans="1:3">
      <c r="A2429" s="42">
        <v>42031</v>
      </c>
      <c r="B2429">
        <v>1.2403999999999999</v>
      </c>
      <c r="C2429">
        <f t="shared" si="37"/>
        <v>0.80619155111254437</v>
      </c>
    </row>
    <row r="2430" spans="1:3">
      <c r="A2430" s="42">
        <v>42032</v>
      </c>
      <c r="B2430">
        <v>1.252</v>
      </c>
      <c r="C2430">
        <f t="shared" si="37"/>
        <v>0.79872204472843455</v>
      </c>
    </row>
    <row r="2431" spans="1:3">
      <c r="A2431" s="42">
        <v>42033</v>
      </c>
      <c r="B2431">
        <v>1.2611000000000001</v>
      </c>
      <c r="C2431">
        <f t="shared" si="37"/>
        <v>0.79295852826897151</v>
      </c>
    </row>
    <row r="2432" spans="1:3">
      <c r="A2432" s="42">
        <v>42034</v>
      </c>
      <c r="B2432">
        <v>1.2710999999999999</v>
      </c>
      <c r="C2432">
        <f t="shared" si="37"/>
        <v>0.78672016363779407</v>
      </c>
    </row>
    <row r="2433" spans="1:3">
      <c r="A2433" s="42">
        <v>42037</v>
      </c>
      <c r="B2433">
        <v>1.2577</v>
      </c>
      <c r="C2433">
        <f t="shared" si="37"/>
        <v>0.79510217062892574</v>
      </c>
    </row>
    <row r="2434" spans="1:3">
      <c r="A2434" s="42">
        <v>42038</v>
      </c>
      <c r="B2434">
        <v>1.2396</v>
      </c>
      <c r="C2434">
        <f t="shared" si="37"/>
        <v>0.80671184252984829</v>
      </c>
    </row>
    <row r="2435" spans="1:3">
      <c r="A2435" s="42">
        <v>42039</v>
      </c>
      <c r="B2435">
        <v>1.2565</v>
      </c>
      <c r="C2435">
        <f t="shared" si="37"/>
        <v>0.79586152009550337</v>
      </c>
    </row>
    <row r="2436" spans="1:3">
      <c r="A2436" s="42">
        <v>42040</v>
      </c>
      <c r="B2436">
        <v>1.2423999999999999</v>
      </c>
      <c r="C2436">
        <f t="shared" si="37"/>
        <v>0.80489375402446883</v>
      </c>
    </row>
    <row r="2437" spans="1:3">
      <c r="A2437" s="42">
        <v>42041</v>
      </c>
      <c r="B2437">
        <v>1.2524</v>
      </c>
      <c r="C2437">
        <f t="shared" si="37"/>
        <v>0.79846694346854041</v>
      </c>
    </row>
    <row r="2438" spans="1:3">
      <c r="A2438" s="42">
        <v>42044</v>
      </c>
      <c r="B2438">
        <v>1.2464999999999999</v>
      </c>
      <c r="C2438">
        <f t="shared" si="37"/>
        <v>0.8022462896109106</v>
      </c>
    </row>
    <row r="2439" spans="1:3">
      <c r="A2439" s="42">
        <v>42045</v>
      </c>
      <c r="B2439">
        <v>1.2574000000000001</v>
      </c>
      <c r="C2439">
        <f t="shared" si="37"/>
        <v>0.79529187211706687</v>
      </c>
    </row>
    <row r="2440" spans="1:3">
      <c r="A2440" s="42">
        <v>42046</v>
      </c>
      <c r="B2440">
        <v>1.2641</v>
      </c>
      <c r="C2440">
        <f t="shared" si="37"/>
        <v>0.79107665532790128</v>
      </c>
    </row>
    <row r="2441" spans="1:3">
      <c r="A2441" s="42">
        <v>42047</v>
      </c>
      <c r="B2441">
        <v>1.2490000000000001</v>
      </c>
      <c r="C2441">
        <f t="shared" si="37"/>
        <v>0.80064051240992784</v>
      </c>
    </row>
    <row r="2442" spans="1:3">
      <c r="A2442" s="42">
        <v>42048</v>
      </c>
      <c r="B2442">
        <v>1.2461</v>
      </c>
      <c r="C2442">
        <f t="shared" si="37"/>
        <v>0.80250381189310649</v>
      </c>
    </row>
    <row r="2443" spans="1:3">
      <c r="A2443" s="42">
        <v>42051</v>
      </c>
      <c r="B2443" t="s">
        <v>521</v>
      </c>
      <c r="C2443" t="e">
        <f t="shared" si="37"/>
        <v>#VALUE!</v>
      </c>
    </row>
    <row r="2444" spans="1:3">
      <c r="A2444" s="42">
        <v>42052</v>
      </c>
      <c r="B2444">
        <v>1.2374000000000001</v>
      </c>
      <c r="C2444">
        <f t="shared" si="37"/>
        <v>0.80814611281719728</v>
      </c>
    </row>
    <row r="2445" spans="1:3">
      <c r="A2445" s="42">
        <v>42053</v>
      </c>
      <c r="B2445">
        <v>1.2418</v>
      </c>
      <c r="C2445">
        <f t="shared" si="37"/>
        <v>0.80528265421162826</v>
      </c>
    </row>
    <row r="2446" spans="1:3">
      <c r="A2446" s="42">
        <v>42054</v>
      </c>
      <c r="B2446">
        <v>1.2498</v>
      </c>
      <c r="C2446">
        <f t="shared" ref="C2446:C2509" si="38">1/B2446</f>
        <v>0.80012802048327736</v>
      </c>
    </row>
    <row r="2447" spans="1:3">
      <c r="A2447" s="42">
        <v>42055</v>
      </c>
      <c r="B2447">
        <v>1.2545999999999999</v>
      </c>
      <c r="C2447">
        <f t="shared" si="38"/>
        <v>0.79706679419735382</v>
      </c>
    </row>
    <row r="2448" spans="1:3">
      <c r="A2448" s="42">
        <v>42058</v>
      </c>
      <c r="B2448">
        <v>1.2576000000000001</v>
      </c>
      <c r="C2448">
        <f t="shared" si="38"/>
        <v>0.7951653944020356</v>
      </c>
    </row>
    <row r="2449" spans="1:3">
      <c r="A2449" s="42">
        <v>42059</v>
      </c>
      <c r="B2449">
        <v>1.2496</v>
      </c>
      <c r="C2449">
        <f t="shared" si="38"/>
        <v>0.80025608194622277</v>
      </c>
    </row>
    <row r="2450" spans="1:3">
      <c r="A2450" s="42">
        <v>42060</v>
      </c>
      <c r="B2450">
        <v>1.2423</v>
      </c>
      <c r="C2450">
        <f t="shared" si="38"/>
        <v>0.80495854463495131</v>
      </c>
    </row>
    <row r="2451" spans="1:3">
      <c r="A2451" s="42">
        <v>42061</v>
      </c>
      <c r="B2451">
        <v>1.2526999999999999</v>
      </c>
      <c r="C2451">
        <f t="shared" si="38"/>
        <v>0.79827572443521999</v>
      </c>
    </row>
    <row r="2452" spans="1:3">
      <c r="A2452" s="42">
        <v>42062</v>
      </c>
      <c r="B2452">
        <v>1.2503</v>
      </c>
      <c r="C2452">
        <f t="shared" si="38"/>
        <v>0.79980804606894351</v>
      </c>
    </row>
    <row r="2453" spans="1:3">
      <c r="A2453" s="42">
        <v>42065</v>
      </c>
      <c r="B2453">
        <v>1.2535000000000001</v>
      </c>
      <c r="C2453">
        <f t="shared" si="38"/>
        <v>0.7977662544874351</v>
      </c>
    </row>
    <row r="2454" spans="1:3">
      <c r="A2454" s="42">
        <v>42066</v>
      </c>
      <c r="B2454">
        <v>1.2490000000000001</v>
      </c>
      <c r="C2454">
        <f t="shared" si="38"/>
        <v>0.80064051240992784</v>
      </c>
    </row>
    <row r="2455" spans="1:3">
      <c r="A2455" s="42">
        <v>42067</v>
      </c>
      <c r="B2455">
        <v>1.2416</v>
      </c>
      <c r="C2455">
        <f t="shared" si="38"/>
        <v>0.80541237113402064</v>
      </c>
    </row>
    <row r="2456" spans="1:3">
      <c r="A2456" s="42">
        <v>42068</v>
      </c>
      <c r="B2456">
        <v>1.2505999999999999</v>
      </c>
      <c r="C2456">
        <f t="shared" si="38"/>
        <v>0.79961618423156888</v>
      </c>
    </row>
    <row r="2457" spans="1:3">
      <c r="A2457" s="42">
        <v>42069</v>
      </c>
      <c r="B2457">
        <v>1.2609999999999999</v>
      </c>
      <c r="C2457">
        <f t="shared" si="38"/>
        <v>0.79302141157811268</v>
      </c>
    </row>
    <row r="2458" spans="1:3">
      <c r="A2458" s="42">
        <v>42072</v>
      </c>
      <c r="B2458">
        <v>1.2596000000000001</v>
      </c>
      <c r="C2458">
        <f t="shared" si="38"/>
        <v>0.79390282629406161</v>
      </c>
    </row>
    <row r="2459" spans="1:3">
      <c r="A2459" s="42">
        <v>42073</v>
      </c>
      <c r="B2459">
        <v>1.268</v>
      </c>
      <c r="C2459">
        <f t="shared" si="38"/>
        <v>0.78864353312302837</v>
      </c>
    </row>
    <row r="2460" spans="1:3">
      <c r="A2460" s="42">
        <v>42074</v>
      </c>
      <c r="B2460">
        <v>1.2761</v>
      </c>
      <c r="C2460">
        <f t="shared" si="38"/>
        <v>0.78363764595251151</v>
      </c>
    </row>
    <row r="2461" spans="1:3">
      <c r="A2461" s="42">
        <v>42075</v>
      </c>
      <c r="B2461">
        <v>1.2703</v>
      </c>
      <c r="C2461">
        <f t="shared" si="38"/>
        <v>0.78721561835786824</v>
      </c>
    </row>
    <row r="2462" spans="1:3">
      <c r="A2462" s="42">
        <v>42076</v>
      </c>
      <c r="B2462">
        <v>1.2789999999999999</v>
      </c>
      <c r="C2462">
        <f t="shared" si="38"/>
        <v>0.78186082877247853</v>
      </c>
    </row>
    <row r="2463" spans="1:3">
      <c r="A2463" s="42">
        <v>42079</v>
      </c>
      <c r="B2463">
        <v>1.278</v>
      </c>
      <c r="C2463">
        <f t="shared" si="38"/>
        <v>0.78247261345852892</v>
      </c>
    </row>
    <row r="2464" spans="1:3">
      <c r="A2464" s="42">
        <v>42080</v>
      </c>
      <c r="B2464">
        <v>1.2776000000000001</v>
      </c>
      <c r="C2464">
        <f t="shared" si="38"/>
        <v>0.78271759549154662</v>
      </c>
    </row>
    <row r="2465" spans="1:3">
      <c r="A2465" s="42">
        <v>42081</v>
      </c>
      <c r="B2465">
        <v>1.2569999999999999</v>
      </c>
      <c r="C2465">
        <f t="shared" si="38"/>
        <v>0.79554494828957845</v>
      </c>
    </row>
    <row r="2466" spans="1:3">
      <c r="A2466" s="42">
        <v>42082</v>
      </c>
      <c r="B2466">
        <v>1.2726</v>
      </c>
      <c r="C2466">
        <f t="shared" si="38"/>
        <v>0.78579286500078582</v>
      </c>
    </row>
    <row r="2467" spans="1:3">
      <c r="A2467" s="42">
        <v>42083</v>
      </c>
      <c r="B2467">
        <v>1.2579</v>
      </c>
      <c r="C2467">
        <f t="shared" si="38"/>
        <v>0.79497575323952618</v>
      </c>
    </row>
    <row r="2468" spans="1:3">
      <c r="A2468" s="42">
        <v>42086</v>
      </c>
      <c r="B2468">
        <v>1.2499</v>
      </c>
      <c r="C2468">
        <f t="shared" si="38"/>
        <v>0.80006400512040965</v>
      </c>
    </row>
    <row r="2469" spans="1:3">
      <c r="A2469" s="42">
        <v>42087</v>
      </c>
      <c r="B2469">
        <v>1.2501</v>
      </c>
      <c r="C2469">
        <f t="shared" si="38"/>
        <v>0.7999360051195904</v>
      </c>
    </row>
    <row r="2470" spans="1:3">
      <c r="A2470" s="42">
        <v>42088</v>
      </c>
      <c r="B2470">
        <v>1.2517</v>
      </c>
      <c r="C2470">
        <f t="shared" si="38"/>
        <v>0.79891347767036824</v>
      </c>
    </row>
    <row r="2471" spans="1:3">
      <c r="A2471" s="42">
        <v>42089</v>
      </c>
      <c r="B2471">
        <v>1.2471000000000001</v>
      </c>
      <c r="C2471">
        <f t="shared" si="38"/>
        <v>0.80186031593296436</v>
      </c>
    </row>
    <row r="2472" spans="1:3">
      <c r="A2472" s="42">
        <v>42090</v>
      </c>
      <c r="B2472">
        <v>1.26</v>
      </c>
      <c r="C2472">
        <f t="shared" si="38"/>
        <v>0.79365079365079361</v>
      </c>
    </row>
    <row r="2473" spans="1:3">
      <c r="A2473" s="42">
        <v>42093</v>
      </c>
      <c r="B2473">
        <v>1.2693000000000001</v>
      </c>
      <c r="C2473">
        <f t="shared" si="38"/>
        <v>0.78783581501615052</v>
      </c>
    </row>
    <row r="2474" spans="1:3">
      <c r="A2474" s="42">
        <v>42094</v>
      </c>
      <c r="B2474">
        <v>1.2665999999999999</v>
      </c>
      <c r="C2474">
        <f t="shared" si="38"/>
        <v>0.7895152376440866</v>
      </c>
    </row>
    <row r="2475" spans="1:3">
      <c r="A2475" s="42">
        <v>42095</v>
      </c>
      <c r="B2475">
        <v>1.2625999999999999</v>
      </c>
      <c r="C2475">
        <f t="shared" si="38"/>
        <v>0.79201647394265806</v>
      </c>
    </row>
    <row r="2476" spans="1:3">
      <c r="A2476" s="42">
        <v>42096</v>
      </c>
      <c r="B2476">
        <v>1.2564</v>
      </c>
      <c r="C2476">
        <f t="shared" si="38"/>
        <v>0.79592486469277302</v>
      </c>
    </row>
    <row r="2477" spans="1:3">
      <c r="A2477" s="42">
        <v>42097</v>
      </c>
      <c r="B2477" t="s">
        <v>521</v>
      </c>
      <c r="C2477" t="e">
        <f t="shared" si="38"/>
        <v>#VALUE!</v>
      </c>
    </row>
    <row r="2478" spans="1:3">
      <c r="A2478" s="42">
        <v>42100</v>
      </c>
      <c r="B2478">
        <v>1.2478</v>
      </c>
      <c r="C2478">
        <f t="shared" si="38"/>
        <v>0.8014104824491104</v>
      </c>
    </row>
    <row r="2479" spans="1:3">
      <c r="A2479" s="42">
        <v>42101</v>
      </c>
      <c r="B2479">
        <v>1.2504</v>
      </c>
      <c r="C2479">
        <f t="shared" si="38"/>
        <v>0.79974408189379398</v>
      </c>
    </row>
    <row r="2480" spans="1:3">
      <c r="A2480" s="42">
        <v>42102</v>
      </c>
      <c r="B2480">
        <v>1.2538</v>
      </c>
      <c r="C2480">
        <f t="shared" si="38"/>
        <v>0.79757537087254748</v>
      </c>
    </row>
    <row r="2481" spans="1:3">
      <c r="A2481" s="42">
        <v>42103</v>
      </c>
      <c r="B2481">
        <v>1.2592000000000001</v>
      </c>
      <c r="C2481">
        <f t="shared" si="38"/>
        <v>0.79415501905972041</v>
      </c>
    </row>
    <row r="2482" spans="1:3">
      <c r="A2482" s="42">
        <v>42104</v>
      </c>
      <c r="B2482">
        <v>1.258</v>
      </c>
      <c r="C2482">
        <f t="shared" si="38"/>
        <v>0.79491255961844198</v>
      </c>
    </row>
    <row r="2483" spans="1:3">
      <c r="A2483" s="42">
        <v>42107</v>
      </c>
      <c r="B2483">
        <v>1.2592000000000001</v>
      </c>
      <c r="C2483">
        <f t="shared" si="38"/>
        <v>0.79415501905972041</v>
      </c>
    </row>
    <row r="2484" spans="1:3">
      <c r="A2484" s="42">
        <v>42108</v>
      </c>
      <c r="B2484">
        <v>1.2490000000000001</v>
      </c>
      <c r="C2484">
        <f t="shared" si="38"/>
        <v>0.80064051240992784</v>
      </c>
    </row>
    <row r="2485" spans="1:3">
      <c r="A2485" s="42">
        <v>42109</v>
      </c>
      <c r="B2485">
        <v>1.23</v>
      </c>
      <c r="C2485">
        <f t="shared" si="38"/>
        <v>0.81300813008130079</v>
      </c>
    </row>
    <row r="2486" spans="1:3">
      <c r="A2486" s="42">
        <v>42110</v>
      </c>
      <c r="B2486">
        <v>1.2181</v>
      </c>
      <c r="C2486">
        <f t="shared" si="38"/>
        <v>0.82095066086528201</v>
      </c>
    </row>
    <row r="2487" spans="1:3">
      <c r="A2487" s="42">
        <v>42111</v>
      </c>
      <c r="B2487">
        <v>1.2228000000000001</v>
      </c>
      <c r="C2487">
        <f t="shared" si="38"/>
        <v>0.81779522407589134</v>
      </c>
    </row>
    <row r="2488" spans="1:3">
      <c r="A2488" s="42">
        <v>42114</v>
      </c>
      <c r="B2488">
        <v>1.2230000000000001</v>
      </c>
      <c r="C2488">
        <f t="shared" si="38"/>
        <v>0.81766148814390838</v>
      </c>
    </row>
    <row r="2489" spans="1:3">
      <c r="A2489" s="42">
        <v>42115</v>
      </c>
      <c r="B2489">
        <v>1.2281</v>
      </c>
      <c r="C2489">
        <f t="shared" si="38"/>
        <v>0.81426593925576096</v>
      </c>
    </row>
    <row r="2490" spans="1:3">
      <c r="A2490" s="42">
        <v>42116</v>
      </c>
      <c r="B2490">
        <v>1.2228000000000001</v>
      </c>
      <c r="C2490">
        <f t="shared" si="38"/>
        <v>0.81779522407589134</v>
      </c>
    </row>
    <row r="2491" spans="1:3">
      <c r="A2491" s="42">
        <v>42117</v>
      </c>
      <c r="B2491">
        <v>1.2145999999999999</v>
      </c>
      <c r="C2491">
        <f t="shared" si="38"/>
        <v>0.82331631812942541</v>
      </c>
    </row>
    <row r="2492" spans="1:3">
      <c r="A2492" s="42">
        <v>42118</v>
      </c>
      <c r="B2492">
        <v>1.2170000000000001</v>
      </c>
      <c r="C2492">
        <f t="shared" si="38"/>
        <v>0.82169268693508624</v>
      </c>
    </row>
    <row r="2493" spans="1:3">
      <c r="A2493" s="42">
        <v>42121</v>
      </c>
      <c r="B2493">
        <v>1.2101</v>
      </c>
      <c r="C2493">
        <f t="shared" si="38"/>
        <v>0.82637798529047191</v>
      </c>
    </row>
    <row r="2494" spans="1:3">
      <c r="A2494" s="42">
        <v>42122</v>
      </c>
      <c r="B2494">
        <v>1.2030000000000001</v>
      </c>
      <c r="C2494">
        <f t="shared" si="38"/>
        <v>0.83125519534497083</v>
      </c>
    </row>
    <row r="2495" spans="1:3">
      <c r="A2495" s="42">
        <v>42123</v>
      </c>
      <c r="B2495">
        <v>1.2022999999999999</v>
      </c>
      <c r="C2495">
        <f t="shared" si="38"/>
        <v>0.83173916659735514</v>
      </c>
    </row>
    <row r="2496" spans="1:3">
      <c r="A2496" s="42">
        <v>42124</v>
      </c>
      <c r="B2496">
        <v>1.2063999999999999</v>
      </c>
      <c r="C2496">
        <f t="shared" si="38"/>
        <v>0.82891246684350139</v>
      </c>
    </row>
    <row r="2497" spans="1:3">
      <c r="A2497" s="42">
        <v>42125</v>
      </c>
      <c r="B2497">
        <v>1.2157</v>
      </c>
      <c r="C2497">
        <f t="shared" si="38"/>
        <v>0.82257135806531212</v>
      </c>
    </row>
    <row r="2498" spans="1:3">
      <c r="A2498" s="42">
        <v>42128</v>
      </c>
      <c r="B2498">
        <v>1.2092000000000001</v>
      </c>
      <c r="C2498">
        <f t="shared" si="38"/>
        <v>0.8269930532583526</v>
      </c>
    </row>
    <row r="2499" spans="1:3">
      <c r="A2499" s="42">
        <v>42129</v>
      </c>
      <c r="B2499">
        <v>1.2072000000000001</v>
      </c>
      <c r="C2499">
        <f t="shared" si="38"/>
        <v>0.8283631544068919</v>
      </c>
    </row>
    <row r="2500" spans="1:3">
      <c r="A2500" s="42">
        <v>42130</v>
      </c>
      <c r="B2500">
        <v>1.204</v>
      </c>
      <c r="C2500">
        <f t="shared" si="38"/>
        <v>0.83056478405315615</v>
      </c>
    </row>
    <row r="2501" spans="1:3">
      <c r="A2501" s="42">
        <v>42131</v>
      </c>
      <c r="B2501">
        <v>1.212</v>
      </c>
      <c r="C2501">
        <f t="shared" si="38"/>
        <v>0.82508250825082508</v>
      </c>
    </row>
    <row r="2502" spans="1:3">
      <c r="A2502" s="42">
        <v>42132</v>
      </c>
      <c r="B2502">
        <v>1.2090000000000001</v>
      </c>
      <c r="C2502">
        <f t="shared" si="38"/>
        <v>0.82712985938792383</v>
      </c>
    </row>
    <row r="2503" spans="1:3">
      <c r="A2503" s="42">
        <v>42135</v>
      </c>
      <c r="B2503">
        <v>1.2110000000000001</v>
      </c>
      <c r="C2503">
        <f t="shared" si="38"/>
        <v>0.82576383154417832</v>
      </c>
    </row>
    <row r="2504" spans="1:3">
      <c r="A2504" s="42">
        <v>42136</v>
      </c>
      <c r="B2504">
        <v>1.2018</v>
      </c>
      <c r="C2504">
        <f t="shared" si="38"/>
        <v>0.83208520552504572</v>
      </c>
    </row>
    <row r="2505" spans="1:3">
      <c r="A2505" s="42">
        <v>42137</v>
      </c>
      <c r="B2505">
        <v>1.1967000000000001</v>
      </c>
      <c r="C2505">
        <f t="shared" si="38"/>
        <v>0.83563131946185332</v>
      </c>
    </row>
    <row r="2506" spans="1:3">
      <c r="A2506" s="42">
        <v>42138</v>
      </c>
      <c r="B2506">
        <v>1.1999</v>
      </c>
      <c r="C2506">
        <f t="shared" si="38"/>
        <v>0.83340278356529718</v>
      </c>
    </row>
    <row r="2507" spans="1:3">
      <c r="A2507" s="42">
        <v>42139</v>
      </c>
      <c r="B2507">
        <v>1.2021999999999999</v>
      </c>
      <c r="C2507">
        <f t="shared" si="38"/>
        <v>0.83180835135584763</v>
      </c>
    </row>
    <row r="2508" spans="1:3">
      <c r="A2508" s="42">
        <v>42142</v>
      </c>
      <c r="B2508" t="s">
        <v>521</v>
      </c>
      <c r="C2508" t="e">
        <f t="shared" si="38"/>
        <v>#VALUE!</v>
      </c>
    </row>
    <row r="2509" spans="1:3">
      <c r="A2509" s="42">
        <v>42143</v>
      </c>
      <c r="B2509">
        <v>1.2232000000000001</v>
      </c>
      <c r="C2509">
        <f t="shared" si="38"/>
        <v>0.81752779594506209</v>
      </c>
    </row>
    <row r="2510" spans="1:3">
      <c r="A2510" s="42">
        <v>42144</v>
      </c>
      <c r="B2510">
        <v>1.2196</v>
      </c>
      <c r="C2510">
        <f t="shared" ref="C2510:C2573" si="39">1/B2510</f>
        <v>0.81994096425057394</v>
      </c>
    </row>
    <row r="2511" spans="1:3">
      <c r="A2511" s="42">
        <v>42145</v>
      </c>
      <c r="B2511">
        <v>1.2208000000000001</v>
      </c>
      <c r="C2511">
        <f t="shared" si="39"/>
        <v>0.81913499344691998</v>
      </c>
    </row>
    <row r="2512" spans="1:3">
      <c r="A2512" s="42">
        <v>42146</v>
      </c>
      <c r="B2512">
        <v>1.2301</v>
      </c>
      <c r="C2512">
        <f t="shared" si="39"/>
        <v>0.81294203723274527</v>
      </c>
    </row>
    <row r="2513" spans="1:3">
      <c r="A2513" s="42">
        <v>42149</v>
      </c>
      <c r="B2513">
        <v>1.2313000000000001</v>
      </c>
      <c r="C2513">
        <f t="shared" si="39"/>
        <v>0.81214976041582065</v>
      </c>
    </row>
    <row r="2514" spans="1:3">
      <c r="A2514" s="42">
        <v>42150</v>
      </c>
      <c r="B2514">
        <v>1.2426999999999999</v>
      </c>
      <c r="C2514">
        <f t="shared" si="39"/>
        <v>0.8046994447573832</v>
      </c>
    </row>
    <row r="2515" spans="1:3">
      <c r="A2515" s="42">
        <v>42151</v>
      </c>
      <c r="B2515">
        <v>1.2459</v>
      </c>
      <c r="C2515">
        <f t="shared" si="39"/>
        <v>0.8026326350429408</v>
      </c>
    </row>
    <row r="2516" spans="1:3">
      <c r="A2516" s="42">
        <v>42152</v>
      </c>
      <c r="B2516">
        <v>1.2435</v>
      </c>
      <c r="C2516">
        <f t="shared" si="39"/>
        <v>0.80418174507438678</v>
      </c>
    </row>
    <row r="2517" spans="1:3">
      <c r="A2517" s="42">
        <v>42153</v>
      </c>
      <c r="B2517">
        <v>1.2437</v>
      </c>
      <c r="C2517">
        <f t="shared" si="39"/>
        <v>0.804052424218059</v>
      </c>
    </row>
    <row r="2518" spans="1:3">
      <c r="A2518" s="42">
        <v>42156</v>
      </c>
      <c r="B2518">
        <v>1.2535000000000001</v>
      </c>
      <c r="C2518">
        <f t="shared" si="39"/>
        <v>0.7977662544874351</v>
      </c>
    </row>
    <row r="2519" spans="1:3">
      <c r="A2519" s="42">
        <v>42157</v>
      </c>
      <c r="B2519">
        <v>1.2407999999999999</v>
      </c>
      <c r="C2519">
        <f t="shared" si="39"/>
        <v>0.80593165699548686</v>
      </c>
    </row>
    <row r="2520" spans="1:3">
      <c r="A2520" s="42">
        <v>42158</v>
      </c>
      <c r="B2520">
        <v>1.2453000000000001</v>
      </c>
      <c r="C2520">
        <f t="shared" si="39"/>
        <v>0.80301935276640157</v>
      </c>
    </row>
    <row r="2521" spans="1:3">
      <c r="A2521" s="42">
        <v>42159</v>
      </c>
      <c r="B2521">
        <v>1.2504</v>
      </c>
      <c r="C2521">
        <f t="shared" si="39"/>
        <v>0.79974408189379398</v>
      </c>
    </row>
    <row r="2522" spans="1:3">
      <c r="A2522" s="42">
        <v>42160</v>
      </c>
      <c r="B2522">
        <v>1.2439</v>
      </c>
      <c r="C2522">
        <f t="shared" si="39"/>
        <v>0.80392314494734307</v>
      </c>
    </row>
    <row r="2523" spans="1:3">
      <c r="A2523" s="42">
        <v>42163</v>
      </c>
      <c r="B2523">
        <v>1.2398</v>
      </c>
      <c r="C2523">
        <f t="shared" si="39"/>
        <v>0.80658170672689145</v>
      </c>
    </row>
    <row r="2524" spans="1:3">
      <c r="A2524" s="42">
        <v>42164</v>
      </c>
      <c r="B2524">
        <v>1.2345999999999999</v>
      </c>
      <c r="C2524">
        <f t="shared" si="39"/>
        <v>0.80997894054754582</v>
      </c>
    </row>
    <row r="2525" spans="1:3">
      <c r="A2525" s="42">
        <v>42165</v>
      </c>
      <c r="B2525">
        <v>1.2262</v>
      </c>
      <c r="C2525">
        <f t="shared" si="39"/>
        <v>0.81552764638721253</v>
      </c>
    </row>
    <row r="2526" spans="1:3">
      <c r="A2526" s="42">
        <v>42166</v>
      </c>
      <c r="B2526">
        <v>1.2275</v>
      </c>
      <c r="C2526">
        <f t="shared" si="39"/>
        <v>0.81466395112016288</v>
      </c>
    </row>
    <row r="2527" spans="1:3">
      <c r="A2527" s="42">
        <v>42167</v>
      </c>
      <c r="B2527">
        <v>1.2311000000000001</v>
      </c>
      <c r="C2527">
        <f t="shared" si="39"/>
        <v>0.81228169929331484</v>
      </c>
    </row>
    <row r="2528" spans="1:3">
      <c r="A2528" s="42">
        <v>42170</v>
      </c>
      <c r="B2528">
        <v>1.2317</v>
      </c>
      <c r="C2528">
        <f t="shared" si="39"/>
        <v>0.81188601120402693</v>
      </c>
    </row>
    <row r="2529" spans="1:3">
      <c r="A2529" s="42">
        <v>42171</v>
      </c>
      <c r="B2529">
        <v>1.2312000000000001</v>
      </c>
      <c r="C2529">
        <f t="shared" si="39"/>
        <v>0.81221572449642621</v>
      </c>
    </row>
    <row r="2530" spans="1:3">
      <c r="A2530" s="42">
        <v>42172</v>
      </c>
      <c r="B2530">
        <v>1.2236</v>
      </c>
      <c r="C2530">
        <f t="shared" si="39"/>
        <v>0.81726054266100034</v>
      </c>
    </row>
    <row r="2531" spans="1:3">
      <c r="A2531" s="42">
        <v>42173</v>
      </c>
      <c r="B2531">
        <v>1.2226999999999999</v>
      </c>
      <c r="C2531">
        <f t="shared" si="39"/>
        <v>0.8178621084485157</v>
      </c>
    </row>
    <row r="2532" spans="1:3">
      <c r="A2532" s="42">
        <v>42174</v>
      </c>
      <c r="B2532">
        <v>1.2265999999999999</v>
      </c>
      <c r="C2532">
        <f t="shared" si="39"/>
        <v>0.81526169900538081</v>
      </c>
    </row>
    <row r="2533" spans="1:3">
      <c r="A2533" s="42">
        <v>42177</v>
      </c>
      <c r="B2533">
        <v>1.2325999999999999</v>
      </c>
      <c r="C2533">
        <f t="shared" si="39"/>
        <v>0.81129320136297267</v>
      </c>
    </row>
    <row r="2534" spans="1:3">
      <c r="A2534" s="42">
        <v>42178</v>
      </c>
      <c r="B2534">
        <v>1.2333000000000001</v>
      </c>
      <c r="C2534">
        <f t="shared" si="39"/>
        <v>0.81083272520878935</v>
      </c>
    </row>
    <row r="2535" spans="1:3">
      <c r="A2535" s="42">
        <v>42179</v>
      </c>
      <c r="B2535">
        <v>1.24</v>
      </c>
      <c r="C2535">
        <f t="shared" si="39"/>
        <v>0.80645161290322587</v>
      </c>
    </row>
    <row r="2536" spans="1:3">
      <c r="A2536" s="42">
        <v>42180</v>
      </c>
      <c r="B2536">
        <v>1.2323</v>
      </c>
      <c r="C2536">
        <f t="shared" si="39"/>
        <v>0.81149070843138849</v>
      </c>
    </row>
    <row r="2537" spans="1:3">
      <c r="A2537" s="42">
        <v>42181</v>
      </c>
      <c r="B2537">
        <v>1.2315</v>
      </c>
      <c r="C2537">
        <f t="shared" si="39"/>
        <v>0.8120178643930166</v>
      </c>
    </row>
    <row r="2538" spans="1:3">
      <c r="A2538" s="42">
        <v>42184</v>
      </c>
      <c r="B2538">
        <v>1.2392000000000001</v>
      </c>
      <c r="C2538">
        <f t="shared" si="39"/>
        <v>0.80697224015493862</v>
      </c>
    </row>
    <row r="2539" spans="1:3">
      <c r="A2539" s="42">
        <v>42185</v>
      </c>
      <c r="B2539">
        <v>1.2490000000000001</v>
      </c>
      <c r="C2539">
        <f t="shared" si="39"/>
        <v>0.80064051240992784</v>
      </c>
    </row>
    <row r="2540" spans="1:3">
      <c r="A2540" s="42">
        <v>42186</v>
      </c>
      <c r="B2540" t="s">
        <v>521</v>
      </c>
      <c r="C2540" t="e">
        <f t="shared" si="39"/>
        <v>#VALUE!</v>
      </c>
    </row>
    <row r="2541" spans="1:3">
      <c r="A2541" s="42">
        <v>42187</v>
      </c>
      <c r="B2541">
        <v>1.2544999999999999</v>
      </c>
      <c r="C2541">
        <f t="shared" si="39"/>
        <v>0.79713033080908735</v>
      </c>
    </row>
    <row r="2542" spans="1:3">
      <c r="A2542" s="42">
        <v>42188</v>
      </c>
      <c r="B2542">
        <v>1.256</v>
      </c>
      <c r="C2542">
        <f t="shared" si="39"/>
        <v>0.79617834394904463</v>
      </c>
    </row>
    <row r="2543" spans="1:3">
      <c r="A2543" s="42">
        <v>42191</v>
      </c>
      <c r="B2543">
        <v>1.2652000000000001</v>
      </c>
      <c r="C2543">
        <f t="shared" si="39"/>
        <v>0.79038887132469171</v>
      </c>
    </row>
    <row r="2544" spans="1:3">
      <c r="A2544" s="42">
        <v>42192</v>
      </c>
      <c r="B2544">
        <v>1.2712000000000001</v>
      </c>
      <c r="C2544">
        <f t="shared" si="39"/>
        <v>0.78665827564505975</v>
      </c>
    </row>
    <row r="2545" spans="1:3">
      <c r="A2545" s="42">
        <v>42193</v>
      </c>
      <c r="B2545">
        <v>1.274</v>
      </c>
      <c r="C2545">
        <f t="shared" si="39"/>
        <v>0.78492935635792782</v>
      </c>
    </row>
    <row r="2546" spans="1:3">
      <c r="A2546" s="42">
        <v>42194</v>
      </c>
      <c r="B2546">
        <v>1.2706999999999999</v>
      </c>
      <c r="C2546">
        <f t="shared" si="39"/>
        <v>0.78696781301644769</v>
      </c>
    </row>
    <row r="2547" spans="1:3">
      <c r="A2547" s="42">
        <v>42195</v>
      </c>
      <c r="B2547">
        <v>1.2679</v>
      </c>
      <c r="C2547">
        <f t="shared" si="39"/>
        <v>0.78870573389068532</v>
      </c>
    </row>
    <row r="2548" spans="1:3">
      <c r="A2548" s="42">
        <v>42198</v>
      </c>
      <c r="B2548">
        <v>1.274</v>
      </c>
      <c r="C2548">
        <f t="shared" si="39"/>
        <v>0.78492935635792782</v>
      </c>
    </row>
    <row r="2549" spans="1:3">
      <c r="A2549" s="42">
        <v>42199</v>
      </c>
      <c r="B2549">
        <v>1.274</v>
      </c>
      <c r="C2549">
        <f t="shared" si="39"/>
        <v>0.78492935635792782</v>
      </c>
    </row>
    <row r="2550" spans="1:3">
      <c r="A2550" s="42">
        <v>42200</v>
      </c>
      <c r="B2550">
        <v>1.292</v>
      </c>
      <c r="C2550">
        <f t="shared" si="39"/>
        <v>0.77399380804953555</v>
      </c>
    </row>
    <row r="2551" spans="1:3">
      <c r="A2551" s="42">
        <v>42201</v>
      </c>
      <c r="B2551">
        <v>1.2969999999999999</v>
      </c>
      <c r="C2551">
        <f t="shared" si="39"/>
        <v>0.77101002313030076</v>
      </c>
    </row>
    <row r="2552" spans="1:3">
      <c r="A2552" s="42">
        <v>42202</v>
      </c>
      <c r="B2552">
        <v>1.2987</v>
      </c>
      <c r="C2552">
        <f t="shared" si="39"/>
        <v>0.77000077000077005</v>
      </c>
    </row>
    <row r="2553" spans="1:3">
      <c r="A2553" s="42">
        <v>42205</v>
      </c>
      <c r="B2553">
        <v>1.2997000000000001</v>
      </c>
      <c r="C2553">
        <f t="shared" si="39"/>
        <v>0.76940832499807643</v>
      </c>
    </row>
    <row r="2554" spans="1:3">
      <c r="A2554" s="42">
        <v>42206</v>
      </c>
      <c r="B2554">
        <v>1.2948</v>
      </c>
      <c r="C2554">
        <f t="shared" si="39"/>
        <v>0.7723200494284832</v>
      </c>
    </row>
    <row r="2555" spans="1:3">
      <c r="A2555" s="42">
        <v>42207</v>
      </c>
      <c r="B2555">
        <v>1.3037000000000001</v>
      </c>
      <c r="C2555">
        <f t="shared" si="39"/>
        <v>0.76704763365805007</v>
      </c>
    </row>
    <row r="2556" spans="1:3">
      <c r="A2556" s="42">
        <v>42208</v>
      </c>
      <c r="B2556">
        <v>1.3039000000000001</v>
      </c>
      <c r="C2556">
        <f t="shared" si="39"/>
        <v>0.76692997929289053</v>
      </c>
    </row>
    <row r="2557" spans="1:3">
      <c r="A2557" s="42">
        <v>42209</v>
      </c>
      <c r="B2557">
        <v>1.3035000000000001</v>
      </c>
      <c r="C2557">
        <f t="shared" si="39"/>
        <v>0.76716532412734939</v>
      </c>
    </row>
    <row r="2558" spans="1:3">
      <c r="A2558" s="42">
        <v>42212</v>
      </c>
      <c r="B2558">
        <v>1.3045</v>
      </c>
      <c r="C2558">
        <f t="shared" si="39"/>
        <v>0.76657723265619016</v>
      </c>
    </row>
    <row r="2559" spans="1:3">
      <c r="A2559" s="42">
        <v>42213</v>
      </c>
      <c r="B2559">
        <v>1.2927</v>
      </c>
      <c r="C2559">
        <f t="shared" si="39"/>
        <v>0.77357468863618783</v>
      </c>
    </row>
    <row r="2560" spans="1:3">
      <c r="A2560" s="42">
        <v>42214</v>
      </c>
      <c r="B2560">
        <v>1.2944</v>
      </c>
      <c r="C2560">
        <f t="shared" si="39"/>
        <v>0.77255871446229918</v>
      </c>
    </row>
    <row r="2561" spans="1:3">
      <c r="A2561" s="42">
        <v>42215</v>
      </c>
      <c r="B2561">
        <v>1.3009999999999999</v>
      </c>
      <c r="C2561">
        <f t="shared" si="39"/>
        <v>0.76863950807071491</v>
      </c>
    </row>
    <row r="2562" spans="1:3">
      <c r="A2562" s="42">
        <v>42216</v>
      </c>
      <c r="B2562">
        <v>1.3080000000000001</v>
      </c>
      <c r="C2562">
        <f t="shared" si="39"/>
        <v>0.76452599388379205</v>
      </c>
    </row>
    <row r="2563" spans="1:3">
      <c r="A2563" s="42">
        <v>42219</v>
      </c>
      <c r="B2563" t="s">
        <v>521</v>
      </c>
      <c r="C2563" t="e">
        <f t="shared" si="39"/>
        <v>#VALUE!</v>
      </c>
    </row>
    <row r="2564" spans="1:3">
      <c r="A2564" s="42">
        <v>42220</v>
      </c>
      <c r="B2564">
        <v>1.3180000000000001</v>
      </c>
      <c r="C2564">
        <f t="shared" si="39"/>
        <v>0.75872534142640358</v>
      </c>
    </row>
    <row r="2565" spans="1:3">
      <c r="A2565" s="42">
        <v>42221</v>
      </c>
      <c r="B2565">
        <v>1.3188</v>
      </c>
      <c r="C2565">
        <f t="shared" si="39"/>
        <v>0.7582650894752806</v>
      </c>
    </row>
    <row r="2566" spans="1:3">
      <c r="A2566" s="42">
        <v>42222</v>
      </c>
      <c r="B2566">
        <v>1.3108</v>
      </c>
      <c r="C2566">
        <f t="shared" si="39"/>
        <v>0.76289288983826675</v>
      </c>
    </row>
    <row r="2567" spans="1:3">
      <c r="A2567" s="42">
        <v>42223</v>
      </c>
      <c r="B2567">
        <v>1.3132999999999999</v>
      </c>
      <c r="C2567">
        <f t="shared" si="39"/>
        <v>0.76144064570166758</v>
      </c>
    </row>
    <row r="2568" spans="1:3">
      <c r="A2568" s="42">
        <v>42226</v>
      </c>
      <c r="B2568">
        <v>1.3001</v>
      </c>
      <c r="C2568">
        <f t="shared" si="39"/>
        <v>0.76917160218444736</v>
      </c>
    </row>
    <row r="2569" spans="1:3">
      <c r="A2569" s="42">
        <v>42227</v>
      </c>
      <c r="B2569">
        <v>1.3104</v>
      </c>
      <c r="C2569">
        <f t="shared" si="39"/>
        <v>0.76312576312576308</v>
      </c>
    </row>
    <row r="2570" spans="1:3">
      <c r="A2570" s="42">
        <v>42228</v>
      </c>
      <c r="B2570">
        <v>1.2972999999999999</v>
      </c>
      <c r="C2570">
        <f t="shared" si="39"/>
        <v>0.77083172743390127</v>
      </c>
    </row>
    <row r="2571" spans="1:3">
      <c r="A2571" s="42">
        <v>42229</v>
      </c>
      <c r="B2571">
        <v>1.3064</v>
      </c>
      <c r="C2571">
        <f t="shared" si="39"/>
        <v>0.76546233925290874</v>
      </c>
    </row>
    <row r="2572" spans="1:3">
      <c r="A2572" s="42">
        <v>42230</v>
      </c>
      <c r="B2572">
        <v>1.3091999999999999</v>
      </c>
      <c r="C2572">
        <f t="shared" si="39"/>
        <v>0.76382523678582348</v>
      </c>
    </row>
    <row r="2573" spans="1:3">
      <c r="A2573" s="42">
        <v>42233</v>
      </c>
      <c r="B2573">
        <v>1.3085</v>
      </c>
      <c r="C2573">
        <f t="shared" si="39"/>
        <v>0.76423385555980128</v>
      </c>
    </row>
    <row r="2574" spans="1:3">
      <c r="A2574" s="42">
        <v>42234</v>
      </c>
      <c r="B2574">
        <v>1.3056000000000001</v>
      </c>
      <c r="C2574">
        <f t="shared" ref="C2574:C2622" si="40">1/B2574</f>
        <v>0.76593137254901955</v>
      </c>
    </row>
    <row r="2575" spans="1:3">
      <c r="A2575" s="42">
        <v>42235</v>
      </c>
      <c r="B2575">
        <v>1.3109999999999999</v>
      </c>
      <c r="C2575">
        <f t="shared" si="40"/>
        <v>0.76277650648360029</v>
      </c>
    </row>
    <row r="2576" spans="1:3">
      <c r="A2576" s="42">
        <v>42236</v>
      </c>
      <c r="B2576">
        <v>1.3081</v>
      </c>
      <c r="C2576">
        <f t="shared" si="40"/>
        <v>0.76446754835257236</v>
      </c>
    </row>
    <row r="2577" spans="1:3">
      <c r="A2577" s="42">
        <v>42237</v>
      </c>
      <c r="B2577">
        <v>1.3169</v>
      </c>
      <c r="C2577">
        <f t="shared" si="40"/>
        <v>0.75935910091882453</v>
      </c>
    </row>
    <row r="2578" spans="1:3">
      <c r="A2578" s="42">
        <v>42240</v>
      </c>
      <c r="B2578">
        <v>1.3262</v>
      </c>
      <c r="C2578">
        <f t="shared" si="40"/>
        <v>0.75403408234052172</v>
      </c>
    </row>
    <row r="2579" spans="1:3">
      <c r="A2579" s="42">
        <v>42241</v>
      </c>
      <c r="B2579">
        <v>1.3346</v>
      </c>
      <c r="C2579">
        <f t="shared" si="40"/>
        <v>0.74928817623257904</v>
      </c>
    </row>
    <row r="2580" spans="1:3">
      <c r="A2580" s="42">
        <v>42242</v>
      </c>
      <c r="B2580">
        <v>1.3322000000000001</v>
      </c>
      <c r="C2580">
        <f t="shared" si="40"/>
        <v>0.75063804233598552</v>
      </c>
    </row>
    <row r="2581" spans="1:3">
      <c r="A2581" s="42">
        <v>42243</v>
      </c>
      <c r="B2581">
        <v>1.3218000000000001</v>
      </c>
      <c r="C2581">
        <f t="shared" si="40"/>
        <v>0.75654410652141013</v>
      </c>
    </row>
    <row r="2582" spans="1:3">
      <c r="A2582" s="42">
        <v>42244</v>
      </c>
      <c r="B2582">
        <v>1.3214999999999999</v>
      </c>
      <c r="C2582">
        <f t="shared" si="40"/>
        <v>0.75671585319712453</v>
      </c>
    </row>
    <row r="2583" spans="1:3">
      <c r="A2583" s="42">
        <v>42247</v>
      </c>
      <c r="B2583">
        <v>1.3157000000000001</v>
      </c>
      <c r="C2583">
        <f t="shared" si="40"/>
        <v>0.76005168351447894</v>
      </c>
    </row>
    <row r="2584" spans="1:3">
      <c r="A2584" s="42">
        <v>42248</v>
      </c>
      <c r="B2584">
        <v>1.3222</v>
      </c>
      <c r="C2584">
        <f t="shared" si="40"/>
        <v>0.75631523218877628</v>
      </c>
    </row>
    <row r="2585" spans="1:3">
      <c r="A2585" s="42">
        <v>42249</v>
      </c>
      <c r="B2585">
        <v>1.3270999999999999</v>
      </c>
      <c r="C2585">
        <f t="shared" si="40"/>
        <v>0.75352271870996912</v>
      </c>
    </row>
    <row r="2586" spans="1:3">
      <c r="A2586" s="42">
        <v>42250</v>
      </c>
      <c r="B2586">
        <v>1.3193999999999999</v>
      </c>
      <c r="C2586">
        <f t="shared" si="40"/>
        <v>0.757920266787934</v>
      </c>
    </row>
    <row r="2587" spans="1:3">
      <c r="A2587" s="42">
        <v>42251</v>
      </c>
      <c r="B2587">
        <v>1.3265</v>
      </c>
      <c r="C2587">
        <f t="shared" si="40"/>
        <v>0.7538635506973238</v>
      </c>
    </row>
    <row r="2588" spans="1:3">
      <c r="A2588" s="42">
        <v>42254</v>
      </c>
      <c r="B2588" t="s">
        <v>521</v>
      </c>
      <c r="C2588" t="e">
        <f t="shared" si="40"/>
        <v>#VALUE!</v>
      </c>
    </row>
    <row r="2589" spans="1:3">
      <c r="A2589" s="42">
        <v>42255</v>
      </c>
      <c r="B2589">
        <v>1.3205</v>
      </c>
      <c r="C2589">
        <f t="shared" si="40"/>
        <v>0.75728890571753127</v>
      </c>
    </row>
    <row r="2590" spans="1:3">
      <c r="A2590" s="42">
        <v>42256</v>
      </c>
      <c r="B2590">
        <v>1.325</v>
      </c>
      <c r="C2590">
        <f t="shared" si="40"/>
        <v>0.75471698113207553</v>
      </c>
    </row>
    <row r="2591" spans="1:3">
      <c r="A2591" s="42">
        <v>42257</v>
      </c>
      <c r="B2591">
        <v>1.3228</v>
      </c>
      <c r="C2591">
        <f t="shared" si="40"/>
        <v>0.75597218022376778</v>
      </c>
    </row>
    <row r="2592" spans="1:3">
      <c r="A2592" s="42">
        <v>42258</v>
      </c>
      <c r="B2592">
        <v>1.3253999999999999</v>
      </c>
      <c r="C2592">
        <f t="shared" si="40"/>
        <v>0.75448921080428555</v>
      </c>
    </row>
    <row r="2593" spans="1:3">
      <c r="A2593" s="42">
        <v>42261</v>
      </c>
      <c r="B2593">
        <v>1.3257000000000001</v>
      </c>
      <c r="C2593">
        <f t="shared" si="40"/>
        <v>0.75431847325941004</v>
      </c>
    </row>
    <row r="2594" spans="1:3">
      <c r="A2594" s="42">
        <v>42262</v>
      </c>
      <c r="B2594">
        <v>1.3247</v>
      </c>
      <c r="C2594">
        <f t="shared" si="40"/>
        <v>0.75488789914697663</v>
      </c>
    </row>
    <row r="2595" spans="1:3">
      <c r="A2595" s="42">
        <v>42263</v>
      </c>
      <c r="B2595">
        <v>1.3170999999999999</v>
      </c>
      <c r="C2595">
        <f t="shared" si="40"/>
        <v>0.75924379318199076</v>
      </c>
    </row>
    <row r="2596" spans="1:3">
      <c r="A2596" s="42">
        <v>42264</v>
      </c>
      <c r="B2596">
        <v>1.3173999999999999</v>
      </c>
      <c r="C2596">
        <f t="shared" si="40"/>
        <v>0.75907089722180054</v>
      </c>
    </row>
    <row r="2597" spans="1:3">
      <c r="A2597" s="42">
        <v>42265</v>
      </c>
      <c r="B2597">
        <v>1.3217000000000001</v>
      </c>
      <c r="C2597">
        <f t="shared" si="40"/>
        <v>0.75660134675039714</v>
      </c>
    </row>
    <row r="2598" spans="1:3">
      <c r="A2598" s="42">
        <v>42268</v>
      </c>
      <c r="B2598">
        <v>1.3245</v>
      </c>
      <c r="C2598">
        <f t="shared" si="40"/>
        <v>0.75500188750471875</v>
      </c>
    </row>
    <row r="2599" spans="1:3">
      <c r="A2599" s="42">
        <v>42269</v>
      </c>
      <c r="B2599">
        <v>1.3258000000000001</v>
      </c>
      <c r="C2599">
        <f t="shared" si="40"/>
        <v>0.75426157791522097</v>
      </c>
    </row>
    <row r="2600" spans="1:3">
      <c r="A2600" s="42">
        <v>42270</v>
      </c>
      <c r="B2600">
        <v>1.3347</v>
      </c>
      <c r="C2600">
        <f t="shared" si="40"/>
        <v>0.749232037161909</v>
      </c>
    </row>
    <row r="2601" spans="1:3">
      <c r="A2601" s="42">
        <v>42271</v>
      </c>
      <c r="B2601">
        <v>1.3318000000000001</v>
      </c>
      <c r="C2601">
        <f t="shared" si="40"/>
        <v>0.75086349301696942</v>
      </c>
    </row>
    <row r="2602" spans="1:3">
      <c r="A2602" s="42">
        <v>42272</v>
      </c>
      <c r="B2602">
        <v>1.3315999999999999</v>
      </c>
      <c r="C2602">
        <f t="shared" si="40"/>
        <v>0.7509762691498949</v>
      </c>
    </row>
    <row r="2603" spans="1:3">
      <c r="A2603" s="42">
        <v>42275</v>
      </c>
      <c r="B2603">
        <v>1.3393999999999999</v>
      </c>
      <c r="C2603">
        <f t="shared" si="40"/>
        <v>0.74660295654770792</v>
      </c>
    </row>
    <row r="2604" spans="1:3">
      <c r="A2604" s="42">
        <v>42276</v>
      </c>
      <c r="B2604">
        <v>1.3418000000000001</v>
      </c>
      <c r="C2604">
        <f t="shared" si="40"/>
        <v>0.7452675510508272</v>
      </c>
    </row>
    <row r="2605" spans="1:3">
      <c r="A2605" s="42">
        <v>42277</v>
      </c>
      <c r="B2605">
        <v>1.3345</v>
      </c>
      <c r="C2605">
        <f t="shared" si="40"/>
        <v>0.74934432371674786</v>
      </c>
    </row>
    <row r="2606" spans="1:3">
      <c r="A2606" s="42">
        <v>42278</v>
      </c>
      <c r="B2606">
        <v>1.3254999999999999</v>
      </c>
      <c r="C2606">
        <f t="shared" si="40"/>
        <v>0.75443228970199927</v>
      </c>
    </row>
    <row r="2607" spans="1:3">
      <c r="A2607" s="42">
        <v>42279</v>
      </c>
      <c r="B2607">
        <v>1.3164</v>
      </c>
      <c r="C2607">
        <f t="shared" si="40"/>
        <v>0.75964752354907317</v>
      </c>
    </row>
    <row r="2608" spans="1:3">
      <c r="A2608" s="42">
        <v>42282</v>
      </c>
      <c r="B2608">
        <v>1.3087</v>
      </c>
      <c r="C2608">
        <f t="shared" si="40"/>
        <v>0.76411706273401081</v>
      </c>
    </row>
    <row r="2609" spans="1:3">
      <c r="A2609" s="42">
        <v>42283</v>
      </c>
      <c r="B2609">
        <v>1.3027</v>
      </c>
      <c r="C2609">
        <f t="shared" si="40"/>
        <v>0.76763644737852155</v>
      </c>
    </row>
    <row r="2610" spans="1:3">
      <c r="A2610" s="42">
        <v>42284</v>
      </c>
      <c r="B2610">
        <v>1.3065</v>
      </c>
      <c r="C2610">
        <f t="shared" si="40"/>
        <v>0.76540375047837739</v>
      </c>
    </row>
    <row r="2611" spans="1:3">
      <c r="A2611" s="42">
        <v>42285</v>
      </c>
      <c r="B2611">
        <v>1.3017000000000001</v>
      </c>
      <c r="C2611">
        <f t="shared" si="40"/>
        <v>0.76822616578320657</v>
      </c>
    </row>
    <row r="2612" spans="1:3">
      <c r="A2612" s="42">
        <v>42286</v>
      </c>
      <c r="B2612">
        <v>1.2937000000000001</v>
      </c>
      <c r="C2612">
        <f t="shared" si="40"/>
        <v>0.77297673340032458</v>
      </c>
    </row>
    <row r="2613" spans="1:3">
      <c r="A2613" s="42">
        <v>42289</v>
      </c>
      <c r="B2613" t="s">
        <v>521</v>
      </c>
      <c r="C2613" t="e">
        <f t="shared" si="40"/>
        <v>#VALUE!</v>
      </c>
    </row>
    <row r="2614" spans="1:3">
      <c r="A2614" s="42">
        <v>42290</v>
      </c>
      <c r="B2614">
        <v>1.3019000000000001</v>
      </c>
      <c r="C2614">
        <f t="shared" si="40"/>
        <v>0.76810814962746754</v>
      </c>
    </row>
    <row r="2615" spans="1:3">
      <c r="A2615" s="42">
        <v>42291</v>
      </c>
      <c r="B2615">
        <v>1.2922</v>
      </c>
      <c r="C2615">
        <f t="shared" si="40"/>
        <v>0.77387401331063299</v>
      </c>
    </row>
    <row r="2616" spans="1:3">
      <c r="A2616" s="42">
        <v>42292</v>
      </c>
      <c r="B2616">
        <v>1.2847</v>
      </c>
      <c r="C2616">
        <f t="shared" si="40"/>
        <v>0.77839184245349113</v>
      </c>
    </row>
    <row r="2617" spans="1:3">
      <c r="A2617" s="42">
        <v>42293</v>
      </c>
      <c r="B2617">
        <v>1.2910999999999999</v>
      </c>
      <c r="C2617">
        <f t="shared" si="40"/>
        <v>0.77453334366044468</v>
      </c>
    </row>
    <row r="2618" spans="1:3">
      <c r="A2618" s="42">
        <v>42296</v>
      </c>
      <c r="B2618">
        <v>1.3019000000000001</v>
      </c>
      <c r="C2618">
        <f t="shared" si="40"/>
        <v>0.76810814962746754</v>
      </c>
    </row>
    <row r="2619" spans="1:3">
      <c r="A2619" s="42">
        <v>42297</v>
      </c>
      <c r="B2619">
        <v>1.2982</v>
      </c>
      <c r="C2619">
        <f t="shared" si="40"/>
        <v>0.77029733477122164</v>
      </c>
    </row>
    <row r="2620" spans="1:3">
      <c r="A2620" s="42">
        <v>42298</v>
      </c>
      <c r="B2620">
        <v>1.3137000000000001</v>
      </c>
      <c r="C2620">
        <f t="shared" si="40"/>
        <v>0.76120879957372301</v>
      </c>
    </row>
    <row r="2621" spans="1:3">
      <c r="A2621" s="42">
        <v>42299</v>
      </c>
      <c r="B2621">
        <v>1.3107</v>
      </c>
      <c r="C2621">
        <f t="shared" si="40"/>
        <v>0.76295109483482115</v>
      </c>
    </row>
    <row r="2622" spans="1:3">
      <c r="A2622" s="42">
        <v>42300</v>
      </c>
      <c r="B2622">
        <v>1.3174999999999999</v>
      </c>
      <c r="C2622">
        <f t="shared" si="40"/>
        <v>0.75901328273244784</v>
      </c>
    </row>
  </sheetData>
  <pageMargins left="0.75" right="0.75" top="1" bottom="1" header="0.5" footer="0.5"/>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65"/>
  <sheetViews>
    <sheetView workbookViewId="0">
      <selection activeCell="D23" sqref="D23"/>
    </sheetView>
  </sheetViews>
  <sheetFormatPr baseColWidth="10" defaultRowHeight="14" x14ac:dyDescent="0"/>
  <sheetData>
    <row r="1" spans="1:3">
      <c r="A1" t="s">
        <v>479</v>
      </c>
      <c r="B1" t="s">
        <v>522</v>
      </c>
      <c r="C1" t="s">
        <v>523</v>
      </c>
    </row>
    <row r="2" spans="1:3">
      <c r="A2" s="43">
        <v>36893</v>
      </c>
      <c r="B2">
        <v>8.8150999999999993</v>
      </c>
      <c r="C2">
        <f t="shared" ref="C2:C65" si="0">1/B2</f>
        <v>0.11344170797835533</v>
      </c>
    </row>
    <row r="3" spans="1:3">
      <c r="A3" s="43">
        <v>36894</v>
      </c>
      <c r="B3">
        <v>8.7246000000000006</v>
      </c>
      <c r="C3">
        <f t="shared" si="0"/>
        <v>0.11461843522912224</v>
      </c>
    </row>
    <row r="4" spans="1:3">
      <c r="A4" s="43">
        <v>36895</v>
      </c>
      <c r="B4">
        <v>8.7449999999999992</v>
      </c>
      <c r="C4">
        <f t="shared" si="0"/>
        <v>0.11435105774728417</v>
      </c>
    </row>
    <row r="5" spans="1:3">
      <c r="A5" s="43">
        <v>36896</v>
      </c>
      <c r="B5">
        <v>8.6861999999999995</v>
      </c>
      <c r="C5">
        <f t="shared" si="0"/>
        <v>0.11512514102829777</v>
      </c>
    </row>
    <row r="6" spans="1:3">
      <c r="A6" s="43">
        <v>36899</v>
      </c>
      <c r="B6">
        <v>8.7375000000000007</v>
      </c>
      <c r="C6">
        <f t="shared" si="0"/>
        <v>0.1144492131616595</v>
      </c>
    </row>
    <row r="7" spans="1:3">
      <c r="A7" s="43">
        <v>36900</v>
      </c>
      <c r="B7">
        <v>8.7751000000000001</v>
      </c>
      <c r="C7">
        <f t="shared" si="0"/>
        <v>0.1139588152841563</v>
      </c>
    </row>
    <row r="8" spans="1:3">
      <c r="A8" s="43">
        <v>36901</v>
      </c>
      <c r="B8">
        <v>8.7175999999999991</v>
      </c>
      <c r="C8">
        <f t="shared" si="0"/>
        <v>0.11471047077177206</v>
      </c>
    </row>
    <row r="9" spans="1:3">
      <c r="A9" s="43">
        <v>36902</v>
      </c>
      <c r="B9">
        <v>8.6106999999999996</v>
      </c>
      <c r="C9">
        <f t="shared" si="0"/>
        <v>0.11613457674753505</v>
      </c>
    </row>
    <row r="10" spans="1:3">
      <c r="A10" s="43">
        <v>36903</v>
      </c>
      <c r="B10">
        <v>8.5752000000000006</v>
      </c>
      <c r="C10">
        <f t="shared" si="0"/>
        <v>0.11661535591006623</v>
      </c>
    </row>
    <row r="11" spans="1:3">
      <c r="A11" s="43">
        <v>36906</v>
      </c>
      <c r="B11">
        <v>8.7091999999999992</v>
      </c>
      <c r="C11">
        <f t="shared" si="0"/>
        <v>0.11482110871262574</v>
      </c>
    </row>
    <row r="12" spans="1:3">
      <c r="A12" s="43">
        <v>36907</v>
      </c>
      <c r="B12">
        <v>8.7208000000000006</v>
      </c>
      <c r="C12">
        <f t="shared" si="0"/>
        <v>0.11466837904779377</v>
      </c>
    </row>
    <row r="13" spans="1:3">
      <c r="A13" s="43">
        <v>36908</v>
      </c>
      <c r="B13">
        <v>8.7515999999999998</v>
      </c>
      <c r="C13">
        <f t="shared" si="0"/>
        <v>0.1142648201471731</v>
      </c>
    </row>
    <row r="14" spans="1:3">
      <c r="A14" s="43">
        <v>36909</v>
      </c>
      <c r="B14">
        <v>8.7484000000000002</v>
      </c>
      <c r="C14">
        <f t="shared" si="0"/>
        <v>0.11430661606693795</v>
      </c>
    </row>
    <row r="15" spans="1:3">
      <c r="A15" s="43">
        <v>36910</v>
      </c>
      <c r="B15">
        <v>8.7521000000000004</v>
      </c>
      <c r="C15">
        <f t="shared" si="0"/>
        <v>0.11425829229556335</v>
      </c>
    </row>
    <row r="16" spans="1:3">
      <c r="A16" s="43">
        <v>36913</v>
      </c>
      <c r="B16">
        <v>8.8384999999999998</v>
      </c>
      <c r="C16">
        <f t="shared" si="0"/>
        <v>0.11314137014199242</v>
      </c>
    </row>
    <row r="17" spans="1:4">
      <c r="A17" s="43">
        <v>36914</v>
      </c>
      <c r="B17">
        <v>8.7972000000000001</v>
      </c>
      <c r="C17">
        <f t="shared" si="0"/>
        <v>0.1136725321693266</v>
      </c>
    </row>
    <row r="18" spans="1:4">
      <c r="A18" s="43">
        <v>36915</v>
      </c>
      <c r="B18">
        <v>8.8832000000000004</v>
      </c>
      <c r="C18">
        <f t="shared" si="0"/>
        <v>0.11257204610951008</v>
      </c>
    </row>
    <row r="19" spans="1:4">
      <c r="A19" s="43">
        <v>36916</v>
      </c>
      <c r="B19">
        <v>8.9940999999999995</v>
      </c>
      <c r="C19">
        <f t="shared" si="0"/>
        <v>0.11118399839895043</v>
      </c>
    </row>
    <row r="20" spans="1:4">
      <c r="A20" s="43">
        <v>36917</v>
      </c>
      <c r="B20">
        <v>8.8968000000000007</v>
      </c>
      <c r="C20">
        <f t="shared" si="0"/>
        <v>0.1123999640320115</v>
      </c>
    </row>
    <row r="21" spans="1:4">
      <c r="A21" s="43">
        <v>36920</v>
      </c>
      <c r="B21">
        <v>8.9144000000000005</v>
      </c>
      <c r="C21">
        <f t="shared" si="0"/>
        <v>0.1121780489993718</v>
      </c>
    </row>
    <row r="22" spans="1:4">
      <c r="A22" s="43">
        <v>36921</v>
      </c>
      <c r="B22">
        <v>8.9013000000000009</v>
      </c>
      <c r="C22">
        <f t="shared" si="0"/>
        <v>0.11234314088953298</v>
      </c>
      <c r="D22" t="s">
        <v>1086</v>
      </c>
    </row>
    <row r="23" spans="1:4">
      <c r="A23" s="43">
        <v>36922</v>
      </c>
      <c r="B23">
        <v>8.8292000000000002</v>
      </c>
      <c r="C23">
        <f t="shared" si="0"/>
        <v>0.11326054455669822</v>
      </c>
    </row>
    <row r="24" spans="1:4">
      <c r="A24" s="43">
        <v>36923</v>
      </c>
      <c r="B24">
        <v>8.7317</v>
      </c>
      <c r="C24">
        <f t="shared" si="0"/>
        <v>0.11452523563567232</v>
      </c>
    </row>
    <row r="25" spans="1:4">
      <c r="A25" s="43">
        <v>36924</v>
      </c>
      <c r="B25">
        <v>8.7222000000000008</v>
      </c>
      <c r="C25">
        <f t="shared" si="0"/>
        <v>0.11464997363050605</v>
      </c>
    </row>
    <row r="26" spans="1:4">
      <c r="A26" s="43">
        <v>36927</v>
      </c>
      <c r="B26">
        <v>8.7044999999999995</v>
      </c>
      <c r="C26">
        <f t="shared" si="0"/>
        <v>0.11488310643919812</v>
      </c>
    </row>
    <row r="27" spans="1:4">
      <c r="A27" s="43">
        <v>36928</v>
      </c>
      <c r="B27">
        <v>8.7696000000000005</v>
      </c>
      <c r="C27">
        <f t="shared" si="0"/>
        <v>0.11403028644407955</v>
      </c>
    </row>
    <row r="28" spans="1:4">
      <c r="A28" s="43">
        <v>36929</v>
      </c>
      <c r="B28">
        <v>8.7802000000000007</v>
      </c>
      <c r="C28">
        <f t="shared" si="0"/>
        <v>0.1138926220359445</v>
      </c>
    </row>
    <row r="29" spans="1:4">
      <c r="A29" s="43">
        <v>36930</v>
      </c>
      <c r="B29">
        <v>8.8628</v>
      </c>
      <c r="C29">
        <f t="shared" si="0"/>
        <v>0.11283115945299454</v>
      </c>
    </row>
    <row r="30" spans="1:4">
      <c r="A30" s="43">
        <v>36931</v>
      </c>
      <c r="B30">
        <v>8.8712</v>
      </c>
      <c r="C30">
        <f t="shared" si="0"/>
        <v>0.11272432139958517</v>
      </c>
    </row>
    <row r="31" spans="1:4">
      <c r="A31" s="43">
        <v>36934</v>
      </c>
      <c r="B31">
        <v>8.8307000000000002</v>
      </c>
      <c r="C31">
        <f t="shared" si="0"/>
        <v>0.11324130589873962</v>
      </c>
    </row>
    <row r="32" spans="1:4">
      <c r="A32" s="43">
        <v>36935</v>
      </c>
      <c r="B32">
        <v>8.8588000000000005</v>
      </c>
      <c r="C32">
        <f t="shared" si="0"/>
        <v>0.11288210592856819</v>
      </c>
    </row>
    <row r="33" spans="1:3">
      <c r="A33" s="43">
        <v>36936</v>
      </c>
      <c r="B33">
        <v>8.9550999999999998</v>
      </c>
      <c r="C33">
        <f t="shared" si="0"/>
        <v>0.11166821141025784</v>
      </c>
    </row>
    <row r="34" spans="1:3">
      <c r="A34" s="43">
        <v>36937</v>
      </c>
      <c r="B34">
        <v>9.0291999999999994</v>
      </c>
      <c r="C34">
        <f t="shared" si="0"/>
        <v>0.11075178310370798</v>
      </c>
    </row>
    <row r="35" spans="1:3">
      <c r="A35" s="43">
        <v>36938</v>
      </c>
      <c r="B35">
        <v>8.9925999999999995</v>
      </c>
      <c r="C35">
        <f t="shared" si="0"/>
        <v>0.11120254431421392</v>
      </c>
    </row>
    <row r="36" spans="1:3">
      <c r="A36" s="43">
        <v>36941</v>
      </c>
      <c r="B36">
        <v>8.907</v>
      </c>
      <c r="C36">
        <f t="shared" si="0"/>
        <v>0.11227124733355788</v>
      </c>
    </row>
    <row r="37" spans="1:3">
      <c r="A37" s="43">
        <v>36942</v>
      </c>
      <c r="B37">
        <v>9.0623000000000005</v>
      </c>
      <c r="C37">
        <f t="shared" si="0"/>
        <v>0.11034726283614535</v>
      </c>
    </row>
    <row r="38" spans="1:3">
      <c r="A38" s="43">
        <v>36943</v>
      </c>
      <c r="B38">
        <v>9.0121000000000002</v>
      </c>
      <c r="C38">
        <f t="shared" si="0"/>
        <v>0.11096192896217308</v>
      </c>
    </row>
    <row r="39" spans="1:3">
      <c r="A39" s="43">
        <v>36944</v>
      </c>
      <c r="B39">
        <v>9.1210000000000004</v>
      </c>
      <c r="C39">
        <f t="shared" si="0"/>
        <v>0.1096371011950444</v>
      </c>
    </row>
    <row r="40" spans="1:3">
      <c r="A40" s="43">
        <v>36945</v>
      </c>
      <c r="B40">
        <v>9.0969999999999995</v>
      </c>
      <c r="C40">
        <f t="shared" si="0"/>
        <v>0.10992634934593823</v>
      </c>
    </row>
    <row r="41" spans="1:3">
      <c r="A41" s="43">
        <v>36948</v>
      </c>
      <c r="B41">
        <v>9.0312999999999999</v>
      </c>
      <c r="C41">
        <f t="shared" si="0"/>
        <v>0.11072603058252965</v>
      </c>
    </row>
    <row r="42" spans="1:3">
      <c r="A42" s="43">
        <v>36949</v>
      </c>
      <c r="B42">
        <v>8.9801000000000002</v>
      </c>
      <c r="C42">
        <f t="shared" si="0"/>
        <v>0.1113573345508402</v>
      </c>
    </row>
    <row r="43" spans="1:3">
      <c r="A43" s="43">
        <v>36950</v>
      </c>
      <c r="B43">
        <v>8.9144000000000005</v>
      </c>
      <c r="C43">
        <f t="shared" si="0"/>
        <v>0.1121780489993718</v>
      </c>
    </row>
    <row r="44" spans="1:3">
      <c r="A44" s="43">
        <v>36951</v>
      </c>
      <c r="B44">
        <v>8.8811999999999998</v>
      </c>
      <c r="C44">
        <f t="shared" si="0"/>
        <v>0.11259739674818718</v>
      </c>
    </row>
    <row r="45" spans="1:3">
      <c r="A45" s="43">
        <v>36952</v>
      </c>
      <c r="B45">
        <v>8.7787000000000006</v>
      </c>
      <c r="C45">
        <f t="shared" si="0"/>
        <v>0.11391208265460717</v>
      </c>
    </row>
    <row r="46" spans="1:3">
      <c r="A46" s="43">
        <v>36955</v>
      </c>
      <c r="B46">
        <v>8.8404000000000007</v>
      </c>
      <c r="C46">
        <f t="shared" si="0"/>
        <v>0.11311705352698972</v>
      </c>
    </row>
    <row r="47" spans="1:3">
      <c r="A47" s="43">
        <v>36956</v>
      </c>
      <c r="B47">
        <v>8.8711000000000002</v>
      </c>
      <c r="C47">
        <f t="shared" si="0"/>
        <v>0.11272559209117246</v>
      </c>
    </row>
    <row r="48" spans="1:3">
      <c r="A48" s="43">
        <v>36957</v>
      </c>
      <c r="B48">
        <v>8.8271999999999995</v>
      </c>
      <c r="C48">
        <f t="shared" si="0"/>
        <v>0.11328620627152439</v>
      </c>
    </row>
    <row r="49" spans="1:3">
      <c r="A49" s="43">
        <v>36958</v>
      </c>
      <c r="B49">
        <v>8.8284000000000002</v>
      </c>
      <c r="C49">
        <f t="shared" si="0"/>
        <v>0.11327080784740157</v>
      </c>
    </row>
    <row r="50" spans="1:3">
      <c r="A50" s="43">
        <v>36959</v>
      </c>
      <c r="B50">
        <v>8.7710000000000008</v>
      </c>
      <c r="C50">
        <f t="shared" si="0"/>
        <v>0.11401208528103977</v>
      </c>
    </row>
    <row r="51" spans="1:3">
      <c r="A51" s="43">
        <v>36962</v>
      </c>
      <c r="B51">
        <v>8.8675999999999995</v>
      </c>
      <c r="C51">
        <f t="shared" si="0"/>
        <v>0.1127700843520231</v>
      </c>
    </row>
    <row r="52" spans="1:3">
      <c r="A52" s="43">
        <v>36963</v>
      </c>
      <c r="B52">
        <v>8.9486000000000008</v>
      </c>
      <c r="C52">
        <f t="shared" si="0"/>
        <v>0.1117493239165903</v>
      </c>
    </row>
    <row r="53" spans="1:3">
      <c r="A53" s="43">
        <v>36964</v>
      </c>
      <c r="B53">
        <v>8.9446999999999992</v>
      </c>
      <c r="C53">
        <f t="shared" si="0"/>
        <v>0.11179804800608183</v>
      </c>
    </row>
    <row r="54" spans="1:3">
      <c r="A54" s="43">
        <v>36965</v>
      </c>
      <c r="B54">
        <v>9.0286000000000008</v>
      </c>
      <c r="C54">
        <f t="shared" si="0"/>
        <v>0.11075914316726845</v>
      </c>
    </row>
    <row r="55" spans="1:3">
      <c r="A55" s="43">
        <v>36966</v>
      </c>
      <c r="B55">
        <v>9.1310000000000002</v>
      </c>
      <c r="C55">
        <f t="shared" si="0"/>
        <v>0.10951702989814915</v>
      </c>
    </row>
    <row r="56" spans="1:3">
      <c r="A56" s="43">
        <v>36969</v>
      </c>
      <c r="B56">
        <v>9.0296000000000003</v>
      </c>
      <c r="C56">
        <f t="shared" si="0"/>
        <v>0.11074687693807034</v>
      </c>
    </row>
    <row r="57" spans="1:3">
      <c r="A57" s="43">
        <v>36970</v>
      </c>
      <c r="B57">
        <v>9.0093999999999994</v>
      </c>
      <c r="C57">
        <f t="shared" si="0"/>
        <v>0.11099518280906609</v>
      </c>
    </row>
    <row r="58" spans="1:3">
      <c r="A58" s="43">
        <v>36971</v>
      </c>
      <c r="B58">
        <v>9.0361999999999991</v>
      </c>
      <c r="C58">
        <f t="shared" si="0"/>
        <v>0.11066598791527413</v>
      </c>
    </row>
    <row r="59" spans="1:3">
      <c r="A59" s="43">
        <v>36972</v>
      </c>
      <c r="B59">
        <v>9.1309000000000005</v>
      </c>
      <c r="C59">
        <f t="shared" si="0"/>
        <v>0.10951822930926852</v>
      </c>
    </row>
    <row r="60" spans="1:3">
      <c r="A60" s="43">
        <v>36973</v>
      </c>
      <c r="B60">
        <v>9.0624000000000002</v>
      </c>
      <c r="C60">
        <f t="shared" si="0"/>
        <v>0.11034604519774011</v>
      </c>
    </row>
    <row r="61" spans="1:3">
      <c r="A61" s="43">
        <v>36976</v>
      </c>
      <c r="B61">
        <v>9.0464000000000002</v>
      </c>
      <c r="C61">
        <f t="shared" si="0"/>
        <v>0.11054120976299964</v>
      </c>
    </row>
    <row r="62" spans="1:3">
      <c r="A62" s="43">
        <v>36977</v>
      </c>
      <c r="B62">
        <v>9.0314999999999994</v>
      </c>
      <c r="C62">
        <f t="shared" si="0"/>
        <v>0.11072357858605991</v>
      </c>
    </row>
    <row r="63" spans="1:3">
      <c r="A63" s="43">
        <v>36978</v>
      </c>
      <c r="B63">
        <v>9.1207999999999991</v>
      </c>
      <c r="C63">
        <f t="shared" si="0"/>
        <v>0.10963950530655207</v>
      </c>
    </row>
    <row r="64" spans="1:3">
      <c r="A64" s="43">
        <v>36979</v>
      </c>
      <c r="B64">
        <v>9.1233000000000004</v>
      </c>
      <c r="C64">
        <f t="shared" si="0"/>
        <v>0.1096094614887157</v>
      </c>
    </row>
    <row r="65" spans="1:3">
      <c r="A65" s="43">
        <v>36980</v>
      </c>
      <c r="B65">
        <v>9.1225000000000005</v>
      </c>
      <c r="C65">
        <f t="shared" si="0"/>
        <v>0.10961907371882706</v>
      </c>
    </row>
    <row r="66" spans="1:3">
      <c r="A66" s="43">
        <v>36983</v>
      </c>
      <c r="B66">
        <v>9.1859999999999999</v>
      </c>
      <c r="C66">
        <f t="shared" ref="C66:C129" si="1">1/B66</f>
        <v>0.10886131069018071</v>
      </c>
    </row>
    <row r="67" spans="1:3">
      <c r="A67" s="43">
        <v>36984</v>
      </c>
      <c r="B67">
        <v>9.1548999999999996</v>
      </c>
      <c r="C67">
        <f t="shared" si="1"/>
        <v>0.10923112213131767</v>
      </c>
    </row>
    <row r="68" spans="1:3">
      <c r="A68" s="43">
        <v>36985</v>
      </c>
      <c r="B68">
        <v>9.0582999999999991</v>
      </c>
      <c r="C68">
        <f t="shared" si="1"/>
        <v>0.11039599041762804</v>
      </c>
    </row>
    <row r="69" spans="1:3">
      <c r="A69" s="43">
        <v>36986</v>
      </c>
      <c r="B69">
        <v>9.0542999999999996</v>
      </c>
      <c r="C69">
        <f t="shared" si="1"/>
        <v>0.11044476105275947</v>
      </c>
    </row>
    <row r="70" spans="1:3">
      <c r="A70" s="43">
        <v>36987</v>
      </c>
      <c r="B70">
        <v>9.0922999999999998</v>
      </c>
      <c r="C70">
        <f t="shared" si="1"/>
        <v>0.10998317257459608</v>
      </c>
    </row>
    <row r="71" spans="1:3">
      <c r="A71" s="43">
        <v>36990</v>
      </c>
      <c r="B71">
        <v>9.0274999999999999</v>
      </c>
      <c r="C71">
        <f t="shared" si="1"/>
        <v>0.11077263915812795</v>
      </c>
    </row>
    <row r="72" spans="1:3">
      <c r="A72" s="43">
        <v>36991</v>
      </c>
      <c r="B72">
        <v>9.0603999999999996</v>
      </c>
      <c r="C72">
        <f t="shared" si="1"/>
        <v>0.11037040307271202</v>
      </c>
    </row>
    <row r="73" spans="1:3">
      <c r="A73" s="43">
        <v>36992</v>
      </c>
      <c r="B73">
        <v>9.0899000000000001</v>
      </c>
      <c r="C73">
        <f t="shared" si="1"/>
        <v>0.11001221135546045</v>
      </c>
    </row>
    <row r="74" spans="1:3">
      <c r="A74" s="43">
        <v>36993</v>
      </c>
      <c r="B74" t="s">
        <v>525</v>
      </c>
      <c r="C74" t="e">
        <f t="shared" si="1"/>
        <v>#VALUE!</v>
      </c>
    </row>
    <row r="75" spans="1:3">
      <c r="A75" s="43">
        <v>36994</v>
      </c>
      <c r="B75" t="s">
        <v>525</v>
      </c>
      <c r="C75" t="e">
        <f t="shared" si="1"/>
        <v>#VALUE!</v>
      </c>
    </row>
    <row r="76" spans="1:3">
      <c r="A76" s="43">
        <v>36997</v>
      </c>
      <c r="B76" t="s">
        <v>525</v>
      </c>
      <c r="C76" t="e">
        <f t="shared" si="1"/>
        <v>#VALUE!</v>
      </c>
    </row>
    <row r="77" spans="1:3">
      <c r="A77" s="43">
        <v>36998</v>
      </c>
      <c r="B77">
        <v>9.1547999999999998</v>
      </c>
      <c r="C77">
        <f t="shared" si="1"/>
        <v>0.10923231528815484</v>
      </c>
    </row>
    <row r="78" spans="1:3">
      <c r="A78" s="43">
        <v>36999</v>
      </c>
      <c r="B78">
        <v>9.1808999999999994</v>
      </c>
      <c r="C78">
        <f t="shared" si="1"/>
        <v>0.10892178326743567</v>
      </c>
    </row>
    <row r="79" spans="1:3">
      <c r="A79" s="43">
        <v>37000</v>
      </c>
      <c r="B79">
        <v>9.1316000000000006</v>
      </c>
      <c r="C79">
        <f t="shared" si="1"/>
        <v>0.10950983398309168</v>
      </c>
    </row>
    <row r="80" spans="1:3">
      <c r="A80" s="43">
        <v>37001</v>
      </c>
      <c r="B80">
        <v>9.0366</v>
      </c>
      <c r="C80">
        <f t="shared" si="1"/>
        <v>0.11066108934776354</v>
      </c>
    </row>
    <row r="81" spans="1:3">
      <c r="A81" s="43">
        <v>37004</v>
      </c>
      <c r="B81">
        <v>9.0496999999999996</v>
      </c>
      <c r="C81">
        <f t="shared" si="1"/>
        <v>0.11050090058233974</v>
      </c>
    </row>
    <row r="82" spans="1:3">
      <c r="A82" s="43">
        <v>37005</v>
      </c>
      <c r="B82">
        <v>9.0794999999999995</v>
      </c>
      <c r="C82">
        <f t="shared" si="1"/>
        <v>0.11013822347045543</v>
      </c>
    </row>
    <row r="83" spans="1:3">
      <c r="A83" s="43">
        <v>37006</v>
      </c>
      <c r="B83">
        <v>9.1232000000000006</v>
      </c>
      <c r="C83">
        <f t="shared" si="1"/>
        <v>0.10961066292528937</v>
      </c>
    </row>
    <row r="84" spans="1:3">
      <c r="A84" s="43">
        <v>37007</v>
      </c>
      <c r="B84">
        <v>9.0608000000000004</v>
      </c>
      <c r="C84">
        <f t="shared" si="1"/>
        <v>0.1103655306374713</v>
      </c>
    </row>
    <row r="85" spans="1:3">
      <c r="A85" s="43">
        <v>37008</v>
      </c>
      <c r="B85">
        <v>9.0380000000000003</v>
      </c>
      <c r="C85">
        <f t="shared" si="1"/>
        <v>0.11064394777605664</v>
      </c>
    </row>
    <row r="86" spans="1:3">
      <c r="A86" s="43">
        <v>37011</v>
      </c>
      <c r="B86">
        <v>9.1173000000000002</v>
      </c>
      <c r="C86">
        <f t="shared" si="1"/>
        <v>0.1096815943316552</v>
      </c>
    </row>
    <row r="87" spans="1:3">
      <c r="A87" s="43">
        <v>37012</v>
      </c>
      <c r="B87" t="s">
        <v>525</v>
      </c>
      <c r="C87" t="e">
        <f t="shared" si="1"/>
        <v>#VALUE!</v>
      </c>
    </row>
    <row r="88" spans="1:3">
      <c r="A88" s="43">
        <v>37013</v>
      </c>
      <c r="B88">
        <v>9.0973000000000006</v>
      </c>
      <c r="C88">
        <f t="shared" si="1"/>
        <v>0.10992272432479966</v>
      </c>
    </row>
    <row r="89" spans="1:3">
      <c r="A89" s="43">
        <v>37014</v>
      </c>
      <c r="B89">
        <v>9.0968999999999998</v>
      </c>
      <c r="C89">
        <f t="shared" si="1"/>
        <v>0.1099275577394497</v>
      </c>
    </row>
    <row r="90" spans="1:3">
      <c r="A90" s="43">
        <v>37015</v>
      </c>
      <c r="B90">
        <v>9.0530000000000008</v>
      </c>
      <c r="C90">
        <f t="shared" si="1"/>
        <v>0.11046062078868882</v>
      </c>
    </row>
    <row r="91" spans="1:3">
      <c r="A91" s="43">
        <v>37018</v>
      </c>
      <c r="B91">
        <v>9.0581999999999994</v>
      </c>
      <c r="C91">
        <f t="shared" si="1"/>
        <v>0.11039720915855247</v>
      </c>
    </row>
    <row r="92" spans="1:3">
      <c r="A92" s="43">
        <v>37019</v>
      </c>
      <c r="B92">
        <v>9.0840999999999994</v>
      </c>
      <c r="C92">
        <f t="shared" si="1"/>
        <v>0.11008245175636552</v>
      </c>
    </row>
    <row r="93" spans="1:3">
      <c r="A93" s="43">
        <v>37020</v>
      </c>
      <c r="B93">
        <v>9.1083999999999996</v>
      </c>
      <c r="C93">
        <f t="shared" si="1"/>
        <v>0.10978876641342059</v>
      </c>
    </row>
    <row r="94" spans="1:3">
      <c r="A94" s="43">
        <v>37021</v>
      </c>
      <c r="B94">
        <v>9.1197999999999997</v>
      </c>
      <c r="C94">
        <f t="shared" si="1"/>
        <v>0.10965152744577733</v>
      </c>
    </row>
    <row r="95" spans="1:3">
      <c r="A95" s="43">
        <v>37022</v>
      </c>
      <c r="B95">
        <v>9.14</v>
      </c>
      <c r="C95">
        <f t="shared" si="1"/>
        <v>0.10940919037199125</v>
      </c>
    </row>
    <row r="96" spans="1:3">
      <c r="A96" s="43">
        <v>37025</v>
      </c>
      <c r="B96">
        <v>9.1365999999999996</v>
      </c>
      <c r="C96">
        <f t="shared" si="1"/>
        <v>0.10944990477858285</v>
      </c>
    </row>
    <row r="97" spans="1:3">
      <c r="A97" s="43">
        <v>37026</v>
      </c>
      <c r="B97">
        <v>9.1457999999999995</v>
      </c>
      <c r="C97">
        <f t="shared" si="1"/>
        <v>0.10933980624986334</v>
      </c>
    </row>
    <row r="98" spans="1:3">
      <c r="A98" s="43">
        <v>37027</v>
      </c>
      <c r="B98">
        <v>9.0937999999999999</v>
      </c>
      <c r="C98">
        <f t="shared" si="1"/>
        <v>0.10996503112010381</v>
      </c>
    </row>
    <row r="99" spans="1:3">
      <c r="A99" s="43">
        <v>37028</v>
      </c>
      <c r="B99" t="s">
        <v>525</v>
      </c>
      <c r="C99" t="e">
        <f t="shared" si="1"/>
        <v>#VALUE!</v>
      </c>
    </row>
    <row r="100" spans="1:3">
      <c r="A100" s="43">
        <v>37029</v>
      </c>
      <c r="B100">
        <v>9.0696999999999992</v>
      </c>
      <c r="C100">
        <f t="shared" si="1"/>
        <v>0.11025723011786499</v>
      </c>
    </row>
    <row r="101" spans="1:3">
      <c r="A101" s="43">
        <v>37032</v>
      </c>
      <c r="B101">
        <v>9.0599000000000007</v>
      </c>
      <c r="C101">
        <f t="shared" si="1"/>
        <v>0.11037649422179052</v>
      </c>
    </row>
    <row r="102" spans="1:3">
      <c r="A102" s="43">
        <v>37033</v>
      </c>
      <c r="B102">
        <v>9.1324000000000005</v>
      </c>
      <c r="C102">
        <f t="shared" si="1"/>
        <v>0.10950024090052997</v>
      </c>
    </row>
    <row r="103" spans="1:3">
      <c r="A103" s="43">
        <v>37034</v>
      </c>
      <c r="B103">
        <v>9.2532999999999994</v>
      </c>
      <c r="C103">
        <f t="shared" si="1"/>
        <v>0.10806955356467424</v>
      </c>
    </row>
    <row r="104" spans="1:3">
      <c r="A104" s="43">
        <v>37035</v>
      </c>
      <c r="B104" t="s">
        <v>525</v>
      </c>
      <c r="C104" t="e">
        <f t="shared" si="1"/>
        <v>#VALUE!</v>
      </c>
    </row>
    <row r="105" spans="1:3">
      <c r="A105" s="43">
        <v>37036</v>
      </c>
      <c r="B105">
        <v>9.1967999999999996</v>
      </c>
      <c r="C105">
        <f t="shared" si="1"/>
        <v>0.10873347251217816</v>
      </c>
    </row>
    <row r="106" spans="1:3">
      <c r="A106" s="43">
        <v>37039</v>
      </c>
      <c r="B106">
        <v>9.2165999999999997</v>
      </c>
      <c r="C106">
        <f t="shared" si="1"/>
        <v>0.10849988065013129</v>
      </c>
    </row>
    <row r="107" spans="1:3">
      <c r="A107" s="43">
        <v>37040</v>
      </c>
      <c r="B107">
        <v>9.2218</v>
      </c>
      <c r="C107">
        <f t="shared" si="1"/>
        <v>0.10843869960311436</v>
      </c>
    </row>
    <row r="108" spans="1:3">
      <c r="A108" s="43">
        <v>37041</v>
      </c>
      <c r="B108">
        <v>9.2405000000000008</v>
      </c>
      <c r="C108">
        <f t="shared" si="1"/>
        <v>0.10821925220496725</v>
      </c>
    </row>
    <row r="109" spans="1:3">
      <c r="A109" s="43">
        <v>37042</v>
      </c>
      <c r="B109">
        <v>9.3513999999999999</v>
      </c>
      <c r="C109">
        <f t="shared" si="1"/>
        <v>0.10693585987124922</v>
      </c>
    </row>
    <row r="110" spans="1:3">
      <c r="A110" s="43">
        <v>37043</v>
      </c>
      <c r="B110">
        <v>9.4149999999999991</v>
      </c>
      <c r="C110">
        <f t="shared" si="1"/>
        <v>0.10621348911311737</v>
      </c>
    </row>
    <row r="111" spans="1:3">
      <c r="A111" s="43">
        <v>37046</v>
      </c>
      <c r="B111" t="s">
        <v>525</v>
      </c>
      <c r="C111" t="e">
        <f t="shared" si="1"/>
        <v>#VALUE!</v>
      </c>
    </row>
    <row r="112" spans="1:3">
      <c r="A112" s="43">
        <v>37047</v>
      </c>
      <c r="B112">
        <v>9.4140999999999995</v>
      </c>
      <c r="C112">
        <f t="shared" si="1"/>
        <v>0.10622364325851649</v>
      </c>
    </row>
    <row r="113" spans="1:3">
      <c r="A113" s="43">
        <v>37048</v>
      </c>
      <c r="B113">
        <v>9.3262999999999998</v>
      </c>
      <c r="C113">
        <f t="shared" si="1"/>
        <v>0.10722365782786314</v>
      </c>
    </row>
    <row r="114" spans="1:3">
      <c r="A114" s="43">
        <v>37049</v>
      </c>
      <c r="B114">
        <v>9.3970000000000002</v>
      </c>
      <c r="C114">
        <f t="shared" si="1"/>
        <v>0.10641694157709908</v>
      </c>
    </row>
    <row r="115" spans="1:3">
      <c r="A115" s="43">
        <v>37050</v>
      </c>
      <c r="B115">
        <v>9.3895</v>
      </c>
      <c r="C115">
        <f t="shared" si="1"/>
        <v>0.1065019436604718</v>
      </c>
    </row>
    <row r="116" spans="1:3">
      <c r="A116" s="43">
        <v>37053</v>
      </c>
      <c r="B116">
        <v>9.3636999999999997</v>
      </c>
      <c r="C116">
        <f t="shared" si="1"/>
        <v>0.10679539071093692</v>
      </c>
    </row>
    <row r="117" spans="1:3">
      <c r="A117" s="43">
        <v>37054</v>
      </c>
      <c r="B117">
        <v>9.4212000000000007</v>
      </c>
      <c r="C117">
        <f t="shared" si="1"/>
        <v>0.1061435910499724</v>
      </c>
    </row>
    <row r="118" spans="1:3">
      <c r="A118" s="43">
        <v>37055</v>
      </c>
      <c r="B118">
        <v>9.3596000000000004</v>
      </c>
      <c r="C118">
        <f t="shared" si="1"/>
        <v>0.10684217274242488</v>
      </c>
    </row>
    <row r="119" spans="1:3">
      <c r="A119" s="43">
        <v>37056</v>
      </c>
      <c r="B119">
        <v>9.3671000000000006</v>
      </c>
      <c r="C119">
        <f t="shared" si="1"/>
        <v>0.10675662691761591</v>
      </c>
    </row>
    <row r="120" spans="1:3">
      <c r="A120" s="43">
        <v>37057</v>
      </c>
      <c r="B120">
        <v>9.2333999999999996</v>
      </c>
      <c r="C120">
        <f t="shared" si="1"/>
        <v>0.10830246713020122</v>
      </c>
    </row>
    <row r="121" spans="1:3">
      <c r="A121" s="43">
        <v>37060</v>
      </c>
      <c r="B121">
        <v>9.2325999999999997</v>
      </c>
      <c r="C121">
        <f t="shared" si="1"/>
        <v>0.10831185148278925</v>
      </c>
    </row>
    <row r="122" spans="1:3">
      <c r="A122" s="43">
        <v>37061</v>
      </c>
      <c r="B122">
        <v>9.2256999999999998</v>
      </c>
      <c r="C122">
        <f t="shared" si="1"/>
        <v>0.10839285907844391</v>
      </c>
    </row>
    <row r="123" spans="1:3">
      <c r="A123" s="43">
        <v>37062</v>
      </c>
      <c r="B123">
        <v>9.2287999999999997</v>
      </c>
      <c r="C123">
        <f t="shared" si="1"/>
        <v>0.10835644937586686</v>
      </c>
    </row>
    <row r="124" spans="1:3">
      <c r="A124" s="43">
        <v>37063</v>
      </c>
      <c r="B124">
        <v>9.2306000000000008</v>
      </c>
      <c r="C124">
        <f t="shared" si="1"/>
        <v>0.10833531948085715</v>
      </c>
    </row>
    <row r="125" spans="1:3">
      <c r="A125" s="43">
        <v>37064</v>
      </c>
      <c r="B125">
        <v>9.2166999999999994</v>
      </c>
      <c r="C125">
        <f t="shared" si="1"/>
        <v>0.10849870344049389</v>
      </c>
    </row>
    <row r="126" spans="1:3">
      <c r="A126" s="43">
        <v>37067</v>
      </c>
      <c r="B126">
        <v>9.2117000000000004</v>
      </c>
      <c r="C126">
        <f t="shared" si="1"/>
        <v>0.10855759523215042</v>
      </c>
    </row>
    <row r="127" spans="1:3">
      <c r="A127" s="43">
        <v>37068</v>
      </c>
      <c r="B127">
        <v>9.2161000000000008</v>
      </c>
      <c r="C127">
        <f t="shared" si="1"/>
        <v>0.10850576708152038</v>
      </c>
    </row>
    <row r="128" spans="1:3">
      <c r="A128" s="43">
        <v>37069</v>
      </c>
      <c r="B128">
        <v>9.1614000000000004</v>
      </c>
      <c r="C128">
        <f t="shared" si="1"/>
        <v>0.10915362280874101</v>
      </c>
    </row>
    <row r="129" spans="1:3">
      <c r="A129" s="43">
        <v>37070</v>
      </c>
      <c r="B129">
        <v>9.2632999999999992</v>
      </c>
      <c r="C129">
        <f t="shared" si="1"/>
        <v>0.1079528893590837</v>
      </c>
    </row>
    <row r="130" spans="1:3">
      <c r="A130" s="43">
        <v>37071</v>
      </c>
      <c r="B130">
        <v>9.3001000000000005</v>
      </c>
      <c r="C130">
        <f t="shared" ref="C130:C193" si="2">1/B130</f>
        <v>0.10752572552983301</v>
      </c>
    </row>
    <row r="131" spans="1:3">
      <c r="A131" s="43">
        <v>37074</v>
      </c>
      <c r="B131">
        <v>9.3843999999999994</v>
      </c>
      <c r="C131">
        <f t="shared" si="2"/>
        <v>0.10655982268445506</v>
      </c>
    </row>
    <row r="132" spans="1:3">
      <c r="A132" s="43">
        <v>37075</v>
      </c>
      <c r="B132">
        <v>9.3567999999999998</v>
      </c>
      <c r="C132">
        <f t="shared" si="2"/>
        <v>0.10687414500683995</v>
      </c>
    </row>
    <row r="133" spans="1:3">
      <c r="A133" s="43">
        <v>37076</v>
      </c>
      <c r="B133">
        <v>9.3742000000000001</v>
      </c>
      <c r="C133">
        <f t="shared" si="2"/>
        <v>0.10667576966567814</v>
      </c>
    </row>
    <row r="134" spans="1:3">
      <c r="A134" s="43">
        <v>37077</v>
      </c>
      <c r="B134">
        <v>9.3938000000000006</v>
      </c>
      <c r="C134">
        <f t="shared" si="2"/>
        <v>0.10645319253124401</v>
      </c>
    </row>
    <row r="135" spans="1:3">
      <c r="A135" s="43">
        <v>37078</v>
      </c>
      <c r="B135">
        <v>9.4560999999999993</v>
      </c>
      <c r="C135">
        <f t="shared" si="2"/>
        <v>0.10575184272585951</v>
      </c>
    </row>
    <row r="136" spans="1:3">
      <c r="A136" s="43">
        <v>37081</v>
      </c>
      <c r="B136">
        <v>9.3604000000000003</v>
      </c>
      <c r="C136">
        <f t="shared" si="2"/>
        <v>0.10683304132302038</v>
      </c>
    </row>
    <row r="137" spans="1:3">
      <c r="A137" s="43">
        <v>37082</v>
      </c>
      <c r="B137">
        <v>9.2984000000000009</v>
      </c>
      <c r="C137">
        <f t="shared" si="2"/>
        <v>0.10754538415211218</v>
      </c>
    </row>
    <row r="138" spans="1:3">
      <c r="A138" s="43">
        <v>37083</v>
      </c>
      <c r="B138">
        <v>9.2700999999999993</v>
      </c>
      <c r="C138">
        <f t="shared" si="2"/>
        <v>0.10787370147031856</v>
      </c>
    </row>
    <row r="139" spans="1:3">
      <c r="A139" s="43">
        <v>37084</v>
      </c>
      <c r="B139">
        <v>9.3277000000000001</v>
      </c>
      <c r="C139">
        <f t="shared" si="2"/>
        <v>0.10720756456575575</v>
      </c>
    </row>
    <row r="140" spans="1:3">
      <c r="A140" s="43">
        <v>37085</v>
      </c>
      <c r="B140">
        <v>9.3178000000000001</v>
      </c>
      <c r="C140">
        <f t="shared" si="2"/>
        <v>0.10732147073343493</v>
      </c>
    </row>
    <row r="141" spans="1:3">
      <c r="A141" s="43">
        <v>37088</v>
      </c>
      <c r="B141">
        <v>9.2944999999999993</v>
      </c>
      <c r="C141">
        <f t="shared" si="2"/>
        <v>0.10759051051697241</v>
      </c>
    </row>
    <row r="142" spans="1:3">
      <c r="A142" s="43">
        <v>37089</v>
      </c>
      <c r="B142">
        <v>9.3712</v>
      </c>
      <c r="C142">
        <f t="shared" si="2"/>
        <v>0.10670991975414035</v>
      </c>
    </row>
    <row r="143" spans="1:3">
      <c r="A143" s="43">
        <v>37090</v>
      </c>
      <c r="B143">
        <v>9.2787000000000006</v>
      </c>
      <c r="C143">
        <f t="shared" si="2"/>
        <v>0.1077737183010551</v>
      </c>
    </row>
    <row r="144" spans="1:3">
      <c r="A144" s="43">
        <v>37091</v>
      </c>
      <c r="B144">
        <v>9.1837999999999997</v>
      </c>
      <c r="C144">
        <f t="shared" si="2"/>
        <v>0.10888738866264509</v>
      </c>
    </row>
    <row r="145" spans="1:3">
      <c r="A145" s="43">
        <v>37092</v>
      </c>
      <c r="B145">
        <v>9.1350999999999996</v>
      </c>
      <c r="C145">
        <f t="shared" si="2"/>
        <v>0.10946787665159659</v>
      </c>
    </row>
    <row r="146" spans="1:3">
      <c r="A146" s="43">
        <v>37095</v>
      </c>
      <c r="B146">
        <v>9.2052999999999994</v>
      </c>
      <c r="C146">
        <f t="shared" si="2"/>
        <v>0.10863307007919351</v>
      </c>
    </row>
    <row r="147" spans="1:3">
      <c r="A147" s="43">
        <v>37096</v>
      </c>
      <c r="B147">
        <v>9.1892999999999994</v>
      </c>
      <c r="C147">
        <f t="shared" si="2"/>
        <v>0.1088222171438521</v>
      </c>
    </row>
    <row r="148" spans="1:3">
      <c r="A148" s="43">
        <v>37097</v>
      </c>
      <c r="B148">
        <v>9.1128999999999998</v>
      </c>
      <c r="C148">
        <f t="shared" si="2"/>
        <v>0.10973455211842553</v>
      </c>
    </row>
    <row r="149" spans="1:3">
      <c r="A149" s="43">
        <v>37098</v>
      </c>
      <c r="B149">
        <v>9.1425000000000001</v>
      </c>
      <c r="C149">
        <f t="shared" si="2"/>
        <v>0.10937927262783702</v>
      </c>
    </row>
    <row r="150" spans="1:3">
      <c r="A150" s="43">
        <v>37099</v>
      </c>
      <c r="B150">
        <v>9.1058000000000003</v>
      </c>
      <c r="C150">
        <f t="shared" si="2"/>
        <v>0.10982011465219969</v>
      </c>
    </row>
    <row r="151" spans="1:3">
      <c r="A151" s="43">
        <v>37102</v>
      </c>
      <c r="B151">
        <v>9.1189999999999998</v>
      </c>
      <c r="C151">
        <f t="shared" si="2"/>
        <v>0.10966114705559821</v>
      </c>
    </row>
    <row r="152" spans="1:3">
      <c r="A152" s="43">
        <v>37103</v>
      </c>
      <c r="B152">
        <v>9.1204999999999998</v>
      </c>
      <c r="C152">
        <f t="shared" si="2"/>
        <v>0.10964311167150924</v>
      </c>
    </row>
    <row r="153" spans="1:3">
      <c r="A153" s="43">
        <v>37104</v>
      </c>
      <c r="B153">
        <v>9.0869999999999997</v>
      </c>
      <c r="C153">
        <f t="shared" si="2"/>
        <v>0.11004732034774954</v>
      </c>
    </row>
    <row r="154" spans="1:3">
      <c r="A154" s="43">
        <v>37105</v>
      </c>
      <c r="B154">
        <v>9.0988000000000007</v>
      </c>
      <c r="C154">
        <f t="shared" si="2"/>
        <v>0.10990460280476545</v>
      </c>
    </row>
    <row r="155" spans="1:3">
      <c r="A155" s="43">
        <v>37106</v>
      </c>
      <c r="B155">
        <v>9.0488999999999997</v>
      </c>
      <c r="C155">
        <f t="shared" si="2"/>
        <v>0.11051066980516969</v>
      </c>
    </row>
    <row r="156" spans="1:3">
      <c r="A156" s="43">
        <v>37109</v>
      </c>
      <c r="B156">
        <v>9.0602</v>
      </c>
      <c r="C156">
        <f t="shared" si="2"/>
        <v>0.11037283945166773</v>
      </c>
    </row>
    <row r="157" spans="1:3">
      <c r="A157" s="43">
        <v>37110</v>
      </c>
      <c r="B157">
        <v>9.0886999999999993</v>
      </c>
      <c r="C157">
        <f t="shared" si="2"/>
        <v>0.11002673649696877</v>
      </c>
    </row>
    <row r="158" spans="1:3">
      <c r="A158" s="43">
        <v>37111</v>
      </c>
      <c r="B158">
        <v>9.0814000000000004</v>
      </c>
      <c r="C158">
        <f t="shared" si="2"/>
        <v>0.1101151804787808</v>
      </c>
    </row>
    <row r="159" spans="1:3">
      <c r="A159" s="43">
        <v>37112</v>
      </c>
      <c r="B159">
        <v>9.0195000000000007</v>
      </c>
      <c r="C159">
        <f t="shared" si="2"/>
        <v>0.11087089084760796</v>
      </c>
    </row>
    <row r="160" spans="1:3">
      <c r="A160" s="43">
        <v>37113</v>
      </c>
      <c r="B160">
        <v>8.9693000000000005</v>
      </c>
      <c r="C160">
        <f t="shared" si="2"/>
        <v>0.11149142073517443</v>
      </c>
    </row>
    <row r="161" spans="1:3">
      <c r="A161" s="43">
        <v>37116</v>
      </c>
      <c r="B161">
        <v>8.9672999999999998</v>
      </c>
      <c r="C161">
        <f t="shared" si="2"/>
        <v>0.11151628695370959</v>
      </c>
    </row>
    <row r="162" spans="1:3">
      <c r="A162" s="43">
        <v>37117</v>
      </c>
      <c r="B162">
        <v>8.9963999999999995</v>
      </c>
      <c r="C162">
        <f t="shared" si="2"/>
        <v>0.1111555733404473</v>
      </c>
    </row>
    <row r="163" spans="1:3">
      <c r="A163" s="43">
        <v>37118</v>
      </c>
      <c r="B163">
        <v>8.9131999999999998</v>
      </c>
      <c r="C163">
        <f t="shared" si="2"/>
        <v>0.1121931517300184</v>
      </c>
    </row>
    <row r="164" spans="1:3">
      <c r="A164" s="43">
        <v>37119</v>
      </c>
      <c r="B164">
        <v>8.8620999999999999</v>
      </c>
      <c r="C164">
        <f t="shared" si="2"/>
        <v>0.11284007176628565</v>
      </c>
    </row>
    <row r="165" spans="1:3">
      <c r="A165" s="43">
        <v>37120</v>
      </c>
      <c r="B165">
        <v>8.8995999999999995</v>
      </c>
      <c r="C165">
        <f t="shared" si="2"/>
        <v>0.11236460065620928</v>
      </c>
    </row>
    <row r="166" spans="1:3">
      <c r="A166" s="43">
        <v>37123</v>
      </c>
      <c r="B166">
        <v>8.8681999999999999</v>
      </c>
      <c r="C166">
        <f t="shared" si="2"/>
        <v>0.11276245461311202</v>
      </c>
    </row>
    <row r="167" spans="1:3">
      <c r="A167" s="43">
        <v>37124</v>
      </c>
      <c r="B167">
        <v>8.8972999999999995</v>
      </c>
      <c r="C167">
        <f t="shared" si="2"/>
        <v>0.11239364751104268</v>
      </c>
    </row>
    <row r="168" spans="1:3">
      <c r="A168" s="43">
        <v>37125</v>
      </c>
      <c r="B168">
        <v>8.8004999999999995</v>
      </c>
      <c r="C168">
        <f t="shared" si="2"/>
        <v>0.11362990739162548</v>
      </c>
    </row>
    <row r="169" spans="1:3">
      <c r="A169" s="43">
        <v>37126</v>
      </c>
      <c r="B169">
        <v>8.9024999999999999</v>
      </c>
      <c r="C169">
        <f t="shared" si="2"/>
        <v>0.11232799775344005</v>
      </c>
    </row>
    <row r="170" spans="1:3">
      <c r="A170" s="43">
        <v>37127</v>
      </c>
      <c r="B170">
        <v>8.8999000000000006</v>
      </c>
      <c r="C170">
        <f t="shared" si="2"/>
        <v>0.11236081304284318</v>
      </c>
    </row>
    <row r="171" spans="1:3">
      <c r="A171" s="43">
        <v>37130</v>
      </c>
      <c r="B171">
        <v>8.8922000000000008</v>
      </c>
      <c r="C171">
        <f t="shared" si="2"/>
        <v>0.11245810935426552</v>
      </c>
    </row>
    <row r="172" spans="1:3">
      <c r="A172" s="43">
        <v>37131</v>
      </c>
      <c r="B172">
        <v>8.9228000000000005</v>
      </c>
      <c r="C172">
        <f t="shared" si="2"/>
        <v>0.11207244362756084</v>
      </c>
    </row>
    <row r="173" spans="1:3">
      <c r="A173" s="43">
        <v>37132</v>
      </c>
      <c r="B173">
        <v>8.8445999999999998</v>
      </c>
      <c r="C173">
        <f t="shared" si="2"/>
        <v>0.11306333808199354</v>
      </c>
    </row>
    <row r="174" spans="1:3">
      <c r="A174" s="43">
        <v>37133</v>
      </c>
      <c r="B174">
        <v>8.8493999999999993</v>
      </c>
      <c r="C174">
        <f t="shared" si="2"/>
        <v>0.11300201143580357</v>
      </c>
    </row>
    <row r="175" spans="1:3">
      <c r="A175" s="43">
        <v>37134</v>
      </c>
      <c r="B175">
        <v>8.8092000000000006</v>
      </c>
      <c r="C175">
        <f t="shared" si="2"/>
        <v>0.11351768605548744</v>
      </c>
    </row>
    <row r="176" spans="1:3">
      <c r="A176" s="43">
        <v>37137</v>
      </c>
      <c r="B176">
        <v>8.8520000000000003</v>
      </c>
      <c r="C176">
        <f t="shared" si="2"/>
        <v>0.11296882060551287</v>
      </c>
    </row>
    <row r="177" spans="1:3">
      <c r="A177" s="43">
        <v>37138</v>
      </c>
      <c r="B177">
        <v>8.8773999999999997</v>
      </c>
      <c r="C177">
        <f t="shared" si="2"/>
        <v>0.11264559443080181</v>
      </c>
    </row>
    <row r="178" spans="1:3">
      <c r="A178" s="43">
        <v>37139</v>
      </c>
      <c r="B178">
        <v>8.9197000000000006</v>
      </c>
      <c r="C178">
        <f t="shared" si="2"/>
        <v>0.11211139388096011</v>
      </c>
    </row>
    <row r="179" spans="1:3">
      <c r="A179" s="43">
        <v>37140</v>
      </c>
      <c r="B179">
        <v>8.9768000000000008</v>
      </c>
      <c r="C179">
        <f t="shared" si="2"/>
        <v>0.11139827109883253</v>
      </c>
    </row>
    <row r="180" spans="1:3">
      <c r="A180" s="43">
        <v>37141</v>
      </c>
      <c r="B180">
        <v>8.9114000000000004</v>
      </c>
      <c r="C180">
        <f t="shared" si="2"/>
        <v>0.11221581345243171</v>
      </c>
    </row>
    <row r="181" spans="1:3">
      <c r="A181" s="43">
        <v>37144</v>
      </c>
      <c r="B181">
        <v>8.8454999999999995</v>
      </c>
      <c r="C181">
        <f t="shared" si="2"/>
        <v>0.11305183426601097</v>
      </c>
    </row>
    <row r="182" spans="1:3">
      <c r="A182" s="43">
        <v>37145</v>
      </c>
      <c r="B182">
        <v>8.8655000000000008</v>
      </c>
      <c r="C182">
        <f t="shared" si="2"/>
        <v>0.11279679657097737</v>
      </c>
    </row>
    <row r="183" spans="1:3">
      <c r="A183" s="43">
        <v>37146</v>
      </c>
      <c r="B183">
        <v>8.8234999999999992</v>
      </c>
      <c r="C183">
        <f t="shared" si="2"/>
        <v>0.11333371111237038</v>
      </c>
    </row>
    <row r="184" spans="1:3">
      <c r="A184" s="43">
        <v>37147</v>
      </c>
      <c r="B184">
        <v>8.8289000000000009</v>
      </c>
      <c r="C184">
        <f t="shared" si="2"/>
        <v>0.11326439307274971</v>
      </c>
    </row>
    <row r="185" spans="1:3">
      <c r="A185" s="43">
        <v>37148</v>
      </c>
      <c r="B185">
        <v>8.7081</v>
      </c>
      <c r="C185">
        <f t="shared" si="2"/>
        <v>0.11483561282024782</v>
      </c>
    </row>
    <row r="186" spans="1:3">
      <c r="A186" s="43">
        <v>37151</v>
      </c>
      <c r="B186">
        <v>8.7015999999999991</v>
      </c>
      <c r="C186">
        <f t="shared" si="2"/>
        <v>0.11492139376666362</v>
      </c>
    </row>
    <row r="187" spans="1:3">
      <c r="A187" s="43">
        <v>37152</v>
      </c>
      <c r="B187">
        <v>8.6359999999999992</v>
      </c>
      <c r="C187">
        <f t="shared" si="2"/>
        <v>0.11579434923575731</v>
      </c>
    </row>
    <row r="188" spans="1:3">
      <c r="A188" s="43">
        <v>37153</v>
      </c>
      <c r="B188">
        <v>8.6054999999999993</v>
      </c>
      <c r="C188">
        <f t="shared" si="2"/>
        <v>0.11620475277438848</v>
      </c>
    </row>
    <row r="189" spans="1:3">
      <c r="A189" s="43">
        <v>37154</v>
      </c>
      <c r="B189">
        <v>8.5663</v>
      </c>
      <c r="C189">
        <f t="shared" si="2"/>
        <v>0.1167365140142185</v>
      </c>
    </row>
    <row r="190" spans="1:3">
      <c r="A190" s="43">
        <v>37155</v>
      </c>
      <c r="B190">
        <v>8.6184999999999992</v>
      </c>
      <c r="C190">
        <f t="shared" si="2"/>
        <v>0.11602947148575739</v>
      </c>
    </row>
    <row r="191" spans="1:3">
      <c r="A191" s="43">
        <v>37158</v>
      </c>
      <c r="B191">
        <v>8.7068999999999992</v>
      </c>
      <c r="C191">
        <f t="shared" si="2"/>
        <v>0.11485143966279618</v>
      </c>
    </row>
    <row r="192" spans="1:3">
      <c r="A192" s="43">
        <v>37159</v>
      </c>
      <c r="B192">
        <v>8.7674000000000003</v>
      </c>
      <c r="C192">
        <f t="shared" si="2"/>
        <v>0.11405890001596825</v>
      </c>
    </row>
    <row r="193" spans="1:3">
      <c r="A193" s="43">
        <v>37160</v>
      </c>
      <c r="B193">
        <v>8.7331000000000003</v>
      </c>
      <c r="C193">
        <f t="shared" si="2"/>
        <v>0.11450687613791208</v>
      </c>
    </row>
    <row r="194" spans="1:3">
      <c r="A194" s="43">
        <v>37161</v>
      </c>
      <c r="B194">
        <v>8.7833000000000006</v>
      </c>
      <c r="C194">
        <f t="shared" ref="C194:C257" si="3">1/B194</f>
        <v>0.11385242448737945</v>
      </c>
    </row>
    <row r="195" spans="1:3">
      <c r="A195" s="43">
        <v>37162</v>
      </c>
      <c r="B195">
        <v>8.8818000000000001</v>
      </c>
      <c r="C195">
        <f t="shared" si="3"/>
        <v>0.11258979035781035</v>
      </c>
    </row>
    <row r="196" spans="1:3">
      <c r="A196" s="43">
        <v>37165</v>
      </c>
      <c r="B196">
        <v>8.8607999999999993</v>
      </c>
      <c r="C196">
        <f t="shared" si="3"/>
        <v>0.11285662694113399</v>
      </c>
    </row>
    <row r="197" spans="1:3">
      <c r="A197" s="43">
        <v>37166</v>
      </c>
      <c r="B197">
        <v>8.8028999999999993</v>
      </c>
      <c r="C197">
        <f t="shared" si="3"/>
        <v>0.11359892762612323</v>
      </c>
    </row>
    <row r="198" spans="1:3">
      <c r="A198" s="43">
        <v>37167</v>
      </c>
      <c r="B198">
        <v>8.7777999999999992</v>
      </c>
      <c r="C198">
        <f t="shared" si="3"/>
        <v>0.11392376221832351</v>
      </c>
    </row>
    <row r="199" spans="1:3">
      <c r="A199" s="43">
        <v>37168</v>
      </c>
      <c r="B199">
        <v>8.8412000000000006</v>
      </c>
      <c r="C199">
        <f t="shared" si="3"/>
        <v>0.1131068180789938</v>
      </c>
    </row>
    <row r="200" spans="1:3">
      <c r="A200" s="43">
        <v>37169</v>
      </c>
      <c r="B200">
        <v>8.7965999999999998</v>
      </c>
      <c r="C200">
        <f t="shared" si="3"/>
        <v>0.11368028556487735</v>
      </c>
    </row>
    <row r="201" spans="1:3">
      <c r="A201" s="43">
        <v>37172</v>
      </c>
      <c r="B201">
        <v>8.7476000000000003</v>
      </c>
      <c r="C201">
        <f t="shared" si="3"/>
        <v>0.11431706982486625</v>
      </c>
    </row>
    <row r="202" spans="1:3">
      <c r="A202" s="43">
        <v>37173</v>
      </c>
      <c r="B202">
        <v>8.7278000000000002</v>
      </c>
      <c r="C202">
        <f t="shared" si="3"/>
        <v>0.11457641100850156</v>
      </c>
    </row>
    <row r="203" spans="1:3">
      <c r="A203" s="43">
        <v>37174</v>
      </c>
      <c r="B203">
        <v>8.7522000000000002</v>
      </c>
      <c r="C203">
        <f t="shared" si="3"/>
        <v>0.11425698681474372</v>
      </c>
    </row>
    <row r="204" spans="1:3">
      <c r="A204" s="43">
        <v>37175</v>
      </c>
      <c r="B204">
        <v>8.7972000000000001</v>
      </c>
      <c r="C204">
        <f t="shared" si="3"/>
        <v>0.1136725321693266</v>
      </c>
    </row>
    <row r="205" spans="1:3">
      <c r="A205" s="43">
        <v>37176</v>
      </c>
      <c r="B205">
        <v>8.8003</v>
      </c>
      <c r="C205">
        <f t="shared" si="3"/>
        <v>0.11363248980148404</v>
      </c>
    </row>
    <row r="206" spans="1:3">
      <c r="A206" s="43">
        <v>37179</v>
      </c>
      <c r="B206">
        <v>8.7650000000000006</v>
      </c>
      <c r="C206">
        <f t="shared" si="3"/>
        <v>0.11409013120365087</v>
      </c>
    </row>
    <row r="207" spans="1:3">
      <c r="A207" s="43">
        <v>37180</v>
      </c>
      <c r="B207">
        <v>8.8051999999999992</v>
      </c>
      <c r="C207">
        <f t="shared" si="3"/>
        <v>0.11356925453141327</v>
      </c>
    </row>
    <row r="208" spans="1:3">
      <c r="A208" s="43">
        <v>37181</v>
      </c>
      <c r="B208">
        <v>8.8111999999999995</v>
      </c>
      <c r="C208">
        <f t="shared" si="3"/>
        <v>0.11349191937534048</v>
      </c>
    </row>
    <row r="209" spans="1:3">
      <c r="A209" s="43">
        <v>37182</v>
      </c>
      <c r="B209">
        <v>8.8162000000000003</v>
      </c>
      <c r="C209">
        <f t="shared" si="3"/>
        <v>0.11342755382137429</v>
      </c>
    </row>
    <row r="210" spans="1:3">
      <c r="A210" s="43">
        <v>37183</v>
      </c>
      <c r="B210">
        <v>8.8455999999999992</v>
      </c>
      <c r="C210">
        <f t="shared" si="3"/>
        <v>0.11305055620873655</v>
      </c>
    </row>
    <row r="211" spans="1:3">
      <c r="A211" s="43">
        <v>37186</v>
      </c>
      <c r="B211">
        <v>8.8972999999999995</v>
      </c>
      <c r="C211">
        <f t="shared" si="3"/>
        <v>0.11239364751104268</v>
      </c>
    </row>
    <row r="212" spans="1:3">
      <c r="A212" s="43">
        <v>37187</v>
      </c>
      <c r="B212">
        <v>8.9444999999999997</v>
      </c>
      <c r="C212">
        <f t="shared" si="3"/>
        <v>0.11180054782268434</v>
      </c>
    </row>
    <row r="213" spans="1:3">
      <c r="A213" s="43">
        <v>37188</v>
      </c>
      <c r="B213">
        <v>8.9099000000000004</v>
      </c>
      <c r="C213">
        <f t="shared" si="3"/>
        <v>0.11223470521554675</v>
      </c>
    </row>
    <row r="214" spans="1:3">
      <c r="A214" s="43">
        <v>37189</v>
      </c>
      <c r="B214">
        <v>8.9425000000000008</v>
      </c>
      <c r="C214">
        <f t="shared" si="3"/>
        <v>0.11182555213866367</v>
      </c>
    </row>
    <row r="215" spans="1:3">
      <c r="A215" s="43">
        <v>37190</v>
      </c>
      <c r="B215">
        <v>8.9244000000000003</v>
      </c>
      <c r="C215">
        <f t="shared" si="3"/>
        <v>0.11205235085832101</v>
      </c>
    </row>
    <row r="216" spans="1:3">
      <c r="A216" s="43">
        <v>37193</v>
      </c>
      <c r="B216">
        <v>8.8483999999999998</v>
      </c>
      <c r="C216">
        <f t="shared" si="3"/>
        <v>0.11301478233352923</v>
      </c>
    </row>
    <row r="217" spans="1:3">
      <c r="A217" s="43">
        <v>37194</v>
      </c>
      <c r="B217">
        <v>8.798</v>
      </c>
      <c r="C217">
        <f t="shared" si="3"/>
        <v>0.11366219595362582</v>
      </c>
    </row>
    <row r="218" spans="1:3">
      <c r="A218" s="43">
        <v>37195</v>
      </c>
      <c r="B218">
        <v>8.8459000000000003</v>
      </c>
      <c r="C218">
        <f t="shared" si="3"/>
        <v>0.11304672221028951</v>
      </c>
    </row>
    <row r="219" spans="1:3">
      <c r="A219" s="43">
        <v>37196</v>
      </c>
      <c r="B219">
        <v>8.7775999999999996</v>
      </c>
      <c r="C219">
        <f t="shared" si="3"/>
        <v>0.11392635800218739</v>
      </c>
    </row>
    <row r="220" spans="1:3">
      <c r="A220" s="43">
        <v>37197</v>
      </c>
      <c r="B220">
        <v>8.7996999999999996</v>
      </c>
      <c r="C220">
        <f t="shared" si="3"/>
        <v>0.11364023773537735</v>
      </c>
    </row>
    <row r="221" spans="1:3">
      <c r="A221" s="43">
        <v>37200</v>
      </c>
      <c r="B221">
        <v>8.8734999999999999</v>
      </c>
      <c r="C221">
        <f t="shared" si="3"/>
        <v>0.11269510339775737</v>
      </c>
    </row>
    <row r="222" spans="1:3">
      <c r="A222" s="43">
        <v>37201</v>
      </c>
      <c r="B222">
        <v>8.8455999999999992</v>
      </c>
      <c r="C222">
        <f t="shared" si="3"/>
        <v>0.11305055620873655</v>
      </c>
    </row>
    <row r="223" spans="1:3">
      <c r="A223" s="43">
        <v>37202</v>
      </c>
      <c r="B223">
        <v>8.8290000000000006</v>
      </c>
      <c r="C223">
        <f t="shared" si="3"/>
        <v>0.11326311020500622</v>
      </c>
    </row>
    <row r="224" spans="1:3">
      <c r="A224" s="43">
        <v>37203</v>
      </c>
      <c r="B224">
        <v>8.7963000000000005</v>
      </c>
      <c r="C224">
        <f t="shared" si="3"/>
        <v>0.11368416265929993</v>
      </c>
    </row>
    <row r="225" spans="1:3">
      <c r="A225" s="43">
        <v>37204</v>
      </c>
      <c r="B225">
        <v>8.8392999999999997</v>
      </c>
      <c r="C225">
        <f t="shared" si="3"/>
        <v>0.11313113029312276</v>
      </c>
    </row>
    <row r="226" spans="1:3">
      <c r="A226" s="43">
        <v>37207</v>
      </c>
      <c r="B226">
        <v>8.8541000000000007</v>
      </c>
      <c r="C226">
        <f t="shared" si="3"/>
        <v>0.11294202685761398</v>
      </c>
    </row>
    <row r="227" spans="1:3">
      <c r="A227" s="43">
        <v>37208</v>
      </c>
      <c r="B227">
        <v>8.9164999999999992</v>
      </c>
      <c r="C227">
        <f t="shared" si="3"/>
        <v>0.11215162900241127</v>
      </c>
    </row>
    <row r="228" spans="1:3">
      <c r="A228" s="43">
        <v>37209</v>
      </c>
      <c r="B228">
        <v>8.9106000000000005</v>
      </c>
      <c r="C228">
        <f t="shared" si="3"/>
        <v>0.11222588826790564</v>
      </c>
    </row>
    <row r="229" spans="1:3">
      <c r="A229" s="43">
        <v>37210</v>
      </c>
      <c r="B229">
        <v>8.9518000000000004</v>
      </c>
      <c r="C229">
        <f t="shared" si="3"/>
        <v>0.11170937688509573</v>
      </c>
    </row>
    <row r="230" spans="1:3">
      <c r="A230" s="43">
        <v>37211</v>
      </c>
      <c r="B230">
        <v>8.9542000000000002</v>
      </c>
      <c r="C230">
        <f t="shared" si="3"/>
        <v>0.11167943534877488</v>
      </c>
    </row>
    <row r="231" spans="1:3">
      <c r="A231" s="43">
        <v>37214</v>
      </c>
      <c r="B231">
        <v>9.0093999999999994</v>
      </c>
      <c r="C231">
        <f t="shared" si="3"/>
        <v>0.11099518280906609</v>
      </c>
    </row>
    <row r="232" spans="1:3">
      <c r="A232" s="43">
        <v>37215</v>
      </c>
      <c r="B232">
        <v>8.9670000000000005</v>
      </c>
      <c r="C232">
        <f t="shared" si="3"/>
        <v>0.11152001784320285</v>
      </c>
    </row>
    <row r="233" spans="1:3">
      <c r="A233" s="43">
        <v>37216</v>
      </c>
      <c r="B233">
        <v>8.9795999999999996</v>
      </c>
      <c r="C233">
        <f t="shared" si="3"/>
        <v>0.11136353512405898</v>
      </c>
    </row>
    <row r="234" spans="1:3">
      <c r="A234" s="43">
        <v>37217</v>
      </c>
      <c r="B234">
        <v>8.9803999999999995</v>
      </c>
      <c r="C234">
        <f t="shared" si="3"/>
        <v>0.11135361453832791</v>
      </c>
    </row>
    <row r="235" spans="1:3">
      <c r="A235" s="43">
        <v>37218</v>
      </c>
      <c r="B235">
        <v>9.0152999999999999</v>
      </c>
      <c r="C235">
        <f t="shared" si="3"/>
        <v>0.11092254278837088</v>
      </c>
    </row>
    <row r="236" spans="1:3">
      <c r="A236" s="43">
        <v>37221</v>
      </c>
      <c r="B236">
        <v>9.0151000000000003</v>
      </c>
      <c r="C236">
        <f t="shared" si="3"/>
        <v>0.11092500360506262</v>
      </c>
    </row>
    <row r="237" spans="1:3">
      <c r="A237" s="43">
        <v>37222</v>
      </c>
      <c r="B237">
        <v>9.0361999999999991</v>
      </c>
      <c r="C237">
        <f t="shared" si="3"/>
        <v>0.11066598791527413</v>
      </c>
    </row>
    <row r="238" spans="1:3">
      <c r="A238" s="43">
        <v>37223</v>
      </c>
      <c r="B238">
        <v>8.9928000000000008</v>
      </c>
      <c r="C238">
        <f t="shared" si="3"/>
        <v>0.11120007116804553</v>
      </c>
    </row>
    <row r="239" spans="1:3">
      <c r="A239" s="43">
        <v>37224</v>
      </c>
      <c r="B239">
        <v>8.9434000000000005</v>
      </c>
      <c r="C239">
        <f t="shared" si="3"/>
        <v>0.11181429881253215</v>
      </c>
    </row>
    <row r="240" spans="1:3">
      <c r="A240" s="43">
        <v>37225</v>
      </c>
      <c r="B240">
        <v>8.9357000000000006</v>
      </c>
      <c r="C240">
        <f t="shared" si="3"/>
        <v>0.11191065053661156</v>
      </c>
    </row>
    <row r="241" spans="1:3">
      <c r="A241" s="43">
        <v>37228</v>
      </c>
      <c r="B241">
        <v>8.9652999999999992</v>
      </c>
      <c r="C241">
        <f t="shared" si="3"/>
        <v>0.11154116426667263</v>
      </c>
    </row>
    <row r="242" spans="1:3">
      <c r="A242" s="43">
        <v>37229</v>
      </c>
      <c r="B242">
        <v>8.9490999999999996</v>
      </c>
      <c r="C242">
        <f t="shared" si="3"/>
        <v>0.11174308030975183</v>
      </c>
    </row>
    <row r="243" spans="1:3">
      <c r="A243" s="43">
        <v>37230</v>
      </c>
      <c r="B243">
        <v>8.9695999999999998</v>
      </c>
      <c r="C243">
        <f t="shared" si="3"/>
        <v>0.11148769175882983</v>
      </c>
    </row>
    <row r="244" spans="1:3">
      <c r="A244" s="43">
        <v>37231</v>
      </c>
      <c r="B244">
        <v>8.9728999999999992</v>
      </c>
      <c r="C244">
        <f t="shared" si="3"/>
        <v>0.11144668947608913</v>
      </c>
    </row>
    <row r="245" spans="1:3">
      <c r="A245" s="43">
        <v>37232</v>
      </c>
      <c r="B245">
        <v>8.9519000000000002</v>
      </c>
      <c r="C245">
        <f t="shared" si="3"/>
        <v>0.11170812900054737</v>
      </c>
    </row>
    <row r="246" spans="1:3">
      <c r="A246" s="43">
        <v>37235</v>
      </c>
      <c r="B246">
        <v>9.0276999999999994</v>
      </c>
      <c r="C246">
        <f t="shared" si="3"/>
        <v>0.11077018509697931</v>
      </c>
    </row>
    <row r="247" spans="1:3">
      <c r="A247" s="43">
        <v>37236</v>
      </c>
      <c r="B247">
        <v>8.9829000000000008</v>
      </c>
      <c r="C247">
        <f t="shared" si="3"/>
        <v>0.11132262409689521</v>
      </c>
    </row>
    <row r="248" spans="1:3">
      <c r="A248" s="43">
        <v>37237</v>
      </c>
      <c r="B248">
        <v>8.9578000000000007</v>
      </c>
      <c r="C248">
        <f t="shared" si="3"/>
        <v>0.11163455312688382</v>
      </c>
    </row>
    <row r="249" spans="1:3">
      <c r="A249" s="43">
        <v>37238</v>
      </c>
      <c r="B249">
        <v>8.9398</v>
      </c>
      <c r="C249">
        <f t="shared" si="3"/>
        <v>0.11185932571198461</v>
      </c>
    </row>
    <row r="250" spans="1:3">
      <c r="A250" s="43">
        <v>37239</v>
      </c>
      <c r="B250">
        <v>8.9041999999999994</v>
      </c>
      <c r="C250">
        <f t="shared" si="3"/>
        <v>0.11230655196424161</v>
      </c>
    </row>
    <row r="251" spans="1:3">
      <c r="A251" s="43">
        <v>37242</v>
      </c>
      <c r="B251">
        <v>8.8816000000000006</v>
      </c>
      <c r="C251">
        <f t="shared" si="3"/>
        <v>0.1125923257070798</v>
      </c>
    </row>
    <row r="252" spans="1:3">
      <c r="A252" s="43">
        <v>37243</v>
      </c>
      <c r="B252">
        <v>8.8697999999999997</v>
      </c>
      <c r="C252">
        <f t="shared" si="3"/>
        <v>0.11274211368914745</v>
      </c>
    </row>
    <row r="253" spans="1:3">
      <c r="A253" s="43">
        <v>37244</v>
      </c>
      <c r="B253">
        <v>8.8840000000000003</v>
      </c>
      <c r="C253">
        <f t="shared" si="3"/>
        <v>0.11256190904997748</v>
      </c>
    </row>
    <row r="254" spans="1:3">
      <c r="A254" s="43">
        <v>37245</v>
      </c>
      <c r="B254">
        <v>8.8978000000000002</v>
      </c>
      <c r="C254">
        <f t="shared" si="3"/>
        <v>0.11238733169997078</v>
      </c>
    </row>
    <row r="255" spans="1:3">
      <c r="A255" s="43">
        <v>37246</v>
      </c>
      <c r="B255">
        <v>8.9309999999999992</v>
      </c>
      <c r="C255">
        <f t="shared" si="3"/>
        <v>0.11196954428395478</v>
      </c>
    </row>
    <row r="256" spans="1:3">
      <c r="A256" s="43">
        <v>37249</v>
      </c>
      <c r="B256">
        <v>9.0070999999999994</v>
      </c>
      <c r="C256">
        <f t="shared" si="3"/>
        <v>0.11102352588513506</v>
      </c>
    </row>
    <row r="257" spans="1:3">
      <c r="A257" s="43">
        <v>37250</v>
      </c>
      <c r="B257" t="s">
        <v>525</v>
      </c>
      <c r="C257" t="e">
        <f t="shared" si="3"/>
        <v>#VALUE!</v>
      </c>
    </row>
    <row r="258" spans="1:3">
      <c r="A258" s="43">
        <v>37251</v>
      </c>
      <c r="B258" t="s">
        <v>525</v>
      </c>
      <c r="C258" t="e">
        <f t="shared" ref="C258:C321" si="4">1/B258</f>
        <v>#VALUE!</v>
      </c>
    </row>
    <row r="259" spans="1:3">
      <c r="A259" s="43">
        <v>37252</v>
      </c>
      <c r="B259">
        <v>9.0229999999999997</v>
      </c>
      <c r="C259">
        <f t="shared" si="4"/>
        <v>0.11082788429568879</v>
      </c>
    </row>
    <row r="260" spans="1:3">
      <c r="A260" s="43">
        <v>37253</v>
      </c>
      <c r="B260">
        <v>9.0225000000000009</v>
      </c>
      <c r="C260">
        <f t="shared" si="4"/>
        <v>0.11083402604599611</v>
      </c>
    </row>
    <row r="261" spans="1:3">
      <c r="A261" s="43">
        <v>37256</v>
      </c>
      <c r="B261">
        <v>9.0115999999999996</v>
      </c>
      <c r="C261">
        <f t="shared" si="4"/>
        <v>0.1109680855785876</v>
      </c>
    </row>
    <row r="262" spans="1:3">
      <c r="A262" s="43">
        <v>37257</v>
      </c>
      <c r="B262" t="s">
        <v>525</v>
      </c>
      <c r="C262" t="e">
        <f t="shared" si="4"/>
        <v>#VALUE!</v>
      </c>
    </row>
    <row r="263" spans="1:3">
      <c r="A263" s="43">
        <v>37258</v>
      </c>
      <c r="B263">
        <v>8.8642000000000003</v>
      </c>
      <c r="C263">
        <f t="shared" si="4"/>
        <v>0.11281333904920918</v>
      </c>
    </row>
    <row r="264" spans="1:3">
      <c r="A264" s="43">
        <v>37259</v>
      </c>
      <c r="B264">
        <v>8.8651</v>
      </c>
      <c r="C264">
        <f t="shared" si="4"/>
        <v>0.11280188604753472</v>
      </c>
    </row>
    <row r="265" spans="1:3">
      <c r="A265" s="43">
        <v>37260</v>
      </c>
      <c r="B265">
        <v>8.9194999999999993</v>
      </c>
      <c r="C265">
        <f t="shared" si="4"/>
        <v>0.11211390773025395</v>
      </c>
    </row>
    <row r="266" spans="1:3">
      <c r="A266" s="43">
        <v>37263</v>
      </c>
      <c r="B266">
        <v>8.9556000000000004</v>
      </c>
      <c r="C266">
        <f t="shared" si="4"/>
        <v>0.11166197686363839</v>
      </c>
    </row>
    <row r="267" spans="1:3">
      <c r="A267" s="43">
        <v>37264</v>
      </c>
      <c r="B267">
        <v>8.9330999999999996</v>
      </c>
      <c r="C267">
        <f t="shared" si="4"/>
        <v>0.11194322239759995</v>
      </c>
    </row>
    <row r="268" spans="1:3">
      <c r="A268" s="43">
        <v>37265</v>
      </c>
      <c r="B268">
        <v>8.9087999999999994</v>
      </c>
      <c r="C268">
        <f t="shared" si="4"/>
        <v>0.11224856321839081</v>
      </c>
    </row>
    <row r="269" spans="1:3">
      <c r="A269" s="43">
        <v>37266</v>
      </c>
      <c r="B269">
        <v>8.9246999999999996</v>
      </c>
      <c r="C269">
        <f t="shared" si="4"/>
        <v>0.1120485842661378</v>
      </c>
    </row>
    <row r="270" spans="1:3">
      <c r="A270" s="43">
        <v>37267</v>
      </c>
      <c r="B270">
        <v>8.9158000000000008</v>
      </c>
      <c r="C270">
        <f t="shared" si="4"/>
        <v>0.11216043428520155</v>
      </c>
    </row>
    <row r="271" spans="1:3">
      <c r="A271" s="43">
        <v>37270</v>
      </c>
      <c r="B271">
        <v>8.8987999999999996</v>
      </c>
      <c r="C271">
        <f t="shared" si="4"/>
        <v>0.11237470220703916</v>
      </c>
    </row>
    <row r="272" spans="1:3">
      <c r="A272" s="43">
        <v>37271</v>
      </c>
      <c r="B272">
        <v>8.91</v>
      </c>
      <c r="C272">
        <f t="shared" si="4"/>
        <v>0.1122334455667789</v>
      </c>
    </row>
    <row r="273" spans="1:3">
      <c r="A273" s="43">
        <v>37272</v>
      </c>
      <c r="B273">
        <v>8.9735999999999994</v>
      </c>
      <c r="C273">
        <f t="shared" si="4"/>
        <v>0.11143799589908177</v>
      </c>
    </row>
    <row r="274" spans="1:3">
      <c r="A274" s="43">
        <v>37273</v>
      </c>
      <c r="B274">
        <v>8.9590999999999994</v>
      </c>
      <c r="C274">
        <f t="shared" si="4"/>
        <v>0.11161835452221765</v>
      </c>
    </row>
    <row r="275" spans="1:3">
      <c r="A275" s="43">
        <v>37274</v>
      </c>
      <c r="B275">
        <v>8.9789999999999992</v>
      </c>
      <c r="C275">
        <f t="shared" si="4"/>
        <v>0.11137097672346588</v>
      </c>
    </row>
    <row r="276" spans="1:3">
      <c r="A276" s="43">
        <v>37277</v>
      </c>
      <c r="B276">
        <v>8.9525000000000006</v>
      </c>
      <c r="C276">
        <f t="shared" si="4"/>
        <v>0.1117006422786931</v>
      </c>
    </row>
    <row r="277" spans="1:3">
      <c r="A277" s="43">
        <v>37278</v>
      </c>
      <c r="B277">
        <v>8.9502000000000006</v>
      </c>
      <c r="C277">
        <f t="shared" si="4"/>
        <v>0.11172934683023843</v>
      </c>
    </row>
    <row r="278" spans="1:3">
      <c r="A278" s="43">
        <v>37279</v>
      </c>
      <c r="B278">
        <v>8.9459</v>
      </c>
      <c r="C278">
        <f t="shared" si="4"/>
        <v>0.11178305145373858</v>
      </c>
    </row>
    <row r="279" spans="1:3">
      <c r="A279" s="43">
        <v>37280</v>
      </c>
      <c r="B279">
        <v>8.9837000000000007</v>
      </c>
      <c r="C279">
        <f t="shared" si="4"/>
        <v>0.11131271079844607</v>
      </c>
    </row>
    <row r="280" spans="1:3">
      <c r="A280" s="43">
        <v>37281</v>
      </c>
      <c r="B280">
        <v>9.0695999999999994</v>
      </c>
      <c r="C280">
        <f t="shared" si="4"/>
        <v>0.11025844579694806</v>
      </c>
    </row>
    <row r="281" spans="1:3">
      <c r="A281" s="43">
        <v>37284</v>
      </c>
      <c r="B281">
        <v>9.1390999999999991</v>
      </c>
      <c r="C281">
        <f t="shared" si="4"/>
        <v>0.10941996476677135</v>
      </c>
    </row>
    <row r="282" spans="1:3">
      <c r="A282" s="43">
        <v>37285</v>
      </c>
      <c r="B282">
        <v>9.0914999999999999</v>
      </c>
      <c r="C282">
        <f t="shared" si="4"/>
        <v>0.10999285046471979</v>
      </c>
    </row>
    <row r="283" spans="1:3">
      <c r="A283" s="43">
        <v>37286</v>
      </c>
      <c r="B283">
        <v>9.0876000000000001</v>
      </c>
      <c r="C283">
        <f t="shared" si="4"/>
        <v>0.11004005457986707</v>
      </c>
    </row>
    <row r="284" spans="1:3">
      <c r="A284" s="43">
        <v>37287</v>
      </c>
      <c r="B284">
        <v>9.0784000000000002</v>
      </c>
      <c r="C284">
        <f t="shared" si="4"/>
        <v>0.11015156855833627</v>
      </c>
    </row>
    <row r="285" spans="1:3">
      <c r="A285" s="43">
        <v>37288</v>
      </c>
      <c r="B285">
        <v>9.0831</v>
      </c>
      <c r="C285">
        <f t="shared" si="4"/>
        <v>0.11009457123669232</v>
      </c>
    </row>
    <row r="286" spans="1:3">
      <c r="A286" s="43">
        <v>37291</v>
      </c>
      <c r="B286">
        <v>9.0670000000000002</v>
      </c>
      <c r="C286">
        <f t="shared" si="4"/>
        <v>0.11029006286533583</v>
      </c>
    </row>
    <row r="287" spans="1:3">
      <c r="A287" s="43">
        <v>37292</v>
      </c>
      <c r="B287">
        <v>9.0464000000000002</v>
      </c>
      <c r="C287">
        <f t="shared" si="4"/>
        <v>0.11054120976299964</v>
      </c>
    </row>
    <row r="288" spans="1:3">
      <c r="A288" s="43">
        <v>37293</v>
      </c>
      <c r="B288">
        <v>9.0361999999999991</v>
      </c>
      <c r="C288">
        <f t="shared" si="4"/>
        <v>0.11066598791527413</v>
      </c>
    </row>
    <row r="289" spans="1:3">
      <c r="A289" s="43">
        <v>37294</v>
      </c>
      <c r="B289">
        <v>9.0051000000000005</v>
      </c>
      <c r="C289">
        <f t="shared" si="4"/>
        <v>0.11104818380695383</v>
      </c>
    </row>
    <row r="290" spans="1:3">
      <c r="A290" s="43">
        <v>37295</v>
      </c>
      <c r="B290">
        <v>8.9604999999999997</v>
      </c>
      <c r="C290">
        <f t="shared" si="4"/>
        <v>0.11160091512750404</v>
      </c>
    </row>
    <row r="291" spans="1:3">
      <c r="A291" s="43">
        <v>37298</v>
      </c>
      <c r="B291">
        <v>8.9106000000000005</v>
      </c>
      <c r="C291">
        <f t="shared" si="4"/>
        <v>0.11222588826790564</v>
      </c>
    </row>
    <row r="292" spans="1:3">
      <c r="A292" s="43">
        <v>37299</v>
      </c>
      <c r="B292">
        <v>8.9478000000000009</v>
      </c>
      <c r="C292">
        <f t="shared" si="4"/>
        <v>0.11175931513891682</v>
      </c>
    </row>
    <row r="293" spans="1:3">
      <c r="A293" s="43">
        <v>37300</v>
      </c>
      <c r="B293">
        <v>8.9646000000000008</v>
      </c>
      <c r="C293">
        <f t="shared" si="4"/>
        <v>0.11154987394864242</v>
      </c>
    </row>
    <row r="294" spans="1:3">
      <c r="A294" s="43">
        <v>37301</v>
      </c>
      <c r="B294">
        <v>8.9491999999999994</v>
      </c>
      <c r="C294">
        <f t="shared" si="4"/>
        <v>0.11174183167210477</v>
      </c>
    </row>
    <row r="295" spans="1:3">
      <c r="A295" s="43">
        <v>37302</v>
      </c>
      <c r="B295">
        <v>8.9190000000000005</v>
      </c>
      <c r="C295">
        <f t="shared" si="4"/>
        <v>0.11212019284673169</v>
      </c>
    </row>
    <row r="296" spans="1:3">
      <c r="A296" s="43">
        <v>37305</v>
      </c>
      <c r="B296">
        <v>8.8897999999999993</v>
      </c>
      <c r="C296">
        <f t="shared" si="4"/>
        <v>0.11248846993183199</v>
      </c>
    </row>
    <row r="297" spans="1:3">
      <c r="A297" s="43">
        <v>37306</v>
      </c>
      <c r="B297">
        <v>8.9145000000000003</v>
      </c>
      <c r="C297">
        <f t="shared" si="4"/>
        <v>0.11217679062202029</v>
      </c>
    </row>
    <row r="298" spans="1:3">
      <c r="A298" s="43">
        <v>37307</v>
      </c>
      <c r="B298">
        <v>8.8796999999999997</v>
      </c>
      <c r="C298">
        <f t="shared" si="4"/>
        <v>0.11261641722130253</v>
      </c>
    </row>
    <row r="299" spans="1:3">
      <c r="A299" s="43">
        <v>37308</v>
      </c>
      <c r="B299">
        <v>8.8926999999999996</v>
      </c>
      <c r="C299">
        <f t="shared" si="4"/>
        <v>0.11245178629662533</v>
      </c>
    </row>
    <row r="300" spans="1:3">
      <c r="A300" s="43">
        <v>37309</v>
      </c>
      <c r="B300">
        <v>8.8739000000000008</v>
      </c>
      <c r="C300">
        <f t="shared" si="4"/>
        <v>0.11269002355221491</v>
      </c>
    </row>
    <row r="301" spans="1:3">
      <c r="A301" s="43">
        <v>37312</v>
      </c>
      <c r="B301">
        <v>8.8870000000000005</v>
      </c>
      <c r="C301">
        <f t="shared" si="4"/>
        <v>0.11252391133115787</v>
      </c>
    </row>
    <row r="302" spans="1:3">
      <c r="A302" s="43">
        <v>37313</v>
      </c>
      <c r="B302">
        <v>8.9092000000000002</v>
      </c>
      <c r="C302">
        <f t="shared" si="4"/>
        <v>0.11224352354869124</v>
      </c>
    </row>
    <row r="303" spans="1:3">
      <c r="A303" s="43">
        <v>37314</v>
      </c>
      <c r="B303">
        <v>8.9177999999999997</v>
      </c>
      <c r="C303">
        <f t="shared" si="4"/>
        <v>0.11213528000179417</v>
      </c>
    </row>
    <row r="304" spans="1:3">
      <c r="A304" s="43">
        <v>37315</v>
      </c>
      <c r="B304">
        <v>8.9146000000000001</v>
      </c>
      <c r="C304">
        <f t="shared" si="4"/>
        <v>0.11217553227290063</v>
      </c>
    </row>
    <row r="305" spans="1:3">
      <c r="A305" s="43">
        <v>37316</v>
      </c>
      <c r="B305">
        <v>8.8788999999999998</v>
      </c>
      <c r="C305">
        <f t="shared" si="4"/>
        <v>0.11262656410140896</v>
      </c>
    </row>
    <row r="306" spans="1:3">
      <c r="A306" s="43">
        <v>37319</v>
      </c>
      <c r="B306">
        <v>8.8928999999999991</v>
      </c>
      <c r="C306">
        <f t="shared" si="4"/>
        <v>0.11244925727265573</v>
      </c>
    </row>
    <row r="307" spans="1:3">
      <c r="A307" s="43">
        <v>37320</v>
      </c>
      <c r="B307">
        <v>8.8557000000000006</v>
      </c>
      <c r="C307">
        <f t="shared" si="4"/>
        <v>0.11292162110279254</v>
      </c>
    </row>
    <row r="308" spans="1:3">
      <c r="A308" s="43">
        <v>37321</v>
      </c>
      <c r="B308">
        <v>8.8458000000000006</v>
      </c>
      <c r="C308">
        <f t="shared" si="4"/>
        <v>0.1130480001808768</v>
      </c>
    </row>
    <row r="309" spans="1:3">
      <c r="A309" s="43">
        <v>37322</v>
      </c>
      <c r="B309">
        <v>8.7995999999999999</v>
      </c>
      <c r="C309">
        <f t="shared" si="4"/>
        <v>0.11364152916041638</v>
      </c>
    </row>
    <row r="310" spans="1:3">
      <c r="A310" s="43">
        <v>37323</v>
      </c>
      <c r="B310">
        <v>8.7757000000000005</v>
      </c>
      <c r="C310">
        <f t="shared" si="4"/>
        <v>0.11395102384994929</v>
      </c>
    </row>
    <row r="311" spans="1:3">
      <c r="A311" s="43">
        <v>37326</v>
      </c>
      <c r="B311">
        <v>8.8388000000000009</v>
      </c>
      <c r="C311">
        <f t="shared" si="4"/>
        <v>0.11313752998144544</v>
      </c>
    </row>
    <row r="312" spans="1:3">
      <c r="A312" s="43">
        <v>37327</v>
      </c>
      <c r="B312">
        <v>8.8360000000000003</v>
      </c>
      <c r="C312">
        <f t="shared" si="4"/>
        <v>0.11317338162064282</v>
      </c>
    </row>
    <row r="313" spans="1:3">
      <c r="A313" s="43">
        <v>37328</v>
      </c>
      <c r="B313">
        <v>8.8681999999999999</v>
      </c>
      <c r="C313">
        <f t="shared" si="4"/>
        <v>0.11276245461311202</v>
      </c>
    </row>
    <row r="314" spans="1:3">
      <c r="A314" s="43">
        <v>37329</v>
      </c>
      <c r="B314">
        <v>8.8202999999999996</v>
      </c>
      <c r="C314">
        <f t="shared" si="4"/>
        <v>0.11337482852057187</v>
      </c>
    </row>
    <row r="315" spans="1:3">
      <c r="A315" s="43">
        <v>37330</v>
      </c>
      <c r="B315">
        <v>8.7738999999999994</v>
      </c>
      <c r="C315">
        <f t="shared" si="4"/>
        <v>0.11397440134945692</v>
      </c>
    </row>
    <row r="316" spans="1:3">
      <c r="A316" s="43">
        <v>37333</v>
      </c>
      <c r="B316">
        <v>8.8131000000000004</v>
      </c>
      <c r="C316">
        <f t="shared" si="4"/>
        <v>0.11346745186143355</v>
      </c>
    </row>
    <row r="317" spans="1:3">
      <c r="A317" s="43">
        <v>37334</v>
      </c>
      <c r="B317">
        <v>8.766</v>
      </c>
      <c r="C317">
        <f t="shared" si="4"/>
        <v>0.11407711613050422</v>
      </c>
    </row>
    <row r="318" spans="1:3">
      <c r="A318" s="43">
        <v>37335</v>
      </c>
      <c r="B318">
        <v>8.7537000000000003</v>
      </c>
      <c r="C318">
        <f t="shared" si="4"/>
        <v>0.11423740818168317</v>
      </c>
    </row>
    <row r="319" spans="1:3">
      <c r="A319" s="43">
        <v>37336</v>
      </c>
      <c r="B319">
        <v>8.7319999999999993</v>
      </c>
      <c r="C319">
        <f t="shared" si="4"/>
        <v>0.11452130096197893</v>
      </c>
    </row>
    <row r="320" spans="1:3">
      <c r="A320" s="43">
        <v>37337</v>
      </c>
      <c r="B320">
        <v>8.7469999999999999</v>
      </c>
      <c r="C320">
        <f t="shared" si="4"/>
        <v>0.11432491139819367</v>
      </c>
    </row>
    <row r="321" spans="1:3">
      <c r="A321" s="43">
        <v>37340</v>
      </c>
      <c r="B321">
        <v>8.7937999999999992</v>
      </c>
      <c r="C321">
        <f t="shared" si="4"/>
        <v>0.11371648206691079</v>
      </c>
    </row>
    <row r="322" spans="1:3">
      <c r="A322" s="43">
        <v>37341</v>
      </c>
      <c r="B322">
        <v>8.8252000000000006</v>
      </c>
      <c r="C322">
        <f t="shared" ref="C322:C385" si="5">1/B322</f>
        <v>0.11331187961745909</v>
      </c>
    </row>
    <row r="323" spans="1:3">
      <c r="A323" s="43">
        <v>37342</v>
      </c>
      <c r="B323">
        <v>8.8077000000000005</v>
      </c>
      <c r="C323">
        <f t="shared" si="5"/>
        <v>0.11353701874496179</v>
      </c>
    </row>
    <row r="324" spans="1:3">
      <c r="A324" s="43">
        <v>37343</v>
      </c>
      <c r="B324" t="s">
        <v>525</v>
      </c>
      <c r="C324" t="e">
        <f t="shared" si="5"/>
        <v>#VALUE!</v>
      </c>
    </row>
    <row r="325" spans="1:3">
      <c r="A325" s="43">
        <v>37344</v>
      </c>
      <c r="B325" t="s">
        <v>525</v>
      </c>
      <c r="C325" t="e">
        <f t="shared" si="5"/>
        <v>#VALUE!</v>
      </c>
    </row>
    <row r="326" spans="1:3">
      <c r="A326" s="43">
        <v>37347</v>
      </c>
      <c r="B326" t="s">
        <v>525</v>
      </c>
      <c r="C326" t="e">
        <f t="shared" si="5"/>
        <v>#VALUE!</v>
      </c>
    </row>
    <row r="327" spans="1:3">
      <c r="A327" s="43">
        <v>37348</v>
      </c>
      <c r="B327">
        <v>8.76</v>
      </c>
      <c r="C327">
        <f t="shared" si="5"/>
        <v>0.11415525114155252</v>
      </c>
    </row>
    <row r="328" spans="1:3">
      <c r="A328" s="43">
        <v>37349</v>
      </c>
      <c r="B328">
        <v>8.7101000000000006</v>
      </c>
      <c r="C328">
        <f t="shared" si="5"/>
        <v>0.11480924444036233</v>
      </c>
    </row>
    <row r="329" spans="1:3">
      <c r="A329" s="43">
        <v>37350</v>
      </c>
      <c r="B329">
        <v>8.6702999999999992</v>
      </c>
      <c r="C329">
        <f t="shared" si="5"/>
        <v>0.11533626287441036</v>
      </c>
    </row>
    <row r="330" spans="1:3">
      <c r="A330" s="43">
        <v>37351</v>
      </c>
      <c r="B330">
        <v>8.7025000000000006</v>
      </c>
      <c r="C330">
        <f t="shared" si="5"/>
        <v>0.11490950876185003</v>
      </c>
    </row>
    <row r="331" spans="1:3">
      <c r="A331" s="43">
        <v>37354</v>
      </c>
      <c r="B331">
        <v>8.6944999999999997</v>
      </c>
      <c r="C331">
        <f t="shared" si="5"/>
        <v>0.1150152395192363</v>
      </c>
    </row>
    <row r="332" spans="1:3">
      <c r="A332" s="43">
        <v>37355</v>
      </c>
      <c r="B332">
        <v>8.7116000000000007</v>
      </c>
      <c r="C332">
        <f t="shared" si="5"/>
        <v>0.11478947610083107</v>
      </c>
    </row>
    <row r="333" spans="1:3">
      <c r="A333" s="43">
        <v>37356</v>
      </c>
      <c r="B333">
        <v>8.6849000000000007</v>
      </c>
      <c r="C333">
        <f t="shared" si="5"/>
        <v>0.11514237354488824</v>
      </c>
    </row>
    <row r="334" spans="1:3">
      <c r="A334" s="43">
        <v>37357</v>
      </c>
      <c r="B334">
        <v>8.6684000000000001</v>
      </c>
      <c r="C334">
        <f t="shared" si="5"/>
        <v>0.11536154307600019</v>
      </c>
    </row>
    <row r="335" spans="1:3">
      <c r="A335" s="43">
        <v>37358</v>
      </c>
      <c r="B335">
        <v>8.6600999999999999</v>
      </c>
      <c r="C335">
        <f t="shared" si="5"/>
        <v>0.11547210771238207</v>
      </c>
    </row>
    <row r="336" spans="1:3">
      <c r="A336" s="43">
        <v>37361</v>
      </c>
      <c r="B336">
        <v>8.6502999999999997</v>
      </c>
      <c r="C336">
        <f t="shared" si="5"/>
        <v>0.11560292706611332</v>
      </c>
    </row>
    <row r="337" spans="1:3">
      <c r="A337" s="43">
        <v>37362</v>
      </c>
      <c r="B337">
        <v>8.6708999999999996</v>
      </c>
      <c r="C337">
        <f t="shared" si="5"/>
        <v>0.11532828195458372</v>
      </c>
    </row>
    <row r="338" spans="1:3">
      <c r="A338" s="43">
        <v>37363</v>
      </c>
      <c r="B338">
        <v>8.6007999999999996</v>
      </c>
      <c r="C338">
        <f t="shared" si="5"/>
        <v>0.1162682541158962</v>
      </c>
    </row>
    <row r="339" spans="1:3">
      <c r="A339" s="43">
        <v>37364</v>
      </c>
      <c r="B339">
        <v>8.5823</v>
      </c>
      <c r="C339">
        <f t="shared" si="5"/>
        <v>0.11651888188480944</v>
      </c>
    </row>
    <row r="340" spans="1:3">
      <c r="A340" s="43">
        <v>37365</v>
      </c>
      <c r="B340">
        <v>8.5572999999999997</v>
      </c>
      <c r="C340">
        <f t="shared" si="5"/>
        <v>0.11685928972923702</v>
      </c>
    </row>
    <row r="341" spans="1:3">
      <c r="A341" s="43">
        <v>37368</v>
      </c>
      <c r="B341">
        <v>8.5672999999999995</v>
      </c>
      <c r="C341">
        <f t="shared" si="5"/>
        <v>0.11672288819114542</v>
      </c>
    </row>
    <row r="342" spans="1:3">
      <c r="A342" s="43">
        <v>37369</v>
      </c>
      <c r="B342">
        <v>8.5578000000000003</v>
      </c>
      <c r="C342">
        <f t="shared" si="5"/>
        <v>0.11685246208137605</v>
      </c>
    </row>
    <row r="343" spans="1:3">
      <c r="A343" s="43">
        <v>37370</v>
      </c>
      <c r="B343">
        <v>8.5733999999999995</v>
      </c>
      <c r="C343">
        <f t="shared" si="5"/>
        <v>0.11663983950358085</v>
      </c>
    </row>
    <row r="344" spans="1:3">
      <c r="A344" s="43">
        <v>37371</v>
      </c>
      <c r="B344">
        <v>8.4568999999999992</v>
      </c>
      <c r="C344">
        <f t="shared" si="5"/>
        <v>0.118246638839291</v>
      </c>
    </row>
    <row r="345" spans="1:3">
      <c r="A345" s="43">
        <v>37372</v>
      </c>
      <c r="B345">
        <v>8.4433000000000007</v>
      </c>
      <c r="C345">
        <f t="shared" si="5"/>
        <v>0.11843710397593357</v>
      </c>
    </row>
    <row r="346" spans="1:3">
      <c r="A346" s="43">
        <v>37375</v>
      </c>
      <c r="B346">
        <v>8.3806999999999992</v>
      </c>
      <c r="C346">
        <f t="shared" si="5"/>
        <v>0.11932177503072537</v>
      </c>
    </row>
    <row r="347" spans="1:3">
      <c r="A347" s="43">
        <v>37376</v>
      </c>
      <c r="B347">
        <v>8.407</v>
      </c>
      <c r="C347">
        <f t="shared" si="5"/>
        <v>0.11894849530153444</v>
      </c>
    </row>
    <row r="348" spans="1:3">
      <c r="A348" s="43">
        <v>37377</v>
      </c>
      <c r="B348" t="s">
        <v>525</v>
      </c>
      <c r="C348" t="e">
        <f t="shared" si="5"/>
        <v>#VALUE!</v>
      </c>
    </row>
    <row r="349" spans="1:3">
      <c r="A349" s="43">
        <v>37378</v>
      </c>
      <c r="B349">
        <v>8.3668999999999993</v>
      </c>
      <c r="C349">
        <f t="shared" si="5"/>
        <v>0.11951857916313091</v>
      </c>
    </row>
    <row r="350" spans="1:3">
      <c r="A350" s="43">
        <v>37379</v>
      </c>
      <c r="B350">
        <v>8.3282000000000007</v>
      </c>
      <c r="C350">
        <f t="shared" si="5"/>
        <v>0.12007396556278667</v>
      </c>
    </row>
    <row r="351" spans="1:3">
      <c r="A351" s="43">
        <v>37382</v>
      </c>
      <c r="B351">
        <v>8.2972000000000001</v>
      </c>
      <c r="C351">
        <f t="shared" si="5"/>
        <v>0.12052258593260377</v>
      </c>
    </row>
    <row r="352" spans="1:3">
      <c r="A352" s="43">
        <v>37383</v>
      </c>
      <c r="B352">
        <v>8.3539999999999992</v>
      </c>
      <c r="C352">
        <f t="shared" si="5"/>
        <v>0.11970313622216903</v>
      </c>
    </row>
    <row r="353" spans="1:3">
      <c r="A353" s="43">
        <v>37384</v>
      </c>
      <c r="B353">
        <v>8.3422999999999998</v>
      </c>
      <c r="C353">
        <f t="shared" si="5"/>
        <v>0.11987101878378864</v>
      </c>
    </row>
    <row r="354" spans="1:3">
      <c r="A354" s="43">
        <v>37385</v>
      </c>
      <c r="B354" t="s">
        <v>525</v>
      </c>
      <c r="C354" t="e">
        <f t="shared" si="5"/>
        <v>#VALUE!</v>
      </c>
    </row>
    <row r="355" spans="1:3">
      <c r="A355" s="43">
        <v>37386</v>
      </c>
      <c r="B355">
        <v>8.2962000000000007</v>
      </c>
      <c r="C355">
        <f t="shared" si="5"/>
        <v>0.12053711337720883</v>
      </c>
    </row>
    <row r="356" spans="1:3">
      <c r="A356" s="43">
        <v>37389</v>
      </c>
      <c r="B356">
        <v>8.2781000000000002</v>
      </c>
      <c r="C356">
        <f t="shared" si="5"/>
        <v>0.12080066681968084</v>
      </c>
    </row>
    <row r="357" spans="1:3">
      <c r="A357" s="43">
        <v>37390</v>
      </c>
      <c r="B357">
        <v>8.3286999999999995</v>
      </c>
      <c r="C357">
        <f t="shared" si="5"/>
        <v>0.12006675711695704</v>
      </c>
    </row>
    <row r="358" spans="1:3">
      <c r="A358" s="43">
        <v>37391</v>
      </c>
      <c r="B358">
        <v>8.3454999999999995</v>
      </c>
      <c r="C358">
        <f t="shared" si="5"/>
        <v>0.11982505541908814</v>
      </c>
    </row>
    <row r="359" spans="1:3">
      <c r="A359" s="43">
        <v>37392</v>
      </c>
      <c r="B359">
        <v>8.2650000000000006</v>
      </c>
      <c r="C359">
        <f t="shared" si="5"/>
        <v>0.12099213551119177</v>
      </c>
    </row>
    <row r="360" spans="1:3">
      <c r="A360" s="43">
        <v>37393</v>
      </c>
      <c r="B360" t="s">
        <v>525</v>
      </c>
      <c r="C360" t="e">
        <f t="shared" si="5"/>
        <v>#VALUE!</v>
      </c>
    </row>
    <row r="361" spans="1:3">
      <c r="A361" s="43">
        <v>37396</v>
      </c>
      <c r="B361" t="s">
        <v>525</v>
      </c>
      <c r="C361" t="e">
        <f t="shared" si="5"/>
        <v>#VALUE!</v>
      </c>
    </row>
    <row r="362" spans="1:3">
      <c r="A362" s="43">
        <v>37397</v>
      </c>
      <c r="B362">
        <v>8.1797000000000004</v>
      </c>
      <c r="C362">
        <f t="shared" si="5"/>
        <v>0.12225387239140799</v>
      </c>
    </row>
    <row r="363" spans="1:3">
      <c r="A363" s="43">
        <v>37398</v>
      </c>
      <c r="B363">
        <v>8.1047999999999991</v>
      </c>
      <c r="C363">
        <f t="shared" si="5"/>
        <v>0.12338367387227324</v>
      </c>
    </row>
    <row r="364" spans="1:3">
      <c r="A364" s="43">
        <v>37399</v>
      </c>
      <c r="B364">
        <v>8.1221999999999994</v>
      </c>
      <c r="C364">
        <f t="shared" si="5"/>
        <v>0.12311935189973161</v>
      </c>
    </row>
    <row r="365" spans="1:3">
      <c r="A365" s="43">
        <v>37400</v>
      </c>
      <c r="B365">
        <v>8.1013000000000002</v>
      </c>
      <c r="C365">
        <f t="shared" si="5"/>
        <v>0.12343697925024379</v>
      </c>
    </row>
    <row r="366" spans="1:3">
      <c r="A366" s="43">
        <v>37403</v>
      </c>
      <c r="B366">
        <v>8.0958000000000006</v>
      </c>
      <c r="C366">
        <f t="shared" si="5"/>
        <v>0.12352083796536475</v>
      </c>
    </row>
    <row r="367" spans="1:3">
      <c r="A367" s="43">
        <v>37404</v>
      </c>
      <c r="B367">
        <v>8</v>
      </c>
      <c r="C367">
        <f t="shared" si="5"/>
        <v>0.125</v>
      </c>
    </row>
    <row r="368" spans="1:3">
      <c r="A368" s="43">
        <v>37405</v>
      </c>
      <c r="B368">
        <v>7.9463999999999997</v>
      </c>
      <c r="C368">
        <f t="shared" si="5"/>
        <v>0.12584314909896305</v>
      </c>
    </row>
    <row r="369" spans="1:3">
      <c r="A369" s="43">
        <v>37406</v>
      </c>
      <c r="B369">
        <v>7.9295999999999998</v>
      </c>
      <c r="C369">
        <f t="shared" si="5"/>
        <v>0.12610976594027443</v>
      </c>
    </row>
    <row r="370" spans="1:3">
      <c r="A370" s="43">
        <v>37407</v>
      </c>
      <c r="B370">
        <v>7.9663000000000004</v>
      </c>
      <c r="C370">
        <f t="shared" si="5"/>
        <v>0.12552879002799291</v>
      </c>
    </row>
    <row r="371" spans="1:3">
      <c r="A371" s="43">
        <v>37410</v>
      </c>
      <c r="B371">
        <v>7.9871999999999996</v>
      </c>
      <c r="C371">
        <f t="shared" si="5"/>
        <v>0.12520032051282051</v>
      </c>
    </row>
    <row r="372" spans="1:3">
      <c r="A372" s="43">
        <v>37411</v>
      </c>
      <c r="B372">
        <v>7.8891999999999998</v>
      </c>
      <c r="C372">
        <f t="shared" si="5"/>
        <v>0.12675556456928461</v>
      </c>
    </row>
    <row r="373" spans="1:3">
      <c r="A373" s="43">
        <v>37412</v>
      </c>
      <c r="B373">
        <v>7.9004000000000003</v>
      </c>
      <c r="C373">
        <f t="shared" si="5"/>
        <v>0.12657586957622399</v>
      </c>
    </row>
    <row r="374" spans="1:3">
      <c r="A374" s="43">
        <v>37413</v>
      </c>
      <c r="B374">
        <v>7.8723999999999998</v>
      </c>
      <c r="C374">
        <f t="shared" si="5"/>
        <v>0.12702606574869163</v>
      </c>
    </row>
    <row r="375" spans="1:3">
      <c r="A375" s="43">
        <v>37414</v>
      </c>
      <c r="B375">
        <v>7.8745000000000003</v>
      </c>
      <c r="C375">
        <f t="shared" si="5"/>
        <v>0.12699218998031619</v>
      </c>
    </row>
    <row r="376" spans="1:3">
      <c r="A376" s="43">
        <v>37417</v>
      </c>
      <c r="B376">
        <v>7.8502000000000001</v>
      </c>
      <c r="C376">
        <f t="shared" si="5"/>
        <v>0.12738528954676315</v>
      </c>
    </row>
    <row r="377" spans="1:3">
      <c r="A377" s="43">
        <v>37418</v>
      </c>
      <c r="B377">
        <v>7.8836000000000004</v>
      </c>
      <c r="C377">
        <f t="shared" si="5"/>
        <v>0.12684560353138161</v>
      </c>
    </row>
    <row r="378" spans="1:3">
      <c r="A378" s="43">
        <v>37419</v>
      </c>
      <c r="B378">
        <v>7.8428000000000004</v>
      </c>
      <c r="C378">
        <f t="shared" si="5"/>
        <v>0.12750548273575762</v>
      </c>
    </row>
    <row r="379" spans="1:3">
      <c r="A379" s="43">
        <v>37420</v>
      </c>
      <c r="B379">
        <v>7.8826000000000001</v>
      </c>
      <c r="C379">
        <f t="shared" si="5"/>
        <v>0.12686169537969705</v>
      </c>
    </row>
    <row r="380" spans="1:3">
      <c r="A380" s="43">
        <v>37421</v>
      </c>
      <c r="B380">
        <v>7.8239000000000001</v>
      </c>
      <c r="C380">
        <f t="shared" si="5"/>
        <v>0.12781349454875446</v>
      </c>
    </row>
    <row r="381" spans="1:3">
      <c r="A381" s="43">
        <v>37424</v>
      </c>
      <c r="B381">
        <v>7.8665000000000003</v>
      </c>
      <c r="C381">
        <f t="shared" si="5"/>
        <v>0.12712133731646857</v>
      </c>
    </row>
    <row r="382" spans="1:3">
      <c r="A382" s="43">
        <v>37425</v>
      </c>
      <c r="B382">
        <v>7.8247999999999998</v>
      </c>
      <c r="C382">
        <f t="shared" si="5"/>
        <v>0.12779879357938861</v>
      </c>
    </row>
    <row r="383" spans="1:3">
      <c r="A383" s="43">
        <v>37426</v>
      </c>
      <c r="B383">
        <v>7.7146999999999997</v>
      </c>
      <c r="C383">
        <f t="shared" si="5"/>
        <v>0.12962266841225195</v>
      </c>
    </row>
    <row r="384" spans="1:3">
      <c r="A384" s="43">
        <v>37427</v>
      </c>
      <c r="B384">
        <v>7.6631999999999998</v>
      </c>
      <c r="C384">
        <f t="shared" si="5"/>
        <v>0.13049378849566762</v>
      </c>
    </row>
    <row r="385" spans="1:3">
      <c r="A385" s="43">
        <v>37428</v>
      </c>
      <c r="B385">
        <v>7.6546000000000003</v>
      </c>
      <c r="C385">
        <f t="shared" si="5"/>
        <v>0.13064039923706006</v>
      </c>
    </row>
    <row r="386" spans="1:3">
      <c r="A386" s="43">
        <v>37431</v>
      </c>
      <c r="B386">
        <v>7.5662000000000003</v>
      </c>
      <c r="C386">
        <f t="shared" ref="C386:C449" si="6">1/B386</f>
        <v>0.13216674156115354</v>
      </c>
    </row>
    <row r="387" spans="1:3">
      <c r="A387" s="43">
        <v>37432</v>
      </c>
      <c r="B387">
        <v>7.5628000000000002</v>
      </c>
      <c r="C387">
        <f t="shared" si="6"/>
        <v>0.13222615962341988</v>
      </c>
    </row>
    <row r="388" spans="1:3">
      <c r="A388" s="43">
        <v>37433</v>
      </c>
      <c r="B388">
        <v>7.4265999999999996</v>
      </c>
      <c r="C388">
        <f t="shared" si="6"/>
        <v>0.13465111895079848</v>
      </c>
    </row>
    <row r="389" spans="1:3">
      <c r="A389" s="43">
        <v>37434</v>
      </c>
      <c r="B389">
        <v>7.5305</v>
      </c>
      <c r="C389">
        <f t="shared" si="6"/>
        <v>0.13279330721731625</v>
      </c>
    </row>
    <row r="390" spans="1:3">
      <c r="A390" s="43">
        <v>37435</v>
      </c>
      <c r="B390">
        <v>7.4490999999999996</v>
      </c>
      <c r="C390">
        <f t="shared" si="6"/>
        <v>0.13424440536440643</v>
      </c>
    </row>
    <row r="391" spans="1:3">
      <c r="A391" s="43">
        <v>37438</v>
      </c>
      <c r="B391">
        <v>7.4790999999999999</v>
      </c>
      <c r="C391">
        <f t="shared" si="6"/>
        <v>0.13370592718375207</v>
      </c>
    </row>
    <row r="392" spans="1:3">
      <c r="A392" s="43">
        <v>37439</v>
      </c>
      <c r="B392">
        <v>7.4745999999999997</v>
      </c>
      <c r="C392">
        <f t="shared" si="6"/>
        <v>0.13378642335375807</v>
      </c>
    </row>
    <row r="393" spans="1:3">
      <c r="A393" s="43">
        <v>37440</v>
      </c>
      <c r="B393">
        <v>7.5065999999999997</v>
      </c>
      <c r="C393">
        <f t="shared" si="6"/>
        <v>0.13321610316255028</v>
      </c>
    </row>
    <row r="394" spans="1:3">
      <c r="A394" s="43">
        <v>37441</v>
      </c>
      <c r="B394">
        <v>7.4795999999999996</v>
      </c>
      <c r="C394">
        <f t="shared" si="6"/>
        <v>0.13369698914380448</v>
      </c>
    </row>
    <row r="395" spans="1:3">
      <c r="A395" s="43">
        <v>37442</v>
      </c>
      <c r="B395">
        <v>7.5136000000000003</v>
      </c>
      <c r="C395">
        <f t="shared" si="6"/>
        <v>0.13309199318568996</v>
      </c>
    </row>
    <row r="396" spans="1:3">
      <c r="A396" s="43">
        <v>37445</v>
      </c>
      <c r="B396">
        <v>7.4328000000000003</v>
      </c>
      <c r="C396">
        <f t="shared" si="6"/>
        <v>0.13453880099020557</v>
      </c>
    </row>
    <row r="397" spans="1:3">
      <c r="A397" s="43">
        <v>37446</v>
      </c>
      <c r="B397">
        <v>7.3609999999999998</v>
      </c>
      <c r="C397">
        <f t="shared" si="6"/>
        <v>0.13585110718652357</v>
      </c>
    </row>
    <row r="398" spans="1:3">
      <c r="A398" s="43">
        <v>37447</v>
      </c>
      <c r="B398">
        <v>7.3712</v>
      </c>
      <c r="C398">
        <f t="shared" si="6"/>
        <v>0.13566312133709574</v>
      </c>
    </row>
    <row r="399" spans="1:3">
      <c r="A399" s="43">
        <v>37448</v>
      </c>
      <c r="B399">
        <v>7.4065000000000003</v>
      </c>
      <c r="C399">
        <f t="shared" si="6"/>
        <v>0.13501653952609194</v>
      </c>
    </row>
    <row r="400" spans="1:3">
      <c r="A400" s="43">
        <v>37449</v>
      </c>
      <c r="B400">
        <v>7.4233000000000002</v>
      </c>
      <c r="C400">
        <f t="shared" si="6"/>
        <v>0.13471097759756442</v>
      </c>
    </row>
    <row r="401" spans="1:3">
      <c r="A401" s="43">
        <v>37452</v>
      </c>
      <c r="B401">
        <v>7.3394000000000004</v>
      </c>
      <c r="C401">
        <f t="shared" si="6"/>
        <v>0.13625091969370792</v>
      </c>
    </row>
    <row r="402" spans="1:3">
      <c r="A402" s="43">
        <v>37453</v>
      </c>
      <c r="B402">
        <v>7.28</v>
      </c>
      <c r="C402">
        <f t="shared" si="6"/>
        <v>0.13736263736263735</v>
      </c>
    </row>
    <row r="403" spans="1:3">
      <c r="A403" s="43">
        <v>37454</v>
      </c>
      <c r="B403">
        <v>7.3305999999999996</v>
      </c>
      <c r="C403">
        <f t="shared" si="6"/>
        <v>0.13641448176138379</v>
      </c>
    </row>
    <row r="404" spans="1:3">
      <c r="A404" s="43">
        <v>37455</v>
      </c>
      <c r="B404">
        <v>7.3384</v>
      </c>
      <c r="C404">
        <f t="shared" si="6"/>
        <v>0.13626948653657472</v>
      </c>
    </row>
    <row r="405" spans="1:3">
      <c r="A405" s="43">
        <v>37456</v>
      </c>
      <c r="B405">
        <v>7.3310000000000004</v>
      </c>
      <c r="C405">
        <f t="shared" si="6"/>
        <v>0.13640703860319192</v>
      </c>
    </row>
    <row r="406" spans="1:3">
      <c r="A406" s="43">
        <v>37459</v>
      </c>
      <c r="B406">
        <v>7.4181999999999997</v>
      </c>
      <c r="C406">
        <f t="shared" si="6"/>
        <v>0.13480359116766871</v>
      </c>
    </row>
    <row r="407" spans="1:3">
      <c r="A407" s="43">
        <v>37460</v>
      </c>
      <c r="B407">
        <v>7.6165000000000003</v>
      </c>
      <c r="C407">
        <f t="shared" si="6"/>
        <v>0.13129390139828004</v>
      </c>
    </row>
    <row r="408" spans="1:3">
      <c r="A408" s="43">
        <v>37461</v>
      </c>
      <c r="B408">
        <v>7.6132</v>
      </c>
      <c r="C408">
        <f t="shared" si="6"/>
        <v>0.1313508117480166</v>
      </c>
    </row>
    <row r="409" spans="1:3">
      <c r="A409" s="43">
        <v>37462</v>
      </c>
      <c r="B409">
        <v>7.5364000000000004</v>
      </c>
      <c r="C409">
        <f t="shared" si="6"/>
        <v>0.13268934769916671</v>
      </c>
    </row>
    <row r="410" spans="1:3">
      <c r="A410" s="43">
        <v>37463</v>
      </c>
      <c r="B410">
        <v>7.5570000000000004</v>
      </c>
      <c r="C410">
        <f t="shared" si="6"/>
        <v>0.1323276432446738</v>
      </c>
    </row>
    <row r="411" spans="1:3">
      <c r="A411" s="43">
        <v>37466</v>
      </c>
      <c r="B411">
        <v>7.6417999999999999</v>
      </c>
      <c r="C411">
        <f t="shared" si="6"/>
        <v>0.13085922164934963</v>
      </c>
    </row>
    <row r="412" spans="1:3">
      <c r="A412" s="43">
        <v>37467</v>
      </c>
      <c r="B412">
        <v>7.6308999999999996</v>
      </c>
      <c r="C412">
        <f t="shared" si="6"/>
        <v>0.13104614134636805</v>
      </c>
    </row>
    <row r="413" spans="1:3">
      <c r="A413" s="43">
        <v>37468</v>
      </c>
      <c r="B413">
        <v>7.5917000000000003</v>
      </c>
      <c r="C413">
        <f t="shared" si="6"/>
        <v>0.13172280253434671</v>
      </c>
    </row>
    <row r="414" spans="1:3">
      <c r="A414" s="43">
        <v>37469</v>
      </c>
      <c r="B414">
        <v>7.6322000000000001</v>
      </c>
      <c r="C414">
        <f t="shared" si="6"/>
        <v>0.13102382013049974</v>
      </c>
    </row>
    <row r="415" spans="1:3">
      <c r="A415" s="43">
        <v>37470</v>
      </c>
      <c r="B415">
        <v>7.6040999999999999</v>
      </c>
      <c r="C415">
        <f t="shared" si="6"/>
        <v>0.13150800226193765</v>
      </c>
    </row>
    <row r="416" spans="1:3">
      <c r="A416" s="43">
        <v>37473</v>
      </c>
      <c r="B416">
        <v>7.6535000000000002</v>
      </c>
      <c r="C416">
        <f t="shared" si="6"/>
        <v>0.13065917554060233</v>
      </c>
    </row>
    <row r="417" spans="1:3">
      <c r="A417" s="43">
        <v>37474</v>
      </c>
      <c r="B417">
        <v>7.7407000000000004</v>
      </c>
      <c r="C417">
        <f t="shared" si="6"/>
        <v>0.12918728280388078</v>
      </c>
    </row>
    <row r="418" spans="1:3">
      <c r="A418" s="43">
        <v>37475</v>
      </c>
      <c r="B418">
        <v>7.7417999999999996</v>
      </c>
      <c r="C418">
        <f t="shared" si="6"/>
        <v>0.12916892712289132</v>
      </c>
    </row>
    <row r="419" spans="1:3">
      <c r="A419" s="43">
        <v>37476</v>
      </c>
      <c r="B419">
        <v>7.7195999999999998</v>
      </c>
      <c r="C419">
        <f t="shared" si="6"/>
        <v>0.12954039069381834</v>
      </c>
    </row>
    <row r="420" spans="1:3">
      <c r="A420" s="43">
        <v>37477</v>
      </c>
      <c r="B420">
        <v>7.6714000000000002</v>
      </c>
      <c r="C420">
        <f t="shared" si="6"/>
        <v>0.13035430299554188</v>
      </c>
    </row>
    <row r="421" spans="1:3">
      <c r="A421" s="43">
        <v>37480</v>
      </c>
      <c r="B421">
        <v>7.6338999999999997</v>
      </c>
      <c r="C421">
        <f t="shared" si="6"/>
        <v>0.13099464231912916</v>
      </c>
    </row>
    <row r="422" spans="1:3">
      <c r="A422" s="43">
        <v>37481</v>
      </c>
      <c r="B422">
        <v>7.6022999999999996</v>
      </c>
      <c r="C422">
        <f t="shared" si="6"/>
        <v>0.13153913947094958</v>
      </c>
    </row>
    <row r="423" spans="1:3">
      <c r="A423" s="43">
        <v>37482</v>
      </c>
      <c r="B423">
        <v>7.5560999999999998</v>
      </c>
      <c r="C423">
        <f t="shared" si="6"/>
        <v>0.13234340466642844</v>
      </c>
    </row>
    <row r="424" spans="1:3">
      <c r="A424" s="43">
        <v>37483</v>
      </c>
      <c r="B424">
        <v>7.5983999999999998</v>
      </c>
      <c r="C424">
        <f t="shared" si="6"/>
        <v>0.13160665403242788</v>
      </c>
    </row>
    <row r="425" spans="1:3">
      <c r="A425" s="43">
        <v>37484</v>
      </c>
      <c r="B425">
        <v>7.5053000000000001</v>
      </c>
      <c r="C425">
        <f t="shared" si="6"/>
        <v>0.13323917764779555</v>
      </c>
    </row>
    <row r="426" spans="1:3">
      <c r="A426" s="43">
        <v>37487</v>
      </c>
      <c r="B426">
        <v>7.5334000000000003</v>
      </c>
      <c r="C426">
        <f t="shared" si="6"/>
        <v>0.13274218812222899</v>
      </c>
    </row>
    <row r="427" spans="1:3">
      <c r="A427" s="43">
        <v>37488</v>
      </c>
      <c r="B427">
        <v>7.5111999999999997</v>
      </c>
      <c r="C427">
        <f t="shared" si="6"/>
        <v>0.13313451911811694</v>
      </c>
    </row>
    <row r="428" spans="1:3">
      <c r="A428" s="43">
        <v>37489</v>
      </c>
      <c r="B428">
        <v>7.5369000000000002</v>
      </c>
      <c r="C428">
        <f t="shared" si="6"/>
        <v>0.13268054505167906</v>
      </c>
    </row>
    <row r="429" spans="1:3">
      <c r="A429" s="43">
        <v>37490</v>
      </c>
      <c r="B429">
        <v>7.5701000000000001</v>
      </c>
      <c r="C429">
        <f t="shared" si="6"/>
        <v>0.13209865127277051</v>
      </c>
    </row>
    <row r="430" spans="1:3">
      <c r="A430" s="43">
        <v>37491</v>
      </c>
      <c r="B430">
        <v>7.6379000000000001</v>
      </c>
      <c r="C430">
        <f t="shared" si="6"/>
        <v>0.13092603988007173</v>
      </c>
    </row>
    <row r="431" spans="1:3">
      <c r="A431" s="43">
        <v>37494</v>
      </c>
      <c r="B431">
        <v>7.6173000000000002</v>
      </c>
      <c r="C431">
        <f t="shared" si="6"/>
        <v>0.13128011237577619</v>
      </c>
    </row>
    <row r="432" spans="1:3">
      <c r="A432" s="43">
        <v>37495</v>
      </c>
      <c r="B432">
        <v>7.5511999999999997</v>
      </c>
      <c r="C432">
        <f t="shared" si="6"/>
        <v>0.13242928276300456</v>
      </c>
    </row>
    <row r="433" spans="1:3">
      <c r="A433" s="43">
        <v>37496</v>
      </c>
      <c r="B433">
        <v>7.5117000000000003</v>
      </c>
      <c r="C433">
        <f t="shared" si="6"/>
        <v>0.13312565730793297</v>
      </c>
    </row>
    <row r="434" spans="1:3">
      <c r="A434" s="43">
        <v>37497</v>
      </c>
      <c r="B434">
        <v>7.5124000000000004</v>
      </c>
      <c r="C434">
        <f t="shared" si="6"/>
        <v>0.13311325275544433</v>
      </c>
    </row>
    <row r="435" spans="1:3">
      <c r="A435" s="43">
        <v>37498</v>
      </c>
      <c r="B435">
        <v>7.5068999999999999</v>
      </c>
      <c r="C435">
        <f t="shared" si="6"/>
        <v>0.13321077941627035</v>
      </c>
    </row>
    <row r="436" spans="1:3">
      <c r="A436" s="43">
        <v>37501</v>
      </c>
      <c r="B436">
        <v>7.5271999999999997</v>
      </c>
      <c r="C436">
        <f t="shared" si="6"/>
        <v>0.13285152513550857</v>
      </c>
    </row>
    <row r="437" spans="1:3">
      <c r="A437" s="43">
        <v>37502</v>
      </c>
      <c r="B437">
        <v>7.5049999999999999</v>
      </c>
      <c r="C437">
        <f t="shared" si="6"/>
        <v>0.13324450366422386</v>
      </c>
    </row>
    <row r="438" spans="1:3">
      <c r="A438" s="43">
        <v>37503</v>
      </c>
      <c r="B438">
        <v>7.4821999999999997</v>
      </c>
      <c r="C438">
        <f t="shared" si="6"/>
        <v>0.13365053059260645</v>
      </c>
    </row>
    <row r="439" spans="1:3">
      <c r="A439" s="43">
        <v>37504</v>
      </c>
      <c r="B439">
        <v>7.4</v>
      </c>
      <c r="C439">
        <f t="shared" si="6"/>
        <v>0.13513513513513511</v>
      </c>
    </row>
    <row r="440" spans="1:3">
      <c r="A440" s="43">
        <v>37505</v>
      </c>
      <c r="B440">
        <v>7.4142999999999999</v>
      </c>
      <c r="C440">
        <f t="shared" si="6"/>
        <v>0.13487449927842143</v>
      </c>
    </row>
    <row r="441" spans="1:3">
      <c r="A441" s="43">
        <v>37508</v>
      </c>
      <c r="B441">
        <v>7.5128000000000004</v>
      </c>
      <c r="C441">
        <f t="shared" si="6"/>
        <v>0.13310616547758491</v>
      </c>
    </row>
    <row r="442" spans="1:3">
      <c r="A442" s="43">
        <v>37509</v>
      </c>
      <c r="B442">
        <v>7.5727000000000002</v>
      </c>
      <c r="C442">
        <f t="shared" si="6"/>
        <v>0.13205329671055238</v>
      </c>
    </row>
    <row r="443" spans="1:3">
      <c r="A443" s="43">
        <v>37510</v>
      </c>
      <c r="B443">
        <v>7.569</v>
      </c>
      <c r="C443">
        <f t="shared" si="6"/>
        <v>0.1321178491214163</v>
      </c>
    </row>
    <row r="444" spans="1:3">
      <c r="A444" s="43">
        <v>37511</v>
      </c>
      <c r="B444">
        <v>7.5545999999999998</v>
      </c>
      <c r="C444">
        <f t="shared" si="6"/>
        <v>0.13236968204802371</v>
      </c>
    </row>
    <row r="445" spans="1:3">
      <c r="A445" s="43">
        <v>37512</v>
      </c>
      <c r="B445">
        <v>7.5015000000000001</v>
      </c>
      <c r="C445">
        <f t="shared" si="6"/>
        <v>0.13330667199893353</v>
      </c>
    </row>
    <row r="446" spans="1:3">
      <c r="A446" s="43">
        <v>37515</v>
      </c>
      <c r="B446">
        <v>7.5818000000000003</v>
      </c>
      <c r="C446">
        <f t="shared" si="6"/>
        <v>0.13189480070695614</v>
      </c>
    </row>
    <row r="447" spans="1:3">
      <c r="A447" s="43">
        <v>37516</v>
      </c>
      <c r="B447">
        <v>7.6235999999999997</v>
      </c>
      <c r="C447">
        <f t="shared" si="6"/>
        <v>0.13117162495408993</v>
      </c>
    </row>
    <row r="448" spans="1:3">
      <c r="A448" s="43">
        <v>37517</v>
      </c>
      <c r="B448">
        <v>7.5728</v>
      </c>
      <c r="C448">
        <f t="shared" si="6"/>
        <v>0.13205155292626242</v>
      </c>
    </row>
    <row r="449" spans="1:3">
      <c r="A449" s="43">
        <v>37518</v>
      </c>
      <c r="B449">
        <v>7.4633000000000003</v>
      </c>
      <c r="C449">
        <f t="shared" si="6"/>
        <v>0.13398898610534213</v>
      </c>
    </row>
    <row r="450" spans="1:3">
      <c r="A450" s="43">
        <v>37519</v>
      </c>
      <c r="B450">
        <v>7.5198999999999998</v>
      </c>
      <c r="C450">
        <f t="shared" ref="C450:C513" si="7">1/B450</f>
        <v>0.13298049176185853</v>
      </c>
    </row>
    <row r="451" spans="1:3">
      <c r="A451" s="43">
        <v>37522</v>
      </c>
      <c r="B451">
        <v>7.4813999999999998</v>
      </c>
      <c r="C451">
        <f t="shared" si="7"/>
        <v>0.1336648220921218</v>
      </c>
    </row>
    <row r="452" spans="1:3">
      <c r="A452" s="43">
        <v>37523</v>
      </c>
      <c r="B452">
        <v>7.4490999999999996</v>
      </c>
      <c r="C452">
        <f t="shared" si="7"/>
        <v>0.13424440536440643</v>
      </c>
    </row>
    <row r="453" spans="1:3">
      <c r="A453" s="43">
        <v>37524</v>
      </c>
      <c r="B453">
        <v>7.4859</v>
      </c>
      <c r="C453">
        <f t="shared" si="7"/>
        <v>0.13358447214095834</v>
      </c>
    </row>
    <row r="454" spans="1:3">
      <c r="A454" s="43">
        <v>37525</v>
      </c>
      <c r="B454">
        <v>7.4744999999999999</v>
      </c>
      <c r="C454">
        <f t="shared" si="7"/>
        <v>0.13378821325841195</v>
      </c>
    </row>
    <row r="455" spans="1:3">
      <c r="A455" s="43">
        <v>37526</v>
      </c>
      <c r="B455">
        <v>7.4981999999999998</v>
      </c>
      <c r="C455">
        <f t="shared" si="7"/>
        <v>0.13336534101517697</v>
      </c>
    </row>
    <row r="456" spans="1:3">
      <c r="A456" s="43">
        <v>37529</v>
      </c>
      <c r="B456">
        <v>7.4457000000000004</v>
      </c>
      <c r="C456">
        <f t="shared" si="7"/>
        <v>0.13430570664947553</v>
      </c>
    </row>
    <row r="457" spans="1:3">
      <c r="A457" s="43">
        <v>37530</v>
      </c>
      <c r="B457">
        <v>7.4180999999999999</v>
      </c>
      <c r="C457">
        <f t="shared" si="7"/>
        <v>0.13480540839298472</v>
      </c>
    </row>
    <row r="458" spans="1:3">
      <c r="A458" s="43">
        <v>37531</v>
      </c>
      <c r="B458">
        <v>7.4245000000000001</v>
      </c>
      <c r="C458">
        <f t="shared" si="7"/>
        <v>0.13468920466024648</v>
      </c>
    </row>
    <row r="459" spans="1:3">
      <c r="A459" s="43">
        <v>37532</v>
      </c>
      <c r="B459">
        <v>7.3937999999999997</v>
      </c>
      <c r="C459">
        <f t="shared" si="7"/>
        <v>0.13524845140523142</v>
      </c>
    </row>
    <row r="460" spans="1:3">
      <c r="A460" s="43">
        <v>37533</v>
      </c>
      <c r="B460">
        <v>7.4039999999999999</v>
      </c>
      <c r="C460">
        <f t="shared" si="7"/>
        <v>0.1350621285791464</v>
      </c>
    </row>
    <row r="461" spans="1:3">
      <c r="A461" s="43">
        <v>37536</v>
      </c>
      <c r="B461">
        <v>7.4311999999999996</v>
      </c>
      <c r="C461">
        <f t="shared" si="7"/>
        <v>0.13456776832813006</v>
      </c>
    </row>
    <row r="462" spans="1:3">
      <c r="A462" s="43">
        <v>37537</v>
      </c>
      <c r="B462">
        <v>7.4245000000000001</v>
      </c>
      <c r="C462">
        <f t="shared" si="7"/>
        <v>0.13468920466024648</v>
      </c>
    </row>
    <row r="463" spans="1:3">
      <c r="A463" s="43">
        <v>37538</v>
      </c>
      <c r="B463">
        <v>7.3996000000000004</v>
      </c>
      <c r="C463">
        <f t="shared" si="7"/>
        <v>0.13514244013189902</v>
      </c>
    </row>
    <row r="464" spans="1:3">
      <c r="A464" s="43">
        <v>37539</v>
      </c>
      <c r="B464">
        <v>7.3975</v>
      </c>
      <c r="C464">
        <f t="shared" si="7"/>
        <v>0.13518080432578575</v>
      </c>
    </row>
    <row r="465" spans="1:3">
      <c r="A465" s="43">
        <v>37540</v>
      </c>
      <c r="B465">
        <v>7.3887</v>
      </c>
      <c r="C465">
        <f t="shared" si="7"/>
        <v>0.13534180573037205</v>
      </c>
    </row>
    <row r="466" spans="1:3">
      <c r="A466" s="43">
        <v>37543</v>
      </c>
      <c r="B466">
        <v>7.3752000000000004</v>
      </c>
      <c r="C466">
        <f t="shared" si="7"/>
        <v>0.13558954333441806</v>
      </c>
    </row>
    <row r="467" spans="1:3">
      <c r="A467" s="43">
        <v>37544</v>
      </c>
      <c r="B467">
        <v>7.4387999999999996</v>
      </c>
      <c r="C467">
        <f t="shared" si="7"/>
        <v>0.13443028445448191</v>
      </c>
    </row>
    <row r="468" spans="1:3">
      <c r="A468" s="43">
        <v>37545</v>
      </c>
      <c r="B468">
        <v>7.4412000000000003</v>
      </c>
      <c r="C468">
        <f t="shared" si="7"/>
        <v>0.13438692683975703</v>
      </c>
    </row>
    <row r="469" spans="1:3">
      <c r="A469" s="43">
        <v>37546</v>
      </c>
      <c r="B469">
        <v>7.5918999999999999</v>
      </c>
      <c r="C469">
        <f t="shared" si="7"/>
        <v>0.13171933244642317</v>
      </c>
    </row>
    <row r="470" spans="1:3">
      <c r="A470" s="43">
        <v>37547</v>
      </c>
      <c r="B470">
        <v>7.6029999999999998</v>
      </c>
      <c r="C470">
        <f t="shared" si="7"/>
        <v>0.1315270288044193</v>
      </c>
    </row>
    <row r="471" spans="1:3">
      <c r="A471" s="43">
        <v>37550</v>
      </c>
      <c r="B471">
        <v>7.5891999999999999</v>
      </c>
      <c r="C471">
        <f t="shared" si="7"/>
        <v>0.13176619406525061</v>
      </c>
    </row>
    <row r="472" spans="1:3">
      <c r="A472" s="43">
        <v>37551</v>
      </c>
      <c r="B472">
        <v>7.6105999999999998</v>
      </c>
      <c r="C472">
        <f t="shared" si="7"/>
        <v>0.13139568496570572</v>
      </c>
    </row>
    <row r="473" spans="1:3">
      <c r="A473" s="43">
        <v>37552</v>
      </c>
      <c r="B473">
        <v>7.5719000000000003</v>
      </c>
      <c r="C473">
        <f t="shared" si="7"/>
        <v>0.13206724864300901</v>
      </c>
    </row>
    <row r="474" spans="1:3">
      <c r="A474" s="43">
        <v>37553</v>
      </c>
      <c r="B474">
        <v>7.5724</v>
      </c>
      <c r="C474">
        <f t="shared" si="7"/>
        <v>0.13205852833976017</v>
      </c>
    </row>
    <row r="475" spans="1:3">
      <c r="A475" s="43">
        <v>37554</v>
      </c>
      <c r="B475">
        <v>7.5366</v>
      </c>
      <c r="C475">
        <f t="shared" si="7"/>
        <v>0.13268582650001326</v>
      </c>
    </row>
    <row r="476" spans="1:3">
      <c r="A476" s="43">
        <v>37557</v>
      </c>
      <c r="B476">
        <v>7.5639000000000003</v>
      </c>
      <c r="C476">
        <f t="shared" si="7"/>
        <v>0.13220693028728567</v>
      </c>
    </row>
    <row r="477" spans="1:3">
      <c r="A477" s="43">
        <v>37558</v>
      </c>
      <c r="B477">
        <v>7.5265000000000004</v>
      </c>
      <c r="C477">
        <f t="shared" si="7"/>
        <v>0.13286388095396265</v>
      </c>
    </row>
    <row r="478" spans="1:3">
      <c r="A478" s="43">
        <v>37559</v>
      </c>
      <c r="B478">
        <v>7.5216000000000003</v>
      </c>
      <c r="C478">
        <f t="shared" si="7"/>
        <v>0.13295043607743032</v>
      </c>
    </row>
    <row r="479" spans="1:3">
      <c r="A479" s="43">
        <v>37560</v>
      </c>
      <c r="B479">
        <v>7.4664999999999999</v>
      </c>
      <c r="C479">
        <f t="shared" si="7"/>
        <v>0.13393156097234313</v>
      </c>
    </row>
    <row r="480" spans="1:3">
      <c r="A480" s="43">
        <v>37561</v>
      </c>
      <c r="B480">
        <v>7.3876999999999997</v>
      </c>
      <c r="C480">
        <f t="shared" si="7"/>
        <v>0.13536012561419658</v>
      </c>
    </row>
    <row r="481" spans="1:3">
      <c r="A481" s="43">
        <v>37564</v>
      </c>
      <c r="B481">
        <v>7.4119999999999999</v>
      </c>
      <c r="C481">
        <f t="shared" si="7"/>
        <v>0.13491635186184567</v>
      </c>
    </row>
    <row r="482" spans="1:3">
      <c r="A482" s="43">
        <v>37565</v>
      </c>
      <c r="B482">
        <v>7.3539000000000003</v>
      </c>
      <c r="C482">
        <f t="shared" si="7"/>
        <v>0.13598226791226423</v>
      </c>
    </row>
    <row r="483" spans="1:3">
      <c r="A483" s="43">
        <v>37566</v>
      </c>
      <c r="B483">
        <v>7.3928000000000003</v>
      </c>
      <c r="C483">
        <f t="shared" si="7"/>
        <v>0.13526674602315766</v>
      </c>
    </row>
    <row r="484" spans="1:3">
      <c r="A484" s="43">
        <v>37567</v>
      </c>
      <c r="B484">
        <v>7.3449999999999998</v>
      </c>
      <c r="C484">
        <f t="shared" si="7"/>
        <v>0.13614703880190607</v>
      </c>
    </row>
    <row r="485" spans="1:3">
      <c r="A485" s="43">
        <v>37568</v>
      </c>
      <c r="B485">
        <v>7.2544000000000004</v>
      </c>
      <c r="C485">
        <f t="shared" si="7"/>
        <v>0.13784737538597264</v>
      </c>
    </row>
    <row r="486" spans="1:3">
      <c r="A486" s="43">
        <v>37571</v>
      </c>
      <c r="B486">
        <v>7.2066999999999997</v>
      </c>
      <c r="C486">
        <f t="shared" si="7"/>
        <v>0.13875976521847724</v>
      </c>
    </row>
    <row r="487" spans="1:3">
      <c r="A487" s="43">
        <v>37572</v>
      </c>
      <c r="B487">
        <v>7.2438000000000002</v>
      </c>
      <c r="C487">
        <f t="shared" si="7"/>
        <v>0.1380490902564952</v>
      </c>
    </row>
    <row r="488" spans="1:3">
      <c r="A488" s="43">
        <v>37573</v>
      </c>
      <c r="B488">
        <v>7.2716000000000003</v>
      </c>
      <c r="C488">
        <f t="shared" si="7"/>
        <v>0.13752131580394961</v>
      </c>
    </row>
    <row r="489" spans="1:3">
      <c r="A489" s="43">
        <v>37574</v>
      </c>
      <c r="B489">
        <v>7.2457000000000003</v>
      </c>
      <c r="C489">
        <f t="shared" si="7"/>
        <v>0.13801289040396372</v>
      </c>
    </row>
    <row r="490" spans="1:3">
      <c r="A490" s="43">
        <v>37575</v>
      </c>
      <c r="B490">
        <v>7.2813999999999997</v>
      </c>
      <c r="C490">
        <f t="shared" si="7"/>
        <v>0.13733622654983932</v>
      </c>
    </row>
    <row r="491" spans="1:3">
      <c r="A491" s="43">
        <v>37578</v>
      </c>
      <c r="B491">
        <v>7.2663000000000002</v>
      </c>
      <c r="C491">
        <f t="shared" si="7"/>
        <v>0.13762162310942294</v>
      </c>
    </row>
    <row r="492" spans="1:3">
      <c r="A492" s="43">
        <v>37579</v>
      </c>
      <c r="B492">
        <v>7.2365000000000004</v>
      </c>
      <c r="C492">
        <f t="shared" si="7"/>
        <v>0.13818835072203411</v>
      </c>
    </row>
    <row r="493" spans="1:3">
      <c r="A493" s="43">
        <v>37580</v>
      </c>
      <c r="B493">
        <v>7.3170999999999999</v>
      </c>
      <c r="C493">
        <f t="shared" si="7"/>
        <v>0.13666616555739297</v>
      </c>
    </row>
    <row r="494" spans="1:3">
      <c r="A494" s="43">
        <v>37581</v>
      </c>
      <c r="B494">
        <v>7.2907000000000002</v>
      </c>
      <c r="C494">
        <f t="shared" si="7"/>
        <v>0.13716104077797742</v>
      </c>
    </row>
    <row r="495" spans="1:3">
      <c r="A495" s="43">
        <v>37582</v>
      </c>
      <c r="B495">
        <v>7.2869999999999999</v>
      </c>
      <c r="C495">
        <f t="shared" si="7"/>
        <v>0.13723068478111705</v>
      </c>
    </row>
    <row r="496" spans="1:3">
      <c r="A496" s="43">
        <v>37585</v>
      </c>
      <c r="B496">
        <v>7.3741000000000003</v>
      </c>
      <c r="C496">
        <f t="shared" si="7"/>
        <v>0.13560976932778238</v>
      </c>
    </row>
    <row r="497" spans="1:3">
      <c r="A497" s="43">
        <v>37586</v>
      </c>
      <c r="B497">
        <v>7.33</v>
      </c>
      <c r="C497">
        <f t="shared" si="7"/>
        <v>0.13642564802182811</v>
      </c>
    </row>
    <row r="498" spans="1:3">
      <c r="A498" s="43">
        <v>37587</v>
      </c>
      <c r="B498">
        <v>7.3285</v>
      </c>
      <c r="C498">
        <f t="shared" si="7"/>
        <v>0.13645357167223851</v>
      </c>
    </row>
    <row r="499" spans="1:3">
      <c r="A499" s="43">
        <v>37588</v>
      </c>
      <c r="B499">
        <v>7.3364000000000003</v>
      </c>
      <c r="C499">
        <f t="shared" si="7"/>
        <v>0.1363066354070116</v>
      </c>
    </row>
    <row r="500" spans="1:3">
      <c r="A500" s="43">
        <v>37589</v>
      </c>
      <c r="B500">
        <v>7.3354999999999997</v>
      </c>
      <c r="C500">
        <f t="shared" si="7"/>
        <v>0.13632335900756595</v>
      </c>
    </row>
    <row r="501" spans="1:3">
      <c r="A501" s="43">
        <v>37592</v>
      </c>
      <c r="B501">
        <v>7.3574000000000002</v>
      </c>
      <c r="C501">
        <f t="shared" si="7"/>
        <v>0.13591757957974285</v>
      </c>
    </row>
    <row r="502" spans="1:3">
      <c r="A502" s="43">
        <v>37593</v>
      </c>
      <c r="B502">
        <v>7.2991000000000001</v>
      </c>
      <c r="C502">
        <f t="shared" si="7"/>
        <v>0.13700319217437765</v>
      </c>
    </row>
    <row r="503" spans="1:3">
      <c r="A503" s="43">
        <v>37594</v>
      </c>
      <c r="B503">
        <v>7.2523999999999997</v>
      </c>
      <c r="C503">
        <f t="shared" si="7"/>
        <v>0.13788538966411121</v>
      </c>
    </row>
    <row r="504" spans="1:3">
      <c r="A504" s="43">
        <v>37595</v>
      </c>
      <c r="B504">
        <v>7.2811000000000003</v>
      </c>
      <c r="C504">
        <f t="shared" si="7"/>
        <v>0.13734188515471563</v>
      </c>
    </row>
    <row r="505" spans="1:3">
      <c r="A505" s="43">
        <v>37596</v>
      </c>
      <c r="B505">
        <v>7.2595999999999998</v>
      </c>
      <c r="C505">
        <f t="shared" si="7"/>
        <v>0.13774863628850076</v>
      </c>
    </row>
    <row r="506" spans="1:3">
      <c r="A506" s="43">
        <v>37599</v>
      </c>
      <c r="B506">
        <v>7.2407000000000004</v>
      </c>
      <c r="C506">
        <f t="shared" si="7"/>
        <v>0.13810819395914758</v>
      </c>
    </row>
    <row r="507" spans="1:3">
      <c r="A507" s="43">
        <v>37600</v>
      </c>
      <c r="B507">
        <v>7.2476000000000003</v>
      </c>
      <c r="C507">
        <f t="shared" si="7"/>
        <v>0.1379767095314311</v>
      </c>
    </row>
    <row r="508" spans="1:3">
      <c r="A508" s="43">
        <v>37601</v>
      </c>
      <c r="B508">
        <v>7.2950999999999997</v>
      </c>
      <c r="C508">
        <f t="shared" si="7"/>
        <v>0.13707831284012556</v>
      </c>
    </row>
    <row r="509" spans="1:3">
      <c r="A509" s="43">
        <v>37602</v>
      </c>
      <c r="B509">
        <v>7.2222999999999997</v>
      </c>
      <c r="C509">
        <f t="shared" si="7"/>
        <v>0.1384600473533362</v>
      </c>
    </row>
    <row r="510" spans="1:3">
      <c r="A510" s="43">
        <v>37603</v>
      </c>
      <c r="B510">
        <v>7.1710000000000003</v>
      </c>
      <c r="C510">
        <f t="shared" si="7"/>
        <v>0.13945056477478734</v>
      </c>
    </row>
    <row r="511" spans="1:3">
      <c r="A511" s="43">
        <v>37606</v>
      </c>
      <c r="B511">
        <v>7.1581999999999999</v>
      </c>
      <c r="C511">
        <f t="shared" si="7"/>
        <v>0.13969992456204075</v>
      </c>
    </row>
    <row r="512" spans="1:3">
      <c r="A512" s="43">
        <v>37607</v>
      </c>
      <c r="B512">
        <v>7.0772000000000004</v>
      </c>
      <c r="C512">
        <f t="shared" si="7"/>
        <v>0.1412988187418753</v>
      </c>
    </row>
    <row r="513" spans="1:3">
      <c r="A513" s="43">
        <v>37608</v>
      </c>
      <c r="B513">
        <v>7.1416000000000004</v>
      </c>
      <c r="C513">
        <f t="shared" si="7"/>
        <v>0.14002464433740339</v>
      </c>
    </row>
    <row r="514" spans="1:3">
      <c r="A514" s="43">
        <v>37609</v>
      </c>
      <c r="B514">
        <v>7.0914000000000001</v>
      </c>
      <c r="C514">
        <f t="shared" ref="C514:C577" si="8">1/B514</f>
        <v>0.14101587838790647</v>
      </c>
    </row>
    <row r="515" spans="1:3">
      <c r="A515" s="43">
        <v>37610</v>
      </c>
      <c r="B515">
        <v>7.1058000000000003</v>
      </c>
      <c r="C515">
        <f t="shared" si="8"/>
        <v>0.14073010779926257</v>
      </c>
    </row>
    <row r="516" spans="1:3">
      <c r="A516" s="43">
        <v>37613</v>
      </c>
      <c r="B516">
        <v>7.0895999999999999</v>
      </c>
      <c r="C516">
        <f t="shared" si="8"/>
        <v>0.14105168133604154</v>
      </c>
    </row>
    <row r="517" spans="1:3">
      <c r="A517" s="43">
        <v>37614</v>
      </c>
      <c r="B517">
        <v>7.0842999999999998</v>
      </c>
      <c r="C517">
        <f t="shared" si="8"/>
        <v>0.14115720678119223</v>
      </c>
    </row>
    <row r="518" spans="1:3">
      <c r="A518" s="43">
        <v>37615</v>
      </c>
      <c r="B518" t="s">
        <v>525</v>
      </c>
      <c r="C518" t="e">
        <f t="shared" si="8"/>
        <v>#VALUE!</v>
      </c>
    </row>
    <row r="519" spans="1:3">
      <c r="A519" s="43">
        <v>37616</v>
      </c>
      <c r="B519" t="s">
        <v>525</v>
      </c>
      <c r="C519" t="e">
        <f t="shared" si="8"/>
        <v>#VALUE!</v>
      </c>
    </row>
    <row r="520" spans="1:3">
      <c r="A520" s="43">
        <v>37617</v>
      </c>
      <c r="B520">
        <v>7.0411999999999999</v>
      </c>
      <c r="C520">
        <f t="shared" si="8"/>
        <v>0.14202124637845823</v>
      </c>
    </row>
    <row r="521" spans="1:3">
      <c r="A521" s="43">
        <v>37620</v>
      </c>
      <c r="B521">
        <v>6.9779999999999998</v>
      </c>
      <c r="C521">
        <f t="shared" si="8"/>
        <v>0.14330753797649756</v>
      </c>
    </row>
    <row r="522" spans="1:3">
      <c r="A522" s="43">
        <v>37621</v>
      </c>
      <c r="B522">
        <v>6.9657</v>
      </c>
      <c r="C522">
        <f t="shared" si="8"/>
        <v>0.14356058974690267</v>
      </c>
    </row>
    <row r="523" spans="1:3">
      <c r="A523" s="43">
        <v>37622</v>
      </c>
      <c r="B523" t="s">
        <v>525</v>
      </c>
      <c r="C523" t="e">
        <f t="shared" si="8"/>
        <v>#VALUE!</v>
      </c>
    </row>
    <row r="524" spans="1:3">
      <c r="A524" s="43">
        <v>37623</v>
      </c>
      <c r="B524">
        <v>6.9566999999999997</v>
      </c>
      <c r="C524">
        <f t="shared" si="8"/>
        <v>0.14374631650063968</v>
      </c>
    </row>
    <row r="525" spans="1:3">
      <c r="A525" s="43">
        <v>37624</v>
      </c>
      <c r="B525">
        <v>6.9630000000000001</v>
      </c>
      <c r="C525">
        <f t="shared" si="8"/>
        <v>0.14361625736033318</v>
      </c>
    </row>
    <row r="526" spans="1:3">
      <c r="A526" s="43">
        <v>37627</v>
      </c>
      <c r="B526">
        <v>6.9050000000000002</v>
      </c>
      <c r="C526">
        <f t="shared" si="8"/>
        <v>0.14482259232440259</v>
      </c>
    </row>
    <row r="527" spans="1:3">
      <c r="A527" s="43">
        <v>37628</v>
      </c>
      <c r="B527">
        <v>6.9420000000000002</v>
      </c>
      <c r="C527">
        <f t="shared" si="8"/>
        <v>0.14405070584845867</v>
      </c>
    </row>
    <row r="528" spans="1:3">
      <c r="A528" s="43">
        <v>37629</v>
      </c>
      <c r="B528">
        <v>6.9600999999999997</v>
      </c>
      <c r="C528">
        <f t="shared" si="8"/>
        <v>0.14367609660780736</v>
      </c>
    </row>
    <row r="529" spans="1:3">
      <c r="A529" s="43">
        <v>37630</v>
      </c>
      <c r="B529">
        <v>6.8768000000000002</v>
      </c>
      <c r="C529">
        <f t="shared" si="8"/>
        <v>0.14541647277803629</v>
      </c>
    </row>
    <row r="530" spans="1:3">
      <c r="A530" s="43">
        <v>37631</v>
      </c>
      <c r="B530">
        <v>6.9047000000000001</v>
      </c>
      <c r="C530">
        <f t="shared" si="8"/>
        <v>0.14482888467275915</v>
      </c>
    </row>
    <row r="531" spans="1:3">
      <c r="A531" s="43">
        <v>37634</v>
      </c>
      <c r="B531">
        <v>6.9100999999999999</v>
      </c>
      <c r="C531">
        <f t="shared" si="8"/>
        <v>0.14471570599557171</v>
      </c>
    </row>
    <row r="532" spans="1:3">
      <c r="A532" s="43">
        <v>37635</v>
      </c>
      <c r="B532">
        <v>6.9287000000000001</v>
      </c>
      <c r="C532">
        <f t="shared" si="8"/>
        <v>0.14432721867016901</v>
      </c>
    </row>
    <row r="533" spans="1:3">
      <c r="A533" s="43">
        <v>37636</v>
      </c>
      <c r="B533">
        <v>6.9371</v>
      </c>
      <c r="C533">
        <f t="shared" si="8"/>
        <v>0.14415245563708179</v>
      </c>
    </row>
    <row r="534" spans="1:3">
      <c r="A534" s="43">
        <v>37637</v>
      </c>
      <c r="B534">
        <v>6.8780999999999999</v>
      </c>
      <c r="C534">
        <f t="shared" si="8"/>
        <v>0.14538898823803084</v>
      </c>
    </row>
    <row r="535" spans="1:3">
      <c r="A535" s="43">
        <v>37638</v>
      </c>
      <c r="B535">
        <v>6.8288000000000002</v>
      </c>
      <c r="C535">
        <f t="shared" si="8"/>
        <v>0.14643861293345828</v>
      </c>
    </row>
    <row r="536" spans="1:3">
      <c r="A536" s="43">
        <v>37641</v>
      </c>
      <c r="B536">
        <v>6.8693999999999997</v>
      </c>
      <c r="C536">
        <f t="shared" si="8"/>
        <v>0.1455731213788686</v>
      </c>
    </row>
    <row r="537" spans="1:3">
      <c r="A537" s="43">
        <v>37642</v>
      </c>
      <c r="B537">
        <v>6.8929</v>
      </c>
      <c r="C537">
        <f t="shared" si="8"/>
        <v>0.14507681817522378</v>
      </c>
    </row>
    <row r="538" spans="1:3">
      <c r="A538" s="43">
        <v>37643</v>
      </c>
      <c r="B538">
        <v>6.8940000000000001</v>
      </c>
      <c r="C538">
        <f t="shared" si="8"/>
        <v>0.1450536698578474</v>
      </c>
    </row>
    <row r="539" spans="1:3">
      <c r="A539" s="43">
        <v>37644</v>
      </c>
      <c r="B539">
        <v>6.8848000000000003</v>
      </c>
      <c r="C539">
        <f t="shared" si="8"/>
        <v>0.14524750174297002</v>
      </c>
    </row>
    <row r="540" spans="1:3">
      <c r="A540" s="43">
        <v>37645</v>
      </c>
      <c r="B540">
        <v>6.9149000000000003</v>
      </c>
      <c r="C540">
        <f t="shared" si="8"/>
        <v>0.14461525112438356</v>
      </c>
    </row>
    <row r="541" spans="1:3">
      <c r="A541" s="43">
        <v>37648</v>
      </c>
      <c r="B541">
        <v>6.8587999999999996</v>
      </c>
      <c r="C541">
        <f t="shared" si="8"/>
        <v>0.14579809879279176</v>
      </c>
    </row>
    <row r="542" spans="1:3">
      <c r="A542" s="43">
        <v>37649</v>
      </c>
      <c r="B542">
        <v>6.9115000000000002</v>
      </c>
      <c r="C542">
        <f t="shared" si="8"/>
        <v>0.14468639224480936</v>
      </c>
    </row>
    <row r="543" spans="1:3">
      <c r="A543" s="43">
        <v>37650</v>
      </c>
      <c r="B543">
        <v>6.8623000000000003</v>
      </c>
      <c r="C543">
        <f t="shared" si="8"/>
        <v>0.14572373693951007</v>
      </c>
    </row>
    <row r="544" spans="1:3">
      <c r="A544" s="43">
        <v>37651</v>
      </c>
      <c r="B544">
        <v>6.9142999999999999</v>
      </c>
      <c r="C544">
        <f t="shared" si="8"/>
        <v>0.1446278003557844</v>
      </c>
    </row>
    <row r="545" spans="1:3">
      <c r="A545" s="43">
        <v>37652</v>
      </c>
      <c r="B545">
        <v>6.8898000000000001</v>
      </c>
      <c r="C545">
        <f t="shared" si="8"/>
        <v>0.14514209411013382</v>
      </c>
    </row>
    <row r="546" spans="1:3">
      <c r="A546" s="43">
        <v>37655</v>
      </c>
      <c r="B546">
        <v>6.9707999999999997</v>
      </c>
      <c r="C546">
        <f t="shared" si="8"/>
        <v>0.14345555746829633</v>
      </c>
    </row>
    <row r="547" spans="1:3">
      <c r="A547" s="43">
        <v>37656</v>
      </c>
      <c r="B547">
        <v>6.9183000000000003</v>
      </c>
      <c r="C547">
        <f t="shared" si="8"/>
        <v>0.14454417992859517</v>
      </c>
    </row>
    <row r="548" spans="1:3">
      <c r="A548" s="43">
        <v>37657</v>
      </c>
      <c r="B548">
        <v>6.9325999999999999</v>
      </c>
      <c r="C548">
        <f t="shared" si="8"/>
        <v>0.14424602602198311</v>
      </c>
    </row>
    <row r="549" spans="1:3">
      <c r="A549" s="43">
        <v>37658</v>
      </c>
      <c r="B549">
        <v>6.9494999999999996</v>
      </c>
      <c r="C549">
        <f t="shared" si="8"/>
        <v>0.14389524426217715</v>
      </c>
    </row>
    <row r="550" spans="1:3">
      <c r="A550" s="43">
        <v>37659</v>
      </c>
      <c r="B550">
        <v>6.9227999999999996</v>
      </c>
      <c r="C550">
        <f t="shared" si="8"/>
        <v>0.14445022245334257</v>
      </c>
    </row>
    <row r="551" spans="1:3">
      <c r="A551" s="43">
        <v>37662</v>
      </c>
      <c r="B551">
        <v>6.9046000000000003</v>
      </c>
      <c r="C551">
        <f t="shared" si="8"/>
        <v>0.14483098224372157</v>
      </c>
    </row>
    <row r="552" spans="1:3">
      <c r="A552" s="43">
        <v>37663</v>
      </c>
      <c r="B552">
        <v>6.9737</v>
      </c>
      <c r="C552">
        <f t="shared" si="8"/>
        <v>0.14339590174512812</v>
      </c>
    </row>
    <row r="553" spans="1:3">
      <c r="A553" s="43">
        <v>37664</v>
      </c>
      <c r="B553">
        <v>6.9531999999999998</v>
      </c>
      <c r="C553">
        <f t="shared" si="8"/>
        <v>0.14381867341655641</v>
      </c>
    </row>
    <row r="554" spans="1:3">
      <c r="A554" s="43">
        <v>37665</v>
      </c>
      <c r="B554">
        <v>6.9654999999999996</v>
      </c>
      <c r="C554">
        <f t="shared" si="8"/>
        <v>0.14356471179384109</v>
      </c>
    </row>
    <row r="555" spans="1:3">
      <c r="A555" s="43">
        <v>37666</v>
      </c>
      <c r="B555">
        <v>6.9817999999999998</v>
      </c>
      <c r="C555">
        <f t="shared" si="8"/>
        <v>0.14322953966025953</v>
      </c>
    </row>
    <row r="556" spans="1:3">
      <c r="A556" s="43">
        <v>37669</v>
      </c>
      <c r="B556">
        <v>7.0129000000000001</v>
      </c>
      <c r="C556">
        <f t="shared" si="8"/>
        <v>0.14259436181893367</v>
      </c>
    </row>
    <row r="557" spans="1:3">
      <c r="A557" s="43">
        <v>37670</v>
      </c>
      <c r="B557">
        <v>7.0202999999999998</v>
      </c>
      <c r="C557">
        <f t="shared" si="8"/>
        <v>0.14244405509736052</v>
      </c>
    </row>
    <row r="558" spans="1:3">
      <c r="A558" s="43">
        <v>37671</v>
      </c>
      <c r="B558">
        <v>7.0220000000000002</v>
      </c>
      <c r="C558">
        <f t="shared" si="8"/>
        <v>0.14240956992309883</v>
      </c>
    </row>
    <row r="559" spans="1:3">
      <c r="A559" s="43">
        <v>37672</v>
      </c>
      <c r="B559">
        <v>7.0018000000000002</v>
      </c>
      <c r="C559">
        <f t="shared" si="8"/>
        <v>0.14282041760690109</v>
      </c>
    </row>
    <row r="560" spans="1:3">
      <c r="A560" s="43">
        <v>37673</v>
      </c>
      <c r="B560">
        <v>6.9634999999999998</v>
      </c>
      <c r="C560">
        <f t="shared" si="8"/>
        <v>0.14360594528613485</v>
      </c>
    </row>
    <row r="561" spans="1:3">
      <c r="A561" s="43">
        <v>37676</v>
      </c>
      <c r="B561">
        <v>7.0450999999999997</v>
      </c>
      <c r="C561">
        <f t="shared" si="8"/>
        <v>0.14194262679025138</v>
      </c>
    </row>
    <row r="562" spans="1:3">
      <c r="A562" s="43">
        <v>37677</v>
      </c>
      <c r="B562">
        <v>7.0814000000000004</v>
      </c>
      <c r="C562">
        <f t="shared" si="8"/>
        <v>0.14121501398028638</v>
      </c>
    </row>
    <row r="563" spans="1:3">
      <c r="A563" s="43">
        <v>37678</v>
      </c>
      <c r="B563">
        <v>7.0785</v>
      </c>
      <c r="C563">
        <f t="shared" si="8"/>
        <v>0.14127286854559581</v>
      </c>
    </row>
    <row r="564" spans="1:3">
      <c r="A564" s="43">
        <v>37679</v>
      </c>
      <c r="B564">
        <v>7.1913999999999998</v>
      </c>
      <c r="C564">
        <f t="shared" si="8"/>
        <v>0.13905498234001726</v>
      </c>
    </row>
    <row r="565" spans="1:3">
      <c r="A565" s="43">
        <v>37680</v>
      </c>
      <c r="B565">
        <v>7.1646999999999998</v>
      </c>
      <c r="C565">
        <f t="shared" si="8"/>
        <v>0.13957318519965944</v>
      </c>
    </row>
    <row r="566" spans="1:3">
      <c r="A566" s="43">
        <v>37683</v>
      </c>
      <c r="B566">
        <v>7.1605999999999996</v>
      </c>
      <c r="C566">
        <f t="shared" si="8"/>
        <v>0.13965310169538867</v>
      </c>
    </row>
    <row r="567" spans="1:3">
      <c r="A567" s="43">
        <v>37684</v>
      </c>
      <c r="B567">
        <v>7.1223999999999998</v>
      </c>
      <c r="C567">
        <f t="shared" si="8"/>
        <v>0.14040211164775918</v>
      </c>
    </row>
    <row r="568" spans="1:3">
      <c r="A568" s="43">
        <v>37685</v>
      </c>
      <c r="B568">
        <v>7.0923999999999996</v>
      </c>
      <c r="C568">
        <f t="shared" si="8"/>
        <v>0.14099599571372173</v>
      </c>
    </row>
    <row r="569" spans="1:3">
      <c r="A569" s="43">
        <v>37686</v>
      </c>
      <c r="B569">
        <v>7.1430999999999996</v>
      </c>
      <c r="C569">
        <f t="shared" si="8"/>
        <v>0.13999524016183451</v>
      </c>
    </row>
    <row r="570" spans="1:3">
      <c r="A570" s="43">
        <v>37687</v>
      </c>
      <c r="B570">
        <v>7.141</v>
      </c>
      <c r="C570">
        <f t="shared" si="8"/>
        <v>0.14003640946646129</v>
      </c>
    </row>
    <row r="571" spans="1:3">
      <c r="A571" s="43">
        <v>37690</v>
      </c>
      <c r="B571">
        <v>7.1852999999999998</v>
      </c>
      <c r="C571">
        <f t="shared" si="8"/>
        <v>0.13917303383296453</v>
      </c>
    </row>
    <row r="572" spans="1:3">
      <c r="A572" s="43">
        <v>37691</v>
      </c>
      <c r="B572">
        <v>7.1605999999999996</v>
      </c>
      <c r="C572">
        <f t="shared" si="8"/>
        <v>0.13965310169538867</v>
      </c>
    </row>
    <row r="573" spans="1:3">
      <c r="A573" s="43">
        <v>37692</v>
      </c>
      <c r="B573">
        <v>7.1332000000000004</v>
      </c>
      <c r="C573">
        <f t="shared" si="8"/>
        <v>0.14018953625301406</v>
      </c>
    </row>
    <row r="574" spans="1:3">
      <c r="A574" s="43">
        <v>37693</v>
      </c>
      <c r="B574">
        <v>7.1976000000000004</v>
      </c>
      <c r="C574">
        <f t="shared" si="8"/>
        <v>0.1389352006224297</v>
      </c>
    </row>
    <row r="575" spans="1:3">
      <c r="A575" s="43">
        <v>37694</v>
      </c>
      <c r="B575">
        <v>7.2167000000000003</v>
      </c>
      <c r="C575">
        <f t="shared" si="8"/>
        <v>0.13856748929566146</v>
      </c>
    </row>
    <row r="576" spans="1:3">
      <c r="A576" s="43">
        <v>37697</v>
      </c>
      <c r="B576">
        <v>7.2252999999999998</v>
      </c>
      <c r="C576">
        <f t="shared" si="8"/>
        <v>0.1384025576792659</v>
      </c>
    </row>
    <row r="577" spans="1:3">
      <c r="A577" s="43">
        <v>37698</v>
      </c>
      <c r="B577">
        <v>7.4211</v>
      </c>
      <c r="C577">
        <f t="shared" si="8"/>
        <v>0.13475091293743516</v>
      </c>
    </row>
    <row r="578" spans="1:3">
      <c r="A578" s="43">
        <v>37699</v>
      </c>
      <c r="B578">
        <v>7.4535999999999998</v>
      </c>
      <c r="C578">
        <f t="shared" ref="C578:C641" si="9">1/B578</f>
        <v>0.13416335730385318</v>
      </c>
    </row>
    <row r="579" spans="1:3">
      <c r="A579" s="43">
        <v>37700</v>
      </c>
      <c r="B579">
        <v>7.4772999999999996</v>
      </c>
      <c r="C579">
        <f t="shared" si="9"/>
        <v>0.13373811402511601</v>
      </c>
    </row>
    <row r="580" spans="1:3">
      <c r="A580" s="43">
        <v>37701</v>
      </c>
      <c r="B580">
        <v>7.4362000000000004</v>
      </c>
      <c r="C580">
        <f t="shared" si="9"/>
        <v>0.13447728678626181</v>
      </c>
    </row>
    <row r="581" spans="1:3">
      <c r="A581" s="43">
        <v>37704</v>
      </c>
      <c r="B581">
        <v>7.3838999999999997</v>
      </c>
      <c r="C581">
        <f t="shared" si="9"/>
        <v>0.13542978642722681</v>
      </c>
    </row>
    <row r="582" spans="1:3">
      <c r="A582" s="43">
        <v>37705</v>
      </c>
      <c r="B582">
        <v>7.3230000000000004</v>
      </c>
      <c r="C582">
        <f t="shared" si="9"/>
        <v>0.13655605626109518</v>
      </c>
    </row>
    <row r="583" spans="1:3">
      <c r="A583" s="43">
        <v>37706</v>
      </c>
      <c r="B583">
        <v>7.3249000000000004</v>
      </c>
      <c r="C583">
        <f t="shared" si="9"/>
        <v>0.13652063509399445</v>
      </c>
    </row>
    <row r="584" spans="1:3">
      <c r="A584" s="43">
        <v>37707</v>
      </c>
      <c r="B584">
        <v>7.3128000000000002</v>
      </c>
      <c r="C584">
        <f t="shared" si="9"/>
        <v>0.1367465266382234</v>
      </c>
    </row>
    <row r="585" spans="1:3">
      <c r="A585" s="43">
        <v>37708</v>
      </c>
      <c r="B585">
        <v>7.3224999999999998</v>
      </c>
      <c r="C585">
        <f t="shared" si="9"/>
        <v>0.13656538067599863</v>
      </c>
    </row>
    <row r="586" spans="1:3">
      <c r="A586" s="43">
        <v>37711</v>
      </c>
      <c r="B586">
        <v>7.2506000000000004</v>
      </c>
      <c r="C586">
        <f t="shared" si="9"/>
        <v>0.13791962044520453</v>
      </c>
    </row>
    <row r="587" spans="1:3">
      <c r="A587" s="43">
        <v>37712</v>
      </c>
      <c r="B587">
        <v>7.2766999999999999</v>
      </c>
      <c r="C587">
        <f t="shared" si="9"/>
        <v>0.13742493163109651</v>
      </c>
    </row>
    <row r="588" spans="1:3">
      <c r="A588" s="43">
        <v>37713</v>
      </c>
      <c r="B588">
        <v>7.2327000000000004</v>
      </c>
      <c r="C588">
        <f t="shared" si="9"/>
        <v>0.13826095372405878</v>
      </c>
    </row>
    <row r="589" spans="1:3">
      <c r="A589" s="43">
        <v>37714</v>
      </c>
      <c r="B589">
        <v>7.3117000000000001</v>
      </c>
      <c r="C589">
        <f t="shared" si="9"/>
        <v>0.13676709930659081</v>
      </c>
    </row>
    <row r="590" spans="1:3">
      <c r="A590" s="43">
        <v>37715</v>
      </c>
      <c r="B590">
        <v>7.2743000000000002</v>
      </c>
      <c r="C590">
        <f t="shared" si="9"/>
        <v>0.13747027205366838</v>
      </c>
    </row>
    <row r="591" spans="1:3">
      <c r="A591" s="43">
        <v>37718</v>
      </c>
      <c r="B591">
        <v>7.3445</v>
      </c>
      <c r="C591">
        <f t="shared" si="9"/>
        <v>0.1361563074409422</v>
      </c>
    </row>
    <row r="592" spans="1:3">
      <c r="A592" s="43">
        <v>37719</v>
      </c>
      <c r="B592">
        <v>7.2922000000000002</v>
      </c>
      <c r="C592">
        <f t="shared" si="9"/>
        <v>0.13713282685609279</v>
      </c>
    </row>
    <row r="593" spans="1:3">
      <c r="A593" s="43">
        <v>37720</v>
      </c>
      <c r="B593">
        <v>7.2630999999999997</v>
      </c>
      <c r="C593">
        <f t="shared" si="9"/>
        <v>0.13768225688755489</v>
      </c>
    </row>
    <row r="594" spans="1:3">
      <c r="A594" s="43">
        <v>37721</v>
      </c>
      <c r="B594">
        <v>7.2984999999999998</v>
      </c>
      <c r="C594">
        <f t="shared" si="9"/>
        <v>0.13701445502500514</v>
      </c>
    </row>
    <row r="595" spans="1:3">
      <c r="A595" s="43">
        <v>37722</v>
      </c>
      <c r="B595">
        <v>7.3590999999999998</v>
      </c>
      <c r="C595">
        <f t="shared" si="9"/>
        <v>0.13588618173417946</v>
      </c>
    </row>
    <row r="596" spans="1:3">
      <c r="A596" s="43">
        <v>37725</v>
      </c>
      <c r="B596">
        <v>7.3353999999999999</v>
      </c>
      <c r="C596">
        <f t="shared" si="9"/>
        <v>0.13632521743872181</v>
      </c>
    </row>
    <row r="597" spans="1:3">
      <c r="A597" s="43">
        <v>37726</v>
      </c>
      <c r="B597">
        <v>7.3075000000000001</v>
      </c>
      <c r="C597">
        <f t="shared" si="9"/>
        <v>0.13684570646595962</v>
      </c>
    </row>
    <row r="598" spans="1:3">
      <c r="A598" s="43">
        <v>37727</v>
      </c>
      <c r="B598">
        <v>7.2367999999999997</v>
      </c>
      <c r="C598">
        <f t="shared" si="9"/>
        <v>0.13818262215343799</v>
      </c>
    </row>
    <row r="599" spans="1:3">
      <c r="A599" s="43">
        <v>37728</v>
      </c>
      <c r="B599" t="s">
        <v>525</v>
      </c>
      <c r="C599" t="e">
        <f t="shared" si="9"/>
        <v>#VALUE!</v>
      </c>
    </row>
    <row r="600" spans="1:3">
      <c r="A600" s="43">
        <v>37729</v>
      </c>
      <c r="B600" t="s">
        <v>525</v>
      </c>
      <c r="C600" t="e">
        <f t="shared" si="9"/>
        <v>#VALUE!</v>
      </c>
    </row>
    <row r="601" spans="1:3">
      <c r="A601" s="43">
        <v>37732</v>
      </c>
      <c r="B601" t="s">
        <v>525</v>
      </c>
      <c r="C601" t="e">
        <f t="shared" si="9"/>
        <v>#VALUE!</v>
      </c>
    </row>
    <row r="602" spans="1:3">
      <c r="A602" s="43">
        <v>37733</v>
      </c>
      <c r="B602">
        <v>7.1528999999999998</v>
      </c>
      <c r="C602">
        <f t="shared" si="9"/>
        <v>0.13980343636846593</v>
      </c>
    </row>
    <row r="603" spans="1:3">
      <c r="A603" s="43">
        <v>37734</v>
      </c>
      <c r="B603">
        <v>7.1592000000000002</v>
      </c>
      <c r="C603">
        <f t="shared" si="9"/>
        <v>0.13968041121913063</v>
      </c>
    </row>
    <row r="604" spans="1:3">
      <c r="A604" s="43">
        <v>37735</v>
      </c>
      <c r="B604">
        <v>7.1139000000000001</v>
      </c>
      <c r="C604">
        <f t="shared" si="9"/>
        <v>0.14056987025400974</v>
      </c>
    </row>
    <row r="605" spans="1:3">
      <c r="A605" s="43">
        <v>37736</v>
      </c>
      <c r="B605">
        <v>7.1193</v>
      </c>
      <c r="C605">
        <f t="shared" si="9"/>
        <v>0.14046324779121544</v>
      </c>
    </row>
    <row r="606" spans="1:3">
      <c r="A606" s="43">
        <v>37739</v>
      </c>
      <c r="B606">
        <v>7.0349000000000004</v>
      </c>
      <c r="C606">
        <f t="shared" si="9"/>
        <v>0.14214843139205957</v>
      </c>
    </row>
    <row r="607" spans="1:3">
      <c r="A607" s="43">
        <v>37740</v>
      </c>
      <c r="B607">
        <v>7.0925000000000002</v>
      </c>
      <c r="C607">
        <f t="shared" si="9"/>
        <v>0.14099400775467041</v>
      </c>
    </row>
    <row r="608" spans="1:3">
      <c r="A608" s="43">
        <v>37741</v>
      </c>
      <c r="B608">
        <v>7.0415999999999999</v>
      </c>
      <c r="C608">
        <f t="shared" si="9"/>
        <v>0.14201317882299477</v>
      </c>
    </row>
    <row r="609" spans="1:3">
      <c r="A609" s="43">
        <v>37742</v>
      </c>
      <c r="B609" t="s">
        <v>525</v>
      </c>
      <c r="C609" t="e">
        <f t="shared" si="9"/>
        <v>#VALUE!</v>
      </c>
    </row>
    <row r="610" spans="1:3">
      <c r="A610" s="43">
        <v>37743</v>
      </c>
      <c r="B610">
        <v>6.9877000000000002</v>
      </c>
      <c r="C610">
        <f t="shared" si="9"/>
        <v>0.14310860512042589</v>
      </c>
    </row>
    <row r="611" spans="1:3">
      <c r="A611" s="43">
        <v>37746</v>
      </c>
      <c r="B611">
        <v>7.0118999999999998</v>
      </c>
      <c r="C611">
        <f t="shared" si="9"/>
        <v>0.14261469787076256</v>
      </c>
    </row>
    <row r="612" spans="1:3">
      <c r="A612" s="43">
        <v>37747</v>
      </c>
      <c r="B612">
        <v>6.9489999999999998</v>
      </c>
      <c r="C612">
        <f t="shared" si="9"/>
        <v>0.14390559792775939</v>
      </c>
    </row>
    <row r="613" spans="1:3">
      <c r="A613" s="43">
        <v>37748</v>
      </c>
      <c r="B613">
        <v>6.8849999999999998</v>
      </c>
      <c r="C613">
        <f t="shared" si="9"/>
        <v>0.14524328249818447</v>
      </c>
    </row>
    <row r="614" spans="1:3">
      <c r="A614" s="43">
        <v>37749</v>
      </c>
      <c r="B614">
        <v>6.8735999999999997</v>
      </c>
      <c r="C614">
        <f t="shared" si="9"/>
        <v>0.14548417132216016</v>
      </c>
    </row>
    <row r="615" spans="1:3">
      <c r="A615" s="43">
        <v>37750</v>
      </c>
      <c r="B615">
        <v>6.8597999999999999</v>
      </c>
      <c r="C615">
        <f t="shared" si="9"/>
        <v>0.14577684480597103</v>
      </c>
    </row>
    <row r="616" spans="1:3">
      <c r="A616" s="43">
        <v>37753</v>
      </c>
      <c r="B616">
        <v>6.7910000000000004</v>
      </c>
      <c r="C616">
        <f t="shared" si="9"/>
        <v>0.14725371815638344</v>
      </c>
    </row>
    <row r="617" spans="1:3">
      <c r="A617" s="43">
        <v>37754</v>
      </c>
      <c r="B617">
        <v>6.8362999999999996</v>
      </c>
      <c r="C617">
        <f t="shared" si="9"/>
        <v>0.14627795737460322</v>
      </c>
    </row>
    <row r="618" spans="1:3">
      <c r="A618" s="43">
        <v>37755</v>
      </c>
      <c r="B618">
        <v>6.8467000000000002</v>
      </c>
      <c r="C618">
        <f t="shared" si="9"/>
        <v>0.14605576409072984</v>
      </c>
    </row>
    <row r="619" spans="1:3">
      <c r="A619" s="43">
        <v>37756</v>
      </c>
      <c r="B619">
        <v>6.8502000000000001</v>
      </c>
      <c r="C619">
        <f t="shared" si="9"/>
        <v>0.14598113923681061</v>
      </c>
    </row>
    <row r="620" spans="1:3">
      <c r="A620" s="43">
        <v>37757</v>
      </c>
      <c r="B620">
        <v>6.8342999999999998</v>
      </c>
      <c r="C620">
        <f t="shared" si="9"/>
        <v>0.14632076437967312</v>
      </c>
    </row>
    <row r="621" spans="1:3">
      <c r="A621" s="43">
        <v>37760</v>
      </c>
      <c r="B621">
        <v>6.7971000000000004</v>
      </c>
      <c r="C621">
        <f t="shared" si="9"/>
        <v>0.14712156655044062</v>
      </c>
    </row>
    <row r="622" spans="1:3">
      <c r="A622" s="43">
        <v>37761</v>
      </c>
      <c r="B622">
        <v>6.8108000000000004</v>
      </c>
      <c r="C622">
        <f t="shared" si="9"/>
        <v>0.14682562988195219</v>
      </c>
    </row>
    <row r="623" spans="1:3">
      <c r="A623" s="43">
        <v>37762</v>
      </c>
      <c r="B623">
        <v>6.7084000000000001</v>
      </c>
      <c r="C623">
        <f t="shared" si="9"/>
        <v>0.14906684157176078</v>
      </c>
    </row>
    <row r="624" spans="1:3">
      <c r="A624" s="43">
        <v>37763</v>
      </c>
      <c r="B624">
        <v>6.6958000000000002</v>
      </c>
      <c r="C624">
        <f t="shared" si="9"/>
        <v>0.14934735207144778</v>
      </c>
    </row>
    <row r="625" spans="1:3">
      <c r="A625" s="43">
        <v>37764</v>
      </c>
      <c r="B625">
        <v>6.6828000000000003</v>
      </c>
      <c r="C625">
        <f t="shared" si="9"/>
        <v>0.14963787633925899</v>
      </c>
    </row>
    <row r="626" spans="1:3">
      <c r="A626" s="43">
        <v>37767</v>
      </c>
      <c r="B626">
        <v>6.6604999999999999</v>
      </c>
      <c r="C626">
        <f t="shared" si="9"/>
        <v>0.1501388784625779</v>
      </c>
    </row>
    <row r="627" spans="1:3">
      <c r="A627" s="43">
        <v>37768</v>
      </c>
      <c r="B627">
        <v>6.6044999999999998</v>
      </c>
      <c r="C627">
        <f t="shared" si="9"/>
        <v>0.15141191611779847</v>
      </c>
    </row>
    <row r="628" spans="1:3">
      <c r="A628" s="43">
        <v>37769</v>
      </c>
      <c r="B628">
        <v>6.7093999999999996</v>
      </c>
      <c r="C628">
        <f t="shared" si="9"/>
        <v>0.14904462396041376</v>
      </c>
    </row>
    <row r="629" spans="1:3">
      <c r="A629" s="43">
        <v>37770</v>
      </c>
      <c r="B629" t="s">
        <v>525</v>
      </c>
      <c r="C629" t="e">
        <f t="shared" si="9"/>
        <v>#VALUE!</v>
      </c>
    </row>
    <row r="630" spans="1:3">
      <c r="A630" s="43">
        <v>37771</v>
      </c>
      <c r="B630">
        <v>6.6642999999999999</v>
      </c>
      <c r="C630">
        <f t="shared" si="9"/>
        <v>0.15005326891046322</v>
      </c>
    </row>
    <row r="631" spans="1:3">
      <c r="A631" s="43">
        <v>37774</v>
      </c>
      <c r="B631">
        <v>6.7422000000000004</v>
      </c>
      <c r="C631">
        <f t="shared" si="9"/>
        <v>0.14831953961614902</v>
      </c>
    </row>
    <row r="632" spans="1:3">
      <c r="A632" s="43">
        <v>37775</v>
      </c>
      <c r="B632">
        <v>6.7942999999999998</v>
      </c>
      <c r="C632">
        <f t="shared" si="9"/>
        <v>0.14718219684147005</v>
      </c>
    </row>
    <row r="633" spans="1:3">
      <c r="A633" s="43">
        <v>37776</v>
      </c>
      <c r="B633">
        <v>6.9096000000000002</v>
      </c>
      <c r="C633">
        <f t="shared" si="9"/>
        <v>0.14472617807108951</v>
      </c>
    </row>
    <row r="634" spans="1:3">
      <c r="A634" s="43">
        <v>37777</v>
      </c>
      <c r="B634">
        <v>6.9104000000000001</v>
      </c>
      <c r="C634">
        <f t="shared" si="9"/>
        <v>0.14470942347765686</v>
      </c>
    </row>
    <row r="635" spans="1:3">
      <c r="A635" s="43">
        <v>37778</v>
      </c>
      <c r="B635">
        <v>6.8978999999999999</v>
      </c>
      <c r="C635">
        <f t="shared" si="9"/>
        <v>0.14497165804085302</v>
      </c>
    </row>
    <row r="636" spans="1:3">
      <c r="A636" s="43">
        <v>37781</v>
      </c>
      <c r="B636" t="s">
        <v>525</v>
      </c>
      <c r="C636" t="e">
        <f t="shared" si="9"/>
        <v>#VALUE!</v>
      </c>
    </row>
    <row r="637" spans="1:3">
      <c r="A637" s="43">
        <v>37782</v>
      </c>
      <c r="B637">
        <v>7.0240999999999998</v>
      </c>
      <c r="C637">
        <f t="shared" si="9"/>
        <v>0.1423669936361954</v>
      </c>
    </row>
    <row r="638" spans="1:3">
      <c r="A638" s="43">
        <v>37783</v>
      </c>
      <c r="B638">
        <v>6.9585999999999997</v>
      </c>
      <c r="C638">
        <f t="shared" si="9"/>
        <v>0.14370706751358031</v>
      </c>
    </row>
    <row r="639" spans="1:3">
      <c r="A639" s="43">
        <v>37784</v>
      </c>
      <c r="B639">
        <v>6.984</v>
      </c>
      <c r="C639">
        <f t="shared" si="9"/>
        <v>0.14318442153493699</v>
      </c>
    </row>
    <row r="640" spans="1:3">
      <c r="A640" s="43">
        <v>37785</v>
      </c>
      <c r="B640">
        <v>6.9368999999999996</v>
      </c>
      <c r="C640">
        <f t="shared" si="9"/>
        <v>0.1441566117429976</v>
      </c>
    </row>
    <row r="641" spans="1:3">
      <c r="A641" s="43">
        <v>37788</v>
      </c>
      <c r="B641">
        <v>6.9259000000000004</v>
      </c>
      <c r="C641">
        <f t="shared" si="9"/>
        <v>0.1443855672187008</v>
      </c>
    </row>
    <row r="642" spans="1:3">
      <c r="A642" s="43">
        <v>37789</v>
      </c>
      <c r="B642">
        <v>6.9611000000000001</v>
      </c>
      <c r="C642">
        <f t="shared" ref="C642:C705" si="10">1/B642</f>
        <v>0.14365545675252475</v>
      </c>
    </row>
    <row r="643" spans="1:3">
      <c r="A643" s="43">
        <v>37790</v>
      </c>
      <c r="B643">
        <v>6.9903000000000004</v>
      </c>
      <c r="C643">
        <f t="shared" si="10"/>
        <v>0.14305537673633462</v>
      </c>
    </row>
    <row r="644" spans="1:3">
      <c r="A644" s="43">
        <v>37791</v>
      </c>
      <c r="B644">
        <v>6.9751000000000003</v>
      </c>
      <c r="C644">
        <f t="shared" si="10"/>
        <v>0.14336712018465683</v>
      </c>
    </row>
    <row r="645" spans="1:3">
      <c r="A645" s="43">
        <v>37792</v>
      </c>
      <c r="B645">
        <v>6.9996</v>
      </c>
      <c r="C645">
        <f t="shared" si="10"/>
        <v>0.14286530658894794</v>
      </c>
    </row>
    <row r="646" spans="1:3">
      <c r="A646" s="43">
        <v>37795</v>
      </c>
      <c r="B646">
        <v>7.0868000000000002</v>
      </c>
      <c r="C646">
        <f t="shared" si="10"/>
        <v>0.14110741096122367</v>
      </c>
    </row>
    <row r="647" spans="1:3">
      <c r="A647" s="43">
        <v>37796</v>
      </c>
      <c r="B647">
        <v>7.0636000000000001</v>
      </c>
      <c r="C647">
        <f t="shared" si="10"/>
        <v>0.14157087037771107</v>
      </c>
    </row>
    <row r="648" spans="1:3">
      <c r="A648" s="43">
        <v>37797</v>
      </c>
      <c r="B648">
        <v>7.1336000000000004</v>
      </c>
      <c r="C648">
        <f t="shared" si="10"/>
        <v>0.14018167545138499</v>
      </c>
    </row>
    <row r="649" spans="1:3">
      <c r="A649" s="43">
        <v>37798</v>
      </c>
      <c r="B649">
        <v>7.2301000000000002</v>
      </c>
      <c r="C649">
        <f t="shared" si="10"/>
        <v>0.13831067343466896</v>
      </c>
    </row>
    <row r="650" spans="1:3">
      <c r="A650" s="43">
        <v>37799</v>
      </c>
      <c r="B650">
        <v>7.2488000000000001</v>
      </c>
      <c r="C650">
        <f t="shared" si="10"/>
        <v>0.13795386822646508</v>
      </c>
    </row>
    <row r="651" spans="1:3">
      <c r="A651" s="43">
        <v>37802</v>
      </c>
      <c r="B651">
        <v>7.2577999999999996</v>
      </c>
      <c r="C651">
        <f t="shared" si="10"/>
        <v>0.13778279919534847</v>
      </c>
    </row>
    <row r="652" spans="1:3">
      <c r="A652" s="43">
        <v>37803</v>
      </c>
      <c r="B652">
        <v>7.1970000000000001</v>
      </c>
      <c r="C652">
        <f t="shared" si="10"/>
        <v>0.1389467833819647</v>
      </c>
    </row>
    <row r="653" spans="1:3">
      <c r="A653" s="43">
        <v>37804</v>
      </c>
      <c r="B653">
        <v>7.1452</v>
      </c>
      <c r="C653">
        <f t="shared" si="10"/>
        <v>0.13995409505682135</v>
      </c>
    </row>
    <row r="654" spans="1:3">
      <c r="A654" s="43">
        <v>37805</v>
      </c>
      <c r="B654">
        <v>7.2191999999999998</v>
      </c>
      <c r="C654">
        <f t="shared" si="10"/>
        <v>0.13851950354609929</v>
      </c>
    </row>
    <row r="655" spans="1:3">
      <c r="A655" s="43">
        <v>37806</v>
      </c>
      <c r="B655">
        <v>7.21</v>
      </c>
      <c r="C655">
        <f t="shared" si="10"/>
        <v>0.13869625520110956</v>
      </c>
    </row>
    <row r="656" spans="1:3">
      <c r="A656" s="43">
        <v>37809</v>
      </c>
      <c r="B656">
        <v>7.2949000000000002</v>
      </c>
      <c r="C656">
        <f t="shared" si="10"/>
        <v>0.1370820710359292</v>
      </c>
    </row>
    <row r="657" spans="1:3">
      <c r="A657" s="43">
        <v>37810</v>
      </c>
      <c r="B657">
        <v>7.3159000000000001</v>
      </c>
      <c r="C657">
        <f t="shared" si="10"/>
        <v>0.13668858240271189</v>
      </c>
    </row>
    <row r="658" spans="1:3">
      <c r="A658" s="43">
        <v>37811</v>
      </c>
      <c r="B658">
        <v>7.2770000000000001</v>
      </c>
      <c r="C658">
        <f t="shared" si="10"/>
        <v>0.13741926618111858</v>
      </c>
    </row>
    <row r="659" spans="1:3">
      <c r="A659" s="43">
        <v>37812</v>
      </c>
      <c r="B659">
        <v>7.3356000000000003</v>
      </c>
      <c r="C659">
        <f t="shared" si="10"/>
        <v>0.1363215006270789</v>
      </c>
    </row>
    <row r="660" spans="1:3">
      <c r="A660" s="43">
        <v>37813</v>
      </c>
      <c r="B660">
        <v>7.3521999999999998</v>
      </c>
      <c r="C660">
        <f t="shared" si="10"/>
        <v>0.13601371018198635</v>
      </c>
    </row>
    <row r="661" spans="1:3">
      <c r="A661" s="43">
        <v>37816</v>
      </c>
      <c r="B661">
        <v>7.3653000000000004</v>
      </c>
      <c r="C661">
        <f t="shared" si="10"/>
        <v>0.13577179476735501</v>
      </c>
    </row>
    <row r="662" spans="1:3">
      <c r="A662" s="43">
        <v>37817</v>
      </c>
      <c r="B662">
        <v>7.3836000000000004</v>
      </c>
      <c r="C662">
        <f t="shared" si="10"/>
        <v>0.13543528901890675</v>
      </c>
    </row>
    <row r="663" spans="1:3">
      <c r="A663" s="43">
        <v>37818</v>
      </c>
      <c r="B663">
        <v>7.5049000000000001</v>
      </c>
      <c r="C663">
        <f t="shared" si="10"/>
        <v>0.13324627909765618</v>
      </c>
    </row>
    <row r="664" spans="1:3">
      <c r="A664" s="43">
        <v>37819</v>
      </c>
      <c r="B664">
        <v>7.4339000000000004</v>
      </c>
      <c r="C664">
        <f t="shared" si="10"/>
        <v>0.13451889317854693</v>
      </c>
    </row>
    <row r="665" spans="1:3">
      <c r="A665" s="43">
        <v>37820</v>
      </c>
      <c r="B665">
        <v>7.4604999999999997</v>
      </c>
      <c r="C665">
        <f t="shared" si="10"/>
        <v>0.1340392735071376</v>
      </c>
    </row>
    <row r="666" spans="1:3">
      <c r="A666" s="43">
        <v>37823</v>
      </c>
      <c r="B666">
        <v>7.4069000000000003</v>
      </c>
      <c r="C666">
        <f t="shared" si="10"/>
        <v>0.13500924813349713</v>
      </c>
    </row>
    <row r="667" spans="1:3">
      <c r="A667" s="43">
        <v>37824</v>
      </c>
      <c r="B667">
        <v>7.3552</v>
      </c>
      <c r="C667">
        <f t="shared" si="10"/>
        <v>0.13595823363062867</v>
      </c>
    </row>
    <row r="668" spans="1:3">
      <c r="A668" s="43">
        <v>37825</v>
      </c>
      <c r="B668">
        <v>7.2984999999999998</v>
      </c>
      <c r="C668">
        <f t="shared" si="10"/>
        <v>0.13701445502500514</v>
      </c>
    </row>
    <row r="669" spans="1:3">
      <c r="A669" s="43">
        <v>37826</v>
      </c>
      <c r="B669">
        <v>7.2119999999999997</v>
      </c>
      <c r="C669">
        <f t="shared" si="10"/>
        <v>0.13865779256794233</v>
      </c>
    </row>
    <row r="670" spans="1:3">
      <c r="A670" s="43">
        <v>37827</v>
      </c>
      <c r="B670">
        <v>7.1696</v>
      </c>
      <c r="C670">
        <f t="shared" si="10"/>
        <v>0.13947779513501452</v>
      </c>
    </row>
    <row r="671" spans="1:3">
      <c r="A671" s="43">
        <v>37830</v>
      </c>
      <c r="B671">
        <v>7.1441999999999997</v>
      </c>
      <c r="C671">
        <f t="shared" si="10"/>
        <v>0.13997368494722992</v>
      </c>
    </row>
    <row r="672" spans="1:3">
      <c r="A672" s="43">
        <v>37831</v>
      </c>
      <c r="B672">
        <v>7.1959999999999997</v>
      </c>
      <c r="C672">
        <f t="shared" si="10"/>
        <v>0.13896609227348528</v>
      </c>
    </row>
    <row r="673" spans="1:3">
      <c r="A673" s="43">
        <v>37832</v>
      </c>
      <c r="B673">
        <v>7.1860999999999997</v>
      </c>
      <c r="C673">
        <f t="shared" si="10"/>
        <v>0.13915754025131852</v>
      </c>
    </row>
    <row r="674" spans="1:3">
      <c r="A674" s="43">
        <v>37833</v>
      </c>
      <c r="B674">
        <v>7.2106000000000003</v>
      </c>
      <c r="C674">
        <f t="shared" si="10"/>
        <v>0.13868471417080408</v>
      </c>
    </row>
    <row r="675" spans="1:3">
      <c r="A675" s="43">
        <v>37834</v>
      </c>
      <c r="B675">
        <v>7.3033000000000001</v>
      </c>
      <c r="C675">
        <f t="shared" si="10"/>
        <v>0.13692440403653142</v>
      </c>
    </row>
    <row r="676" spans="1:3">
      <c r="A676" s="43">
        <v>37837</v>
      </c>
      <c r="B676">
        <v>7.2264999999999997</v>
      </c>
      <c r="C676">
        <f t="shared" si="10"/>
        <v>0.13837957517470423</v>
      </c>
    </row>
    <row r="677" spans="1:3">
      <c r="A677" s="43">
        <v>37838</v>
      </c>
      <c r="B677">
        <v>7.2592999999999996</v>
      </c>
      <c r="C677">
        <f t="shared" si="10"/>
        <v>0.13775432892978662</v>
      </c>
    </row>
    <row r="678" spans="1:3">
      <c r="A678" s="43">
        <v>37839</v>
      </c>
      <c r="B678">
        <v>7.1821999999999999</v>
      </c>
      <c r="C678">
        <f t="shared" si="10"/>
        <v>0.13923310406282197</v>
      </c>
    </row>
    <row r="679" spans="1:3">
      <c r="A679" s="43">
        <v>37840</v>
      </c>
      <c r="B679">
        <v>7.1919000000000004</v>
      </c>
      <c r="C679">
        <f t="shared" si="10"/>
        <v>0.1390453148681155</v>
      </c>
    </row>
    <row r="680" spans="1:3">
      <c r="A680" s="43">
        <v>37841</v>
      </c>
      <c r="B680">
        <v>7.2069000000000001</v>
      </c>
      <c r="C680">
        <f t="shared" si="10"/>
        <v>0.13875591447085431</v>
      </c>
    </row>
    <row r="681" spans="1:3">
      <c r="A681" s="43">
        <v>37844</v>
      </c>
      <c r="B681">
        <v>7.2615999999999996</v>
      </c>
      <c r="C681">
        <f t="shared" si="10"/>
        <v>0.13771069736697147</v>
      </c>
    </row>
    <row r="682" spans="1:3">
      <c r="A682" s="43">
        <v>37845</v>
      </c>
      <c r="B682">
        <v>7.2865000000000002</v>
      </c>
      <c r="C682">
        <f t="shared" si="10"/>
        <v>0.13724010155767516</v>
      </c>
    </row>
    <row r="683" spans="1:3">
      <c r="A683" s="43">
        <v>37846</v>
      </c>
      <c r="B683">
        <v>7.3433000000000002</v>
      </c>
      <c r="C683">
        <f t="shared" si="10"/>
        <v>0.13617855732436371</v>
      </c>
    </row>
    <row r="684" spans="1:3">
      <c r="A684" s="43">
        <v>37847</v>
      </c>
      <c r="B684">
        <v>7.3780000000000001</v>
      </c>
      <c r="C684">
        <f t="shared" si="10"/>
        <v>0.13553808620222282</v>
      </c>
    </row>
    <row r="685" spans="1:3">
      <c r="A685" s="43">
        <v>37848</v>
      </c>
      <c r="B685">
        <v>7.3642000000000003</v>
      </c>
      <c r="C685">
        <f t="shared" si="10"/>
        <v>0.13579207517449282</v>
      </c>
    </row>
    <row r="686" spans="1:3">
      <c r="A686" s="43">
        <v>37851</v>
      </c>
      <c r="B686">
        <v>7.4226999999999999</v>
      </c>
      <c r="C686">
        <f t="shared" si="10"/>
        <v>0.13472186670618508</v>
      </c>
    </row>
    <row r="687" spans="1:3">
      <c r="A687" s="43">
        <v>37852</v>
      </c>
      <c r="B687">
        <v>7.53</v>
      </c>
      <c r="C687">
        <f t="shared" si="10"/>
        <v>0.13280212483399734</v>
      </c>
    </row>
    <row r="688" spans="1:3">
      <c r="A688" s="43">
        <v>37853</v>
      </c>
      <c r="B688">
        <v>7.4767999999999999</v>
      </c>
      <c r="C688">
        <f t="shared" si="10"/>
        <v>0.13374705756473357</v>
      </c>
    </row>
    <row r="689" spans="1:3">
      <c r="A689" s="43">
        <v>37854</v>
      </c>
      <c r="B689">
        <v>7.5179</v>
      </c>
      <c r="C689">
        <f t="shared" si="10"/>
        <v>0.13301586879314703</v>
      </c>
    </row>
    <row r="690" spans="1:3">
      <c r="A690" s="43">
        <v>37855</v>
      </c>
      <c r="B690">
        <v>7.6059999999999999</v>
      </c>
      <c r="C690">
        <f t="shared" si="10"/>
        <v>0.13147515119642389</v>
      </c>
    </row>
    <row r="691" spans="1:3">
      <c r="A691" s="43">
        <v>37858</v>
      </c>
      <c r="B691">
        <v>7.6203000000000003</v>
      </c>
      <c r="C691">
        <f t="shared" si="10"/>
        <v>0.13122842932692938</v>
      </c>
    </row>
    <row r="692" spans="1:3">
      <c r="A692" s="43">
        <v>37859</v>
      </c>
      <c r="B692">
        <v>7.6951000000000001</v>
      </c>
      <c r="C692">
        <f t="shared" si="10"/>
        <v>0.12995282712375408</v>
      </c>
    </row>
    <row r="693" spans="1:3">
      <c r="A693" s="43">
        <v>37860</v>
      </c>
      <c r="B693">
        <v>7.64</v>
      </c>
      <c r="C693">
        <f t="shared" si="10"/>
        <v>0.13089005235602094</v>
      </c>
    </row>
    <row r="694" spans="1:3">
      <c r="A694" s="43">
        <v>37861</v>
      </c>
      <c r="B694">
        <v>7.6455000000000002</v>
      </c>
      <c r="C694">
        <f t="shared" si="10"/>
        <v>0.13079589300895952</v>
      </c>
    </row>
    <row r="695" spans="1:3">
      <c r="A695" s="43">
        <v>37862</v>
      </c>
      <c r="B695">
        <v>7.5473999999999997</v>
      </c>
      <c r="C695">
        <f t="shared" si="10"/>
        <v>0.13249595887325438</v>
      </c>
    </row>
    <row r="696" spans="1:3">
      <c r="A696" s="43">
        <v>37865</v>
      </c>
      <c r="B696">
        <v>7.5011000000000001</v>
      </c>
      <c r="C696">
        <f t="shared" si="10"/>
        <v>0.13331378064550534</v>
      </c>
    </row>
    <row r="697" spans="1:3">
      <c r="A697" s="43">
        <v>37866</v>
      </c>
      <c r="B697">
        <v>7.5812999999999997</v>
      </c>
      <c r="C697">
        <f t="shared" si="10"/>
        <v>0.13190349939983909</v>
      </c>
    </row>
    <row r="698" spans="1:3">
      <c r="A698" s="43">
        <v>37867</v>
      </c>
      <c r="B698">
        <v>7.6369999999999996</v>
      </c>
      <c r="C698">
        <f t="shared" si="10"/>
        <v>0.13094146916328403</v>
      </c>
    </row>
    <row r="699" spans="1:3">
      <c r="A699" s="43">
        <v>37868</v>
      </c>
      <c r="B699">
        <v>7.5730000000000004</v>
      </c>
      <c r="C699">
        <f t="shared" si="10"/>
        <v>0.13204806549584047</v>
      </c>
    </row>
    <row r="700" spans="1:3">
      <c r="A700" s="43">
        <v>37869</v>
      </c>
      <c r="B700">
        <v>7.5404999999999998</v>
      </c>
      <c r="C700">
        <f t="shared" si="10"/>
        <v>0.13261720045089848</v>
      </c>
    </row>
    <row r="701" spans="1:3">
      <c r="A701" s="43">
        <v>37872</v>
      </c>
      <c r="B701">
        <v>7.4496000000000002</v>
      </c>
      <c r="C701">
        <f t="shared" si="10"/>
        <v>0.13423539518900343</v>
      </c>
    </row>
    <row r="702" spans="1:3">
      <c r="A702" s="43">
        <v>37873</v>
      </c>
      <c r="B702">
        <v>7.4145000000000003</v>
      </c>
      <c r="C702">
        <f t="shared" si="10"/>
        <v>0.13487086115044844</v>
      </c>
    </row>
    <row r="703" spans="1:3">
      <c r="A703" s="43">
        <v>37874</v>
      </c>
      <c r="B703">
        <v>7.4141000000000004</v>
      </c>
      <c r="C703">
        <f t="shared" si="10"/>
        <v>0.13487813760267597</v>
      </c>
    </row>
    <row r="704" spans="1:3">
      <c r="A704" s="43">
        <v>37875</v>
      </c>
      <c r="B704">
        <v>7.3638000000000003</v>
      </c>
      <c r="C704">
        <f t="shared" si="10"/>
        <v>0.13579945137021646</v>
      </c>
    </row>
    <row r="705" spans="1:3">
      <c r="A705" s="43">
        <v>37876</v>
      </c>
      <c r="B705">
        <v>7.3921000000000001</v>
      </c>
      <c r="C705">
        <f t="shared" si="10"/>
        <v>0.13527955520082249</v>
      </c>
    </row>
    <row r="706" spans="1:3">
      <c r="A706" s="43">
        <v>37879</v>
      </c>
      <c r="B706">
        <v>7.3371000000000004</v>
      </c>
      <c r="C706">
        <f t="shared" ref="C706:C769" si="11">1/B706</f>
        <v>0.13629363099862343</v>
      </c>
    </row>
    <row r="707" spans="1:3">
      <c r="A707" s="43">
        <v>37880</v>
      </c>
      <c r="B707">
        <v>7.3609</v>
      </c>
      <c r="C707">
        <f t="shared" si="11"/>
        <v>0.13585295276392834</v>
      </c>
    </row>
    <row r="708" spans="1:3">
      <c r="A708" s="43">
        <v>37881</v>
      </c>
      <c r="B708">
        <v>7.3216000000000001</v>
      </c>
      <c r="C708">
        <f t="shared" si="11"/>
        <v>0.13658216783216784</v>
      </c>
    </row>
    <row r="709" spans="1:3">
      <c r="A709" s="43">
        <v>37882</v>
      </c>
      <c r="B709">
        <v>7.2417999999999996</v>
      </c>
      <c r="C709">
        <f t="shared" si="11"/>
        <v>0.13808721588555331</v>
      </c>
    </row>
    <row r="710" spans="1:3">
      <c r="A710" s="43">
        <v>37883</v>
      </c>
      <c r="B710">
        <v>7.2108999999999996</v>
      </c>
      <c r="C710">
        <f t="shared" si="11"/>
        <v>0.13867894437587541</v>
      </c>
    </row>
    <row r="711" spans="1:3">
      <c r="A711" s="43">
        <v>37886</v>
      </c>
      <c r="B711">
        <v>7.1242000000000001</v>
      </c>
      <c r="C711">
        <f t="shared" si="11"/>
        <v>0.14036663765756155</v>
      </c>
    </row>
    <row r="712" spans="1:3">
      <c r="A712" s="43">
        <v>37887</v>
      </c>
      <c r="B712">
        <v>7.0991999999999997</v>
      </c>
      <c r="C712">
        <f t="shared" si="11"/>
        <v>0.14086094207798061</v>
      </c>
    </row>
    <row r="713" spans="1:3">
      <c r="A713" s="43">
        <v>37888</v>
      </c>
      <c r="B713">
        <v>7.0452000000000004</v>
      </c>
      <c r="C713">
        <f t="shared" si="11"/>
        <v>0.14194061204791913</v>
      </c>
    </row>
    <row r="714" spans="1:3">
      <c r="A714" s="43">
        <v>37889</v>
      </c>
      <c r="B714">
        <v>6.9995000000000003</v>
      </c>
      <c r="C714">
        <f t="shared" si="11"/>
        <v>0.14286734766769055</v>
      </c>
    </row>
    <row r="715" spans="1:3">
      <c r="A715" s="43">
        <v>37890</v>
      </c>
      <c r="B715">
        <v>7.0366999999999997</v>
      </c>
      <c r="C715">
        <f t="shared" si="11"/>
        <v>0.14211206957806927</v>
      </c>
    </row>
    <row r="716" spans="1:3">
      <c r="A716" s="43">
        <v>37893</v>
      </c>
      <c r="B716">
        <v>7.0861999999999998</v>
      </c>
      <c r="C716">
        <f t="shared" si="11"/>
        <v>0.14111935875363382</v>
      </c>
    </row>
    <row r="717" spans="1:3">
      <c r="A717" s="43">
        <v>37894</v>
      </c>
      <c r="B717">
        <v>7.0236999999999998</v>
      </c>
      <c r="C717">
        <f t="shared" si="11"/>
        <v>0.14237510144225979</v>
      </c>
    </row>
    <row r="718" spans="1:3">
      <c r="A718" s="43">
        <v>37895</v>
      </c>
      <c r="B718">
        <v>7.0537999999999998</v>
      </c>
      <c r="C718">
        <f t="shared" si="11"/>
        <v>0.1417675579120474</v>
      </c>
    </row>
    <row r="719" spans="1:3">
      <c r="A719" s="43">
        <v>37896</v>
      </c>
      <c r="B719">
        <v>7.0056000000000003</v>
      </c>
      <c r="C719">
        <f t="shared" si="11"/>
        <v>0.14274294849834418</v>
      </c>
    </row>
    <row r="720" spans="1:3">
      <c r="A720" s="43">
        <v>37897</v>
      </c>
      <c r="B720">
        <v>6.9809999999999999</v>
      </c>
      <c r="C720">
        <f t="shared" si="11"/>
        <v>0.14324595330181922</v>
      </c>
    </row>
    <row r="721" spans="1:3">
      <c r="A721" s="43">
        <v>37900</v>
      </c>
      <c r="B721">
        <v>7.0507</v>
      </c>
      <c r="C721">
        <f t="shared" si="11"/>
        <v>0.14182988923085652</v>
      </c>
    </row>
    <row r="722" spans="1:3">
      <c r="A722" s="43">
        <v>37901</v>
      </c>
      <c r="B722">
        <v>6.9706000000000001</v>
      </c>
      <c r="C722">
        <f t="shared" si="11"/>
        <v>0.14345967348578315</v>
      </c>
    </row>
    <row r="723" spans="1:3">
      <c r="A723" s="43">
        <v>37902</v>
      </c>
      <c r="B723">
        <v>6.9714</v>
      </c>
      <c r="C723">
        <f t="shared" si="11"/>
        <v>0.14344321083283129</v>
      </c>
    </row>
    <row r="724" spans="1:3">
      <c r="A724" s="43">
        <v>37903</v>
      </c>
      <c r="B724">
        <v>6.9722999999999997</v>
      </c>
      <c r="C724">
        <f t="shared" si="11"/>
        <v>0.14342469486396167</v>
      </c>
    </row>
    <row r="725" spans="1:3">
      <c r="A725" s="43">
        <v>37904</v>
      </c>
      <c r="B725">
        <v>6.9790999999999999</v>
      </c>
      <c r="C725">
        <f t="shared" si="11"/>
        <v>0.1432849507816194</v>
      </c>
    </row>
    <row r="726" spans="1:3">
      <c r="A726" s="43">
        <v>37907</v>
      </c>
      <c r="B726">
        <v>7.0370999999999997</v>
      </c>
      <c r="C726">
        <f t="shared" si="11"/>
        <v>0.14210399170112689</v>
      </c>
    </row>
    <row r="727" spans="1:3">
      <c r="A727" s="43">
        <v>37908</v>
      </c>
      <c r="B727">
        <v>7.0804999999999998</v>
      </c>
      <c r="C727">
        <f t="shared" si="11"/>
        <v>0.14123296377374481</v>
      </c>
    </row>
    <row r="728" spans="1:3">
      <c r="A728" s="43">
        <v>37909</v>
      </c>
      <c r="B728">
        <v>7.0833000000000004</v>
      </c>
      <c r="C728">
        <f t="shared" si="11"/>
        <v>0.1411771349512233</v>
      </c>
    </row>
    <row r="729" spans="1:3">
      <c r="A729" s="43">
        <v>37910</v>
      </c>
      <c r="B729">
        <v>7.1029</v>
      </c>
      <c r="C729">
        <f t="shared" si="11"/>
        <v>0.14078756564220249</v>
      </c>
    </row>
    <row r="730" spans="1:3">
      <c r="A730" s="43">
        <v>37911</v>
      </c>
      <c r="B730">
        <v>7.1201999999999996</v>
      </c>
      <c r="C730">
        <f t="shared" si="11"/>
        <v>0.1404454931041263</v>
      </c>
    </row>
    <row r="731" spans="1:3">
      <c r="A731" s="43">
        <v>37914</v>
      </c>
      <c r="B731">
        <v>7.1140999999999996</v>
      </c>
      <c r="C731">
        <f t="shared" si="11"/>
        <v>0.1405659183874278</v>
      </c>
    </row>
    <row r="732" spans="1:3">
      <c r="A732" s="43">
        <v>37915</v>
      </c>
      <c r="B732">
        <v>7.1185999999999998</v>
      </c>
      <c r="C732">
        <f t="shared" si="11"/>
        <v>0.14047706009608632</v>
      </c>
    </row>
    <row r="733" spans="1:3">
      <c r="A733" s="43">
        <v>37916</v>
      </c>
      <c r="B733">
        <v>7.0575000000000001</v>
      </c>
      <c r="C733">
        <f t="shared" si="11"/>
        <v>0.14169323414806942</v>
      </c>
    </row>
    <row r="734" spans="1:3">
      <c r="A734" s="43">
        <v>37917</v>
      </c>
      <c r="B734">
        <v>6.9870999999999999</v>
      </c>
      <c r="C734">
        <f t="shared" si="11"/>
        <v>0.14312089421934709</v>
      </c>
    </row>
    <row r="735" spans="1:3">
      <c r="A735" s="43">
        <v>37918</v>
      </c>
      <c r="B735">
        <v>6.9943</v>
      </c>
      <c r="C735">
        <f t="shared" si="11"/>
        <v>0.14297356418798166</v>
      </c>
    </row>
    <row r="736" spans="1:3">
      <c r="A736" s="43">
        <v>37921</v>
      </c>
      <c r="B736">
        <v>7.0225</v>
      </c>
      <c r="C736">
        <f t="shared" si="11"/>
        <v>0.1423994304022784</v>
      </c>
    </row>
    <row r="737" spans="1:3">
      <c r="A737" s="43">
        <v>37922</v>
      </c>
      <c r="B737">
        <v>7.0556000000000001</v>
      </c>
      <c r="C737">
        <f t="shared" si="11"/>
        <v>0.14173139066840523</v>
      </c>
    </row>
    <row r="738" spans="1:3">
      <c r="A738" s="43">
        <v>37923</v>
      </c>
      <c r="B738">
        <v>7.0284000000000004</v>
      </c>
      <c r="C738">
        <f t="shared" si="11"/>
        <v>0.14227989300552046</v>
      </c>
    </row>
    <row r="739" spans="1:3">
      <c r="A739" s="43">
        <v>37924</v>
      </c>
      <c r="B739">
        <v>7.0091999999999999</v>
      </c>
      <c r="C739">
        <f t="shared" si="11"/>
        <v>0.14266963419505793</v>
      </c>
    </row>
    <row r="740" spans="1:3">
      <c r="A740" s="43">
        <v>37925</v>
      </c>
      <c r="B740">
        <v>7.0650000000000004</v>
      </c>
      <c r="C740">
        <f t="shared" si="11"/>
        <v>0.14154281670205238</v>
      </c>
    </row>
    <row r="741" spans="1:3">
      <c r="A741" s="43">
        <v>37928</v>
      </c>
      <c r="B741">
        <v>7.0990000000000002</v>
      </c>
      <c r="C741">
        <f t="shared" si="11"/>
        <v>0.14086491055078179</v>
      </c>
    </row>
    <row r="742" spans="1:3">
      <c r="A742" s="43">
        <v>37929</v>
      </c>
      <c r="B742">
        <v>7.1791</v>
      </c>
      <c r="C742">
        <f t="shared" si="11"/>
        <v>0.13929322617041134</v>
      </c>
    </row>
    <row r="743" spans="1:3">
      <c r="A743" s="43">
        <v>37930</v>
      </c>
      <c r="B743">
        <v>7.1890999999999998</v>
      </c>
      <c r="C743">
        <f t="shared" si="11"/>
        <v>0.13909947003101919</v>
      </c>
    </row>
    <row r="744" spans="1:3">
      <c r="A744" s="43">
        <v>37931</v>
      </c>
      <c r="B744">
        <v>7.1993</v>
      </c>
      <c r="C744">
        <f t="shared" si="11"/>
        <v>0.13890239328823636</v>
      </c>
    </row>
    <row r="745" spans="1:3">
      <c r="A745" s="43">
        <v>37932</v>
      </c>
      <c r="B745">
        <v>7.2076000000000002</v>
      </c>
      <c r="C745">
        <f t="shared" si="11"/>
        <v>0.13874243853709972</v>
      </c>
    </row>
    <row r="746" spans="1:3">
      <c r="A746" s="43">
        <v>37935</v>
      </c>
      <c r="B746">
        <v>7.1688999999999998</v>
      </c>
      <c r="C746">
        <f t="shared" si="11"/>
        <v>0.13949141430344963</v>
      </c>
    </row>
    <row r="747" spans="1:3">
      <c r="A747" s="43">
        <v>37936</v>
      </c>
      <c r="B747">
        <v>7.141</v>
      </c>
      <c r="C747">
        <f t="shared" si="11"/>
        <v>0.14003640946646129</v>
      </c>
    </row>
    <row r="748" spans="1:3">
      <c r="A748" s="43">
        <v>37937</v>
      </c>
      <c r="B748">
        <v>7.0697999999999999</v>
      </c>
      <c r="C748">
        <f t="shared" si="11"/>
        <v>0.14144671702169792</v>
      </c>
    </row>
    <row r="749" spans="1:3">
      <c r="A749" s="43">
        <v>37938</v>
      </c>
      <c r="B749">
        <v>7.0050999999999997</v>
      </c>
      <c r="C749">
        <f t="shared" si="11"/>
        <v>0.14275313700018558</v>
      </c>
    </row>
    <row r="750" spans="1:3">
      <c r="A750" s="43">
        <v>37939</v>
      </c>
      <c r="B750">
        <v>6.9825999999999997</v>
      </c>
      <c r="C750">
        <f t="shared" si="11"/>
        <v>0.14321312977973821</v>
      </c>
    </row>
    <row r="751" spans="1:3">
      <c r="A751" s="43">
        <v>37942</v>
      </c>
      <c r="B751">
        <v>6.9522000000000004</v>
      </c>
      <c r="C751">
        <f t="shared" si="11"/>
        <v>0.1438393602025258</v>
      </c>
    </row>
    <row r="752" spans="1:3">
      <c r="A752" s="43">
        <v>37943</v>
      </c>
      <c r="B752">
        <v>6.9527999999999999</v>
      </c>
      <c r="C752">
        <f t="shared" si="11"/>
        <v>0.14382694741686802</v>
      </c>
    </row>
    <row r="753" spans="1:3">
      <c r="A753" s="43">
        <v>37944</v>
      </c>
      <c r="B753">
        <v>6.8731999999999998</v>
      </c>
      <c r="C753">
        <f t="shared" si="11"/>
        <v>0.14549263807251353</v>
      </c>
    </row>
    <row r="754" spans="1:3">
      <c r="A754" s="43">
        <v>37945</v>
      </c>
      <c r="B754">
        <v>6.8628999999999998</v>
      </c>
      <c r="C754">
        <f t="shared" si="11"/>
        <v>0.14571099680892918</v>
      </c>
    </row>
    <row r="755" spans="1:3">
      <c r="A755" s="43">
        <v>37946</v>
      </c>
      <c r="B755">
        <v>6.8597999999999999</v>
      </c>
      <c r="C755">
        <f t="shared" si="11"/>
        <v>0.14577684480597103</v>
      </c>
    </row>
    <row r="756" spans="1:3">
      <c r="A756" s="43">
        <v>37949</v>
      </c>
      <c r="B756">
        <v>6.9055999999999997</v>
      </c>
      <c r="C756">
        <f t="shared" si="11"/>
        <v>0.1448100092678406</v>
      </c>
    </row>
    <row r="757" spans="1:3">
      <c r="A757" s="43">
        <v>37950</v>
      </c>
      <c r="B757">
        <v>6.9326999999999996</v>
      </c>
      <c r="C757">
        <f t="shared" si="11"/>
        <v>0.14424394536039351</v>
      </c>
    </row>
    <row r="758" spans="1:3">
      <c r="A758" s="43">
        <v>37951</v>
      </c>
      <c r="B758">
        <v>6.8903999999999996</v>
      </c>
      <c r="C758">
        <f t="shared" si="11"/>
        <v>0.14512945547428308</v>
      </c>
    </row>
    <row r="759" spans="1:3">
      <c r="A759" s="43">
        <v>37952</v>
      </c>
      <c r="B759">
        <v>6.8597999999999999</v>
      </c>
      <c r="C759">
        <f t="shared" si="11"/>
        <v>0.14577684480597103</v>
      </c>
    </row>
    <row r="760" spans="1:3">
      <c r="A760" s="43">
        <v>37953</v>
      </c>
      <c r="B760">
        <v>6.8055000000000003</v>
      </c>
      <c r="C760">
        <f t="shared" si="11"/>
        <v>0.14693997502020423</v>
      </c>
    </row>
    <row r="761" spans="1:3">
      <c r="A761" s="43">
        <v>37956</v>
      </c>
      <c r="B761">
        <v>6.8017000000000003</v>
      </c>
      <c r="C761">
        <f t="shared" si="11"/>
        <v>0.14702206801240866</v>
      </c>
    </row>
    <row r="762" spans="1:3">
      <c r="A762" s="43">
        <v>37957</v>
      </c>
      <c r="B762">
        <v>6.8170999999999999</v>
      </c>
      <c r="C762">
        <f t="shared" si="11"/>
        <v>0.14668994147071335</v>
      </c>
    </row>
    <row r="763" spans="1:3">
      <c r="A763" s="43">
        <v>37958</v>
      </c>
      <c r="B763">
        <v>6.7282000000000002</v>
      </c>
      <c r="C763">
        <f t="shared" si="11"/>
        <v>0.14862816206414792</v>
      </c>
    </row>
    <row r="764" spans="1:3">
      <c r="A764" s="43">
        <v>37959</v>
      </c>
      <c r="B764">
        <v>6.7008000000000001</v>
      </c>
      <c r="C764">
        <f t="shared" si="11"/>
        <v>0.14923591212989493</v>
      </c>
    </row>
    <row r="765" spans="1:3">
      <c r="A765" s="43">
        <v>37960</v>
      </c>
      <c r="B765">
        <v>6.6848999999999998</v>
      </c>
      <c r="C765">
        <f t="shared" si="11"/>
        <v>0.14959086897335788</v>
      </c>
    </row>
    <row r="766" spans="1:3">
      <c r="A766" s="43">
        <v>37963</v>
      </c>
      <c r="B766">
        <v>6.6128</v>
      </c>
      <c r="C766">
        <f t="shared" si="11"/>
        <v>0.1512218727316719</v>
      </c>
    </row>
    <row r="767" spans="1:3">
      <c r="A767" s="43">
        <v>37964</v>
      </c>
      <c r="B767">
        <v>6.6161000000000003</v>
      </c>
      <c r="C767">
        <f t="shared" si="11"/>
        <v>0.15114644579132722</v>
      </c>
    </row>
    <row r="768" spans="1:3">
      <c r="A768" s="43">
        <v>37965</v>
      </c>
      <c r="B768">
        <v>6.6426999999999996</v>
      </c>
      <c r="C768">
        <f t="shared" si="11"/>
        <v>0.15054119559817544</v>
      </c>
    </row>
    <row r="769" spans="1:3">
      <c r="A769" s="43">
        <v>37966</v>
      </c>
      <c r="B769">
        <v>6.7066999999999997</v>
      </c>
      <c r="C769">
        <f t="shared" si="11"/>
        <v>0.14910462671656702</v>
      </c>
    </row>
    <row r="770" spans="1:3">
      <c r="A770" s="43">
        <v>37967</v>
      </c>
      <c r="B770">
        <v>6.6795</v>
      </c>
      <c r="C770">
        <f t="shared" ref="C770:C833" si="12">1/B770</f>
        <v>0.14971180477580656</v>
      </c>
    </row>
    <row r="771" spans="1:3">
      <c r="A771" s="43">
        <v>37970</v>
      </c>
      <c r="B771">
        <v>6.7073</v>
      </c>
      <c r="C771">
        <f t="shared" si="12"/>
        <v>0.14909128859600734</v>
      </c>
    </row>
    <row r="772" spans="1:3">
      <c r="A772" s="43">
        <v>37971</v>
      </c>
      <c r="B772">
        <v>6.6634000000000002</v>
      </c>
      <c r="C772">
        <f t="shared" si="12"/>
        <v>0.150073536032656</v>
      </c>
    </row>
    <row r="773" spans="1:3">
      <c r="A773" s="43">
        <v>37972</v>
      </c>
      <c r="B773">
        <v>6.7074999999999996</v>
      </c>
      <c r="C773">
        <f t="shared" si="12"/>
        <v>0.14908684308609765</v>
      </c>
    </row>
    <row r="774" spans="1:3">
      <c r="A774" s="43">
        <v>37973</v>
      </c>
      <c r="B774">
        <v>6.7201000000000004</v>
      </c>
      <c r="C774">
        <f t="shared" si="12"/>
        <v>0.14880730941503845</v>
      </c>
    </row>
    <row r="775" spans="1:3">
      <c r="A775" s="43">
        <v>37974</v>
      </c>
      <c r="B775">
        <v>6.7096</v>
      </c>
      <c r="C775">
        <f t="shared" si="12"/>
        <v>0.14904018123286039</v>
      </c>
    </row>
    <row r="776" spans="1:3">
      <c r="A776" s="43">
        <v>37977</v>
      </c>
      <c r="B776">
        <v>6.6970000000000001</v>
      </c>
      <c r="C776">
        <f t="shared" si="12"/>
        <v>0.14932059130954159</v>
      </c>
    </row>
    <row r="777" spans="1:3">
      <c r="A777" s="43">
        <v>37978</v>
      </c>
      <c r="B777">
        <v>6.7556000000000003</v>
      </c>
      <c r="C777">
        <f t="shared" si="12"/>
        <v>0.14802534193853986</v>
      </c>
    </row>
    <row r="778" spans="1:3">
      <c r="A778" s="43">
        <v>37979</v>
      </c>
      <c r="B778">
        <v>6.7655000000000003</v>
      </c>
      <c r="C778">
        <f t="shared" si="12"/>
        <v>0.14780873549626783</v>
      </c>
    </row>
    <row r="779" spans="1:3">
      <c r="A779" s="43">
        <v>37980</v>
      </c>
      <c r="B779" t="s">
        <v>525</v>
      </c>
      <c r="C779" t="e">
        <f t="shared" si="12"/>
        <v>#VALUE!</v>
      </c>
    </row>
    <row r="780" spans="1:3">
      <c r="A780" s="43">
        <v>37981</v>
      </c>
      <c r="B780" t="s">
        <v>525</v>
      </c>
      <c r="C780" t="e">
        <f t="shared" si="12"/>
        <v>#VALUE!</v>
      </c>
    </row>
    <row r="781" spans="1:3">
      <c r="A781" s="43">
        <v>37984</v>
      </c>
      <c r="B781">
        <v>6.7477</v>
      </c>
      <c r="C781">
        <f t="shared" si="12"/>
        <v>0.14819864546438047</v>
      </c>
    </row>
    <row r="782" spans="1:3">
      <c r="A782" s="43">
        <v>37985</v>
      </c>
      <c r="B782">
        <v>6.7389999999999999</v>
      </c>
      <c r="C782">
        <f t="shared" si="12"/>
        <v>0.14838996883810654</v>
      </c>
    </row>
    <row r="783" spans="1:3">
      <c r="A783" s="43">
        <v>37986</v>
      </c>
      <c r="B783">
        <v>6.6749999999999998</v>
      </c>
      <c r="C783">
        <f t="shared" si="12"/>
        <v>0.14981273408239701</v>
      </c>
    </row>
    <row r="784" spans="1:3">
      <c r="A784" s="43">
        <v>37987</v>
      </c>
      <c r="B784" t="s">
        <v>525</v>
      </c>
      <c r="C784" t="e">
        <f t="shared" si="12"/>
        <v>#VALUE!</v>
      </c>
    </row>
    <row r="785" spans="1:3">
      <c r="A785" s="43">
        <v>37988</v>
      </c>
      <c r="B785">
        <v>6.6657000000000002</v>
      </c>
      <c r="C785">
        <f t="shared" si="12"/>
        <v>0.15002175315420735</v>
      </c>
    </row>
    <row r="786" spans="1:3">
      <c r="A786" s="43">
        <v>37991</v>
      </c>
      <c r="B786">
        <v>6.6414</v>
      </c>
      <c r="C786">
        <f t="shared" si="12"/>
        <v>0.15057066281205769</v>
      </c>
    </row>
    <row r="787" spans="1:3">
      <c r="A787" s="43">
        <v>37992</v>
      </c>
      <c r="B787">
        <v>6.7153</v>
      </c>
      <c r="C787">
        <f t="shared" si="12"/>
        <v>0.14891367474275163</v>
      </c>
    </row>
    <row r="788" spans="1:3">
      <c r="A788" s="43">
        <v>37993</v>
      </c>
      <c r="B788">
        <v>6.7587999999999999</v>
      </c>
      <c r="C788">
        <f t="shared" si="12"/>
        <v>0.14795525832988105</v>
      </c>
    </row>
    <row r="789" spans="1:3">
      <c r="A789" s="43">
        <v>37994</v>
      </c>
      <c r="B789">
        <v>6.8133999999999997</v>
      </c>
      <c r="C789">
        <f t="shared" si="12"/>
        <v>0.14676960108022427</v>
      </c>
    </row>
    <row r="790" spans="1:3">
      <c r="A790" s="43">
        <v>37995</v>
      </c>
      <c r="B790">
        <v>6.7892999999999999</v>
      </c>
      <c r="C790">
        <f t="shared" si="12"/>
        <v>0.14729058960423019</v>
      </c>
    </row>
    <row r="791" spans="1:3">
      <c r="A791" s="43">
        <v>37998</v>
      </c>
      <c r="B791">
        <v>6.7092000000000001</v>
      </c>
      <c r="C791">
        <f t="shared" si="12"/>
        <v>0.14904906695284087</v>
      </c>
    </row>
    <row r="792" spans="1:3">
      <c r="A792" s="43">
        <v>37999</v>
      </c>
      <c r="B792">
        <v>6.7213000000000003</v>
      </c>
      <c r="C792">
        <f t="shared" si="12"/>
        <v>0.14878074182077872</v>
      </c>
    </row>
    <row r="793" spans="1:3">
      <c r="A793" s="43">
        <v>38000</v>
      </c>
      <c r="B793">
        <v>6.7499000000000002</v>
      </c>
      <c r="C793">
        <f t="shared" si="12"/>
        <v>0.14815034296804397</v>
      </c>
    </row>
    <row r="794" spans="1:3">
      <c r="A794" s="43">
        <v>38001</v>
      </c>
      <c r="B794">
        <v>6.7602000000000002</v>
      </c>
      <c r="C794">
        <f t="shared" si="12"/>
        <v>0.14792461761486347</v>
      </c>
    </row>
    <row r="795" spans="1:3">
      <c r="A795" s="43">
        <v>38002</v>
      </c>
      <c r="B795">
        <v>6.8846999999999996</v>
      </c>
      <c r="C795">
        <f t="shared" si="12"/>
        <v>0.14524961145728937</v>
      </c>
    </row>
    <row r="796" spans="1:3">
      <c r="A796" s="43">
        <v>38005</v>
      </c>
      <c r="B796">
        <v>6.9558999999999997</v>
      </c>
      <c r="C796">
        <f t="shared" si="12"/>
        <v>0.1437628488046119</v>
      </c>
    </row>
    <row r="797" spans="1:3">
      <c r="A797" s="43">
        <v>38006</v>
      </c>
      <c r="B797">
        <v>6.8638000000000003</v>
      </c>
      <c r="C797">
        <f t="shared" si="12"/>
        <v>0.14569189078935865</v>
      </c>
    </row>
    <row r="798" spans="1:3">
      <c r="A798" s="43">
        <v>38007</v>
      </c>
      <c r="B798">
        <v>6.8532999999999999</v>
      </c>
      <c r="C798">
        <f t="shared" si="12"/>
        <v>0.14591510659098536</v>
      </c>
    </row>
    <row r="799" spans="1:3">
      <c r="A799" s="43">
        <v>38008</v>
      </c>
      <c r="B799">
        <v>6.7214999999999998</v>
      </c>
      <c r="C799">
        <f t="shared" si="12"/>
        <v>0.14877631481068215</v>
      </c>
    </row>
    <row r="800" spans="1:3">
      <c r="A800" s="43">
        <v>38009</v>
      </c>
      <c r="B800">
        <v>6.7704000000000004</v>
      </c>
      <c r="C800">
        <f t="shared" si="12"/>
        <v>0.14770176060498641</v>
      </c>
    </row>
    <row r="801" spans="1:3">
      <c r="A801" s="43">
        <v>38012</v>
      </c>
      <c r="B801">
        <v>6.8501000000000003</v>
      </c>
      <c r="C801">
        <f t="shared" si="12"/>
        <v>0.14598327031722164</v>
      </c>
    </row>
    <row r="802" spans="1:3">
      <c r="A802" s="43">
        <v>38013</v>
      </c>
      <c r="B802">
        <v>6.8715000000000002</v>
      </c>
      <c r="C802">
        <f t="shared" si="12"/>
        <v>0.14552863275849523</v>
      </c>
    </row>
    <row r="803" spans="1:3">
      <c r="A803" s="43">
        <v>38014</v>
      </c>
      <c r="B803">
        <v>6.9108000000000001</v>
      </c>
      <c r="C803">
        <f t="shared" si="12"/>
        <v>0.14470104763558489</v>
      </c>
    </row>
    <row r="804" spans="1:3">
      <c r="A804" s="43">
        <v>38015</v>
      </c>
      <c r="B804">
        <v>7.0292000000000003</v>
      </c>
      <c r="C804">
        <f t="shared" si="12"/>
        <v>0.14226369999430943</v>
      </c>
    </row>
    <row r="805" spans="1:3">
      <c r="A805" s="43">
        <v>38016</v>
      </c>
      <c r="B805">
        <v>7.0404999999999998</v>
      </c>
      <c r="C805">
        <f t="shared" si="12"/>
        <v>0.14203536680633477</v>
      </c>
    </row>
    <row r="806" spans="1:3">
      <c r="A806" s="43">
        <v>38019</v>
      </c>
      <c r="B806">
        <v>6.9798</v>
      </c>
      <c r="C806">
        <f t="shared" si="12"/>
        <v>0.14327058081893465</v>
      </c>
    </row>
    <row r="807" spans="1:3">
      <c r="A807" s="43">
        <v>38020</v>
      </c>
      <c r="B807">
        <v>6.8994999999999997</v>
      </c>
      <c r="C807">
        <f t="shared" si="12"/>
        <v>0.14493803898833249</v>
      </c>
    </row>
    <row r="808" spans="1:3">
      <c r="A808" s="43">
        <v>38021</v>
      </c>
      <c r="B808">
        <v>6.9634</v>
      </c>
      <c r="C808">
        <f t="shared" si="12"/>
        <v>0.14360800758250281</v>
      </c>
    </row>
    <row r="809" spans="1:3">
      <c r="A809" s="43">
        <v>38022</v>
      </c>
      <c r="B809">
        <v>6.9435000000000002</v>
      </c>
      <c r="C809">
        <f t="shared" si="12"/>
        <v>0.14401958666378628</v>
      </c>
    </row>
    <row r="810" spans="1:3">
      <c r="A810" s="43">
        <v>38023</v>
      </c>
      <c r="B810">
        <v>6.9722</v>
      </c>
      <c r="C810">
        <f t="shared" si="12"/>
        <v>0.14342675195777516</v>
      </c>
    </row>
    <row r="811" spans="1:3">
      <c r="A811" s="43">
        <v>38026</v>
      </c>
      <c r="B811">
        <v>6.8414000000000001</v>
      </c>
      <c r="C811">
        <f t="shared" si="12"/>
        <v>0.14616891279562663</v>
      </c>
    </row>
    <row r="812" spans="1:3">
      <c r="A812" s="43">
        <v>38027</v>
      </c>
      <c r="B812">
        <v>6.9093</v>
      </c>
      <c r="C812">
        <f t="shared" si="12"/>
        <v>0.14473246204391182</v>
      </c>
    </row>
    <row r="813" spans="1:3">
      <c r="A813" s="43">
        <v>38028</v>
      </c>
      <c r="B813">
        <v>6.9523000000000001</v>
      </c>
      <c r="C813">
        <f t="shared" si="12"/>
        <v>0.14383729125613107</v>
      </c>
    </row>
    <row r="814" spans="1:3">
      <c r="A814" s="43">
        <v>38029</v>
      </c>
      <c r="B814">
        <v>6.9207999999999998</v>
      </c>
      <c r="C814">
        <f t="shared" si="12"/>
        <v>0.14449196624667668</v>
      </c>
    </row>
    <row r="815" spans="1:3">
      <c r="A815" s="43">
        <v>38030</v>
      </c>
      <c r="B815">
        <v>6.8819999999999997</v>
      </c>
      <c r="C815">
        <f t="shared" si="12"/>
        <v>0.14530659691950015</v>
      </c>
    </row>
    <row r="816" spans="1:3">
      <c r="A816" s="43">
        <v>38033</v>
      </c>
      <c r="B816">
        <v>6.9162999999999997</v>
      </c>
      <c r="C816">
        <f t="shared" si="12"/>
        <v>0.14458597805184853</v>
      </c>
    </row>
    <row r="817" spans="1:3">
      <c r="A817" s="43">
        <v>38034</v>
      </c>
      <c r="B817">
        <v>6.8315000000000001</v>
      </c>
      <c r="C817">
        <f t="shared" si="12"/>
        <v>0.14638073629510356</v>
      </c>
    </row>
    <row r="818" spans="1:3">
      <c r="A818" s="43">
        <v>38035</v>
      </c>
      <c r="B818">
        <v>6.8609999999999998</v>
      </c>
      <c r="C818">
        <f t="shared" si="12"/>
        <v>0.14575134819997085</v>
      </c>
    </row>
    <row r="819" spans="1:3">
      <c r="A819" s="43">
        <v>38036</v>
      </c>
      <c r="B819">
        <v>6.9128999999999996</v>
      </c>
      <c r="C819">
        <f t="shared" si="12"/>
        <v>0.14465709036728436</v>
      </c>
    </row>
    <row r="820" spans="1:3">
      <c r="A820" s="43">
        <v>38037</v>
      </c>
      <c r="B820">
        <v>6.9675000000000002</v>
      </c>
      <c r="C820">
        <f t="shared" si="12"/>
        <v>0.14352350197344815</v>
      </c>
    </row>
    <row r="821" spans="1:3">
      <c r="A821" s="43">
        <v>38040</v>
      </c>
      <c r="B821">
        <v>6.9839000000000002</v>
      </c>
      <c r="C821">
        <f t="shared" si="12"/>
        <v>0.1431864717421498</v>
      </c>
    </row>
    <row r="822" spans="1:3">
      <c r="A822" s="43">
        <v>38041</v>
      </c>
      <c r="B822">
        <v>6.9690000000000003</v>
      </c>
      <c r="C822">
        <f t="shared" si="12"/>
        <v>0.14349261013057826</v>
      </c>
    </row>
    <row r="823" spans="1:3">
      <c r="A823" s="43">
        <v>38042</v>
      </c>
      <c r="B823">
        <v>6.9886999999999997</v>
      </c>
      <c r="C823">
        <f t="shared" si="12"/>
        <v>0.14308812797802167</v>
      </c>
    </row>
    <row r="824" spans="1:3">
      <c r="A824" s="43">
        <v>38043</v>
      </c>
      <c r="B824">
        <v>7.0556000000000001</v>
      </c>
      <c r="C824">
        <f t="shared" si="12"/>
        <v>0.14173139066840523</v>
      </c>
    </row>
    <row r="825" spans="1:3">
      <c r="A825" s="43">
        <v>38044</v>
      </c>
      <c r="B825">
        <v>7.0358000000000001</v>
      </c>
      <c r="C825">
        <f t="shared" si="12"/>
        <v>0.14213024815941327</v>
      </c>
    </row>
    <row r="826" spans="1:3">
      <c r="A826" s="43">
        <v>38047</v>
      </c>
      <c r="B826">
        <v>6.9824999999999999</v>
      </c>
      <c r="C826">
        <f t="shared" si="12"/>
        <v>0.14321518080916576</v>
      </c>
    </row>
    <row r="827" spans="1:3">
      <c r="A827" s="43">
        <v>38048</v>
      </c>
      <c r="B827">
        <v>7.0029000000000003</v>
      </c>
      <c r="C827">
        <f t="shared" si="12"/>
        <v>0.14279798369247027</v>
      </c>
    </row>
    <row r="828" spans="1:3">
      <c r="A828" s="43">
        <v>38049</v>
      </c>
      <c r="B828">
        <v>7.1634000000000002</v>
      </c>
      <c r="C828">
        <f t="shared" si="12"/>
        <v>0.1395985146718039</v>
      </c>
    </row>
    <row r="829" spans="1:3">
      <c r="A829" s="43">
        <v>38050</v>
      </c>
      <c r="B829">
        <v>7.11</v>
      </c>
      <c r="C829">
        <f t="shared" si="12"/>
        <v>0.14064697609001406</v>
      </c>
    </row>
    <row r="830" spans="1:3">
      <c r="A830" s="43">
        <v>38051</v>
      </c>
      <c r="B830">
        <v>7.1071</v>
      </c>
      <c r="C830">
        <f t="shared" si="12"/>
        <v>0.14070436605647874</v>
      </c>
    </row>
    <row r="831" spans="1:3">
      <c r="A831" s="43">
        <v>38054</v>
      </c>
      <c r="B831">
        <v>7.0015000000000001</v>
      </c>
      <c r="C831">
        <f t="shared" si="12"/>
        <v>0.14282653717060631</v>
      </c>
    </row>
    <row r="832" spans="1:3">
      <c r="A832" s="43">
        <v>38055</v>
      </c>
      <c r="B832">
        <v>6.9930000000000003</v>
      </c>
      <c r="C832">
        <f t="shared" si="12"/>
        <v>0.14300014300014299</v>
      </c>
    </row>
    <row r="833" spans="1:3">
      <c r="A833" s="43">
        <v>38056</v>
      </c>
      <c r="B833">
        <v>7.0380000000000003</v>
      </c>
      <c r="C833">
        <f t="shared" si="12"/>
        <v>0.14208581983518045</v>
      </c>
    </row>
    <row r="834" spans="1:3">
      <c r="A834" s="43">
        <v>38057</v>
      </c>
      <c r="B834">
        <v>7.0038999999999998</v>
      </c>
      <c r="C834">
        <f t="shared" ref="C834:C897" si="13">1/B834</f>
        <v>0.1427775953397393</v>
      </c>
    </row>
    <row r="835" spans="1:3">
      <c r="A835" s="43">
        <v>38058</v>
      </c>
      <c r="B835">
        <v>6.9962999999999997</v>
      </c>
      <c r="C835">
        <f t="shared" si="13"/>
        <v>0.14293269299486872</v>
      </c>
    </row>
    <row r="836" spans="1:3">
      <c r="A836" s="43">
        <v>38061</v>
      </c>
      <c r="B836">
        <v>6.9143999999999997</v>
      </c>
      <c r="C836">
        <f t="shared" si="13"/>
        <v>0.14462570866597246</v>
      </c>
    </row>
    <row r="837" spans="1:3">
      <c r="A837" s="43">
        <v>38062</v>
      </c>
      <c r="B837">
        <v>6.8655999999999997</v>
      </c>
      <c r="C837">
        <f t="shared" si="13"/>
        <v>0.1456536937776742</v>
      </c>
    </row>
    <row r="838" spans="1:3">
      <c r="A838" s="43">
        <v>38063</v>
      </c>
      <c r="B838">
        <v>6.9071999999999996</v>
      </c>
      <c r="C838">
        <f t="shared" si="13"/>
        <v>0.14477646513782721</v>
      </c>
    </row>
    <row r="839" spans="1:3">
      <c r="A839" s="43">
        <v>38064</v>
      </c>
      <c r="B839">
        <v>6.9341999999999997</v>
      </c>
      <c r="C839">
        <f t="shared" si="13"/>
        <v>0.14421274263793948</v>
      </c>
    </row>
    <row r="840" spans="1:3">
      <c r="A840" s="43">
        <v>38065</v>
      </c>
      <c r="B840">
        <v>6.8981000000000003</v>
      </c>
      <c r="C840">
        <f t="shared" si="13"/>
        <v>0.14496745480639595</v>
      </c>
    </row>
    <row r="841" spans="1:3">
      <c r="A841" s="43">
        <v>38068</v>
      </c>
      <c r="B841">
        <v>6.8234000000000004</v>
      </c>
      <c r="C841">
        <f t="shared" si="13"/>
        <v>0.14655450361989622</v>
      </c>
    </row>
    <row r="842" spans="1:3">
      <c r="A842" s="43">
        <v>38069</v>
      </c>
      <c r="B842">
        <v>6.8686999999999996</v>
      </c>
      <c r="C842">
        <f t="shared" si="13"/>
        <v>0.14558795696419993</v>
      </c>
    </row>
    <row r="843" spans="1:3">
      <c r="A843" s="43">
        <v>38070</v>
      </c>
      <c r="B843">
        <v>6.9112999999999998</v>
      </c>
      <c r="C843">
        <f t="shared" si="13"/>
        <v>0.14469057919638853</v>
      </c>
    </row>
    <row r="844" spans="1:3">
      <c r="A844" s="43">
        <v>38071</v>
      </c>
      <c r="B844">
        <v>6.9715999999999996</v>
      </c>
      <c r="C844">
        <f t="shared" si="13"/>
        <v>0.14343909575994035</v>
      </c>
    </row>
    <row r="845" spans="1:3">
      <c r="A845" s="43">
        <v>38072</v>
      </c>
      <c r="B845">
        <v>6.9382999999999999</v>
      </c>
      <c r="C845">
        <f t="shared" si="13"/>
        <v>0.14412752403326465</v>
      </c>
    </row>
    <row r="846" spans="1:3">
      <c r="A846" s="43">
        <v>38075</v>
      </c>
      <c r="B846">
        <v>6.9752000000000001</v>
      </c>
      <c r="C846">
        <f t="shared" si="13"/>
        <v>0.1433650648010093</v>
      </c>
    </row>
    <row r="847" spans="1:3">
      <c r="A847" s="43">
        <v>38076</v>
      </c>
      <c r="B847">
        <v>6.8996000000000004</v>
      </c>
      <c r="C847">
        <f t="shared" si="13"/>
        <v>0.14493593831526463</v>
      </c>
    </row>
    <row r="848" spans="1:3">
      <c r="A848" s="43">
        <v>38077</v>
      </c>
      <c r="B848">
        <v>6.9012000000000002</v>
      </c>
      <c r="C848">
        <f t="shared" si="13"/>
        <v>0.14490233582565351</v>
      </c>
    </row>
    <row r="849" spans="1:3">
      <c r="A849" s="43">
        <v>38078</v>
      </c>
      <c r="B849">
        <v>6.8781999999999996</v>
      </c>
      <c r="C849">
        <f t="shared" si="13"/>
        <v>0.14538687447297258</v>
      </c>
    </row>
    <row r="850" spans="1:3">
      <c r="A850" s="43">
        <v>38079</v>
      </c>
      <c r="B850">
        <v>6.8258000000000001</v>
      </c>
      <c r="C850">
        <f t="shared" si="13"/>
        <v>0.14650297401037241</v>
      </c>
    </row>
    <row r="851" spans="1:3">
      <c r="A851" s="43">
        <v>38082</v>
      </c>
      <c r="B851">
        <v>6.9443999999999999</v>
      </c>
      <c r="C851">
        <f t="shared" si="13"/>
        <v>0.14400092160589828</v>
      </c>
    </row>
    <row r="852" spans="1:3">
      <c r="A852" s="43">
        <v>38083</v>
      </c>
      <c r="B852">
        <v>6.9272</v>
      </c>
      <c r="C852">
        <f t="shared" si="13"/>
        <v>0.14435847095507565</v>
      </c>
    </row>
    <row r="853" spans="1:3">
      <c r="A853" s="43">
        <v>38084</v>
      </c>
      <c r="B853">
        <v>6.9329999999999998</v>
      </c>
      <c r="C853">
        <f t="shared" si="13"/>
        <v>0.14423770373575653</v>
      </c>
    </row>
    <row r="854" spans="1:3">
      <c r="A854" s="43">
        <v>38085</v>
      </c>
      <c r="B854" t="s">
        <v>525</v>
      </c>
      <c r="C854" t="e">
        <f t="shared" si="13"/>
        <v>#VALUE!</v>
      </c>
    </row>
    <row r="855" spans="1:3">
      <c r="A855" s="43">
        <v>38086</v>
      </c>
      <c r="B855" t="s">
        <v>525</v>
      </c>
      <c r="C855" t="e">
        <f t="shared" si="13"/>
        <v>#VALUE!</v>
      </c>
    </row>
    <row r="856" spans="1:3">
      <c r="A856" s="43">
        <v>38089</v>
      </c>
      <c r="B856" t="s">
        <v>525</v>
      </c>
      <c r="C856" t="e">
        <f t="shared" si="13"/>
        <v>#VALUE!</v>
      </c>
    </row>
    <row r="857" spans="1:3">
      <c r="A857" s="43">
        <v>38090</v>
      </c>
      <c r="B857">
        <v>6.9378000000000002</v>
      </c>
      <c r="C857">
        <f t="shared" si="13"/>
        <v>0.14413791115339156</v>
      </c>
    </row>
    <row r="858" spans="1:3">
      <c r="A858" s="43">
        <v>38091</v>
      </c>
      <c r="B858">
        <v>6.9657999999999998</v>
      </c>
      <c r="C858">
        <f t="shared" si="13"/>
        <v>0.14355852881219675</v>
      </c>
    </row>
    <row r="859" spans="1:3">
      <c r="A859" s="43">
        <v>38092</v>
      </c>
      <c r="B859">
        <v>6.9443000000000001</v>
      </c>
      <c r="C859">
        <f t="shared" si="13"/>
        <v>0.14400299526230145</v>
      </c>
    </row>
    <row r="860" spans="1:3">
      <c r="A860" s="43">
        <v>38093</v>
      </c>
      <c r="B860">
        <v>6.9409999999999998</v>
      </c>
      <c r="C860">
        <f t="shared" si="13"/>
        <v>0.14407145944388416</v>
      </c>
    </row>
    <row r="861" spans="1:3">
      <c r="A861" s="43">
        <v>38096</v>
      </c>
      <c r="B861">
        <v>6.8876999999999997</v>
      </c>
      <c r="C861">
        <f t="shared" si="13"/>
        <v>0.14518634667595859</v>
      </c>
    </row>
    <row r="862" spans="1:3">
      <c r="A862" s="43">
        <v>38097</v>
      </c>
      <c r="B862">
        <v>6.9410999999999996</v>
      </c>
      <c r="C862">
        <f t="shared" si="13"/>
        <v>0.14406938381524542</v>
      </c>
    </row>
    <row r="863" spans="1:3">
      <c r="A863" s="43">
        <v>38098</v>
      </c>
      <c r="B863">
        <v>6.9955999999999996</v>
      </c>
      <c r="C863">
        <f t="shared" si="13"/>
        <v>0.14294699525415977</v>
      </c>
    </row>
    <row r="864" spans="1:3">
      <c r="A864" s="43">
        <v>38099</v>
      </c>
      <c r="B864">
        <v>6.9511000000000003</v>
      </c>
      <c r="C864">
        <f t="shared" si="13"/>
        <v>0.14386212254175598</v>
      </c>
    </row>
    <row r="865" spans="1:3">
      <c r="A865" s="43">
        <v>38100</v>
      </c>
      <c r="B865">
        <v>6.9314</v>
      </c>
      <c r="C865">
        <f t="shared" si="13"/>
        <v>0.14427099864385262</v>
      </c>
    </row>
    <row r="866" spans="1:3">
      <c r="A866" s="43">
        <v>38103</v>
      </c>
      <c r="B866">
        <v>6.9542999999999999</v>
      </c>
      <c r="C866">
        <f t="shared" si="13"/>
        <v>0.14379592482349052</v>
      </c>
    </row>
    <row r="867" spans="1:3">
      <c r="A867" s="43">
        <v>38104</v>
      </c>
      <c r="B867">
        <v>6.9210000000000003</v>
      </c>
      <c r="C867">
        <f t="shared" si="13"/>
        <v>0.14448779078167895</v>
      </c>
    </row>
    <row r="868" spans="1:3">
      <c r="A868" s="43">
        <v>38105</v>
      </c>
      <c r="B868">
        <v>6.8891999999999998</v>
      </c>
      <c r="C868">
        <f t="shared" si="13"/>
        <v>0.14515473494745398</v>
      </c>
    </row>
    <row r="869" spans="1:3">
      <c r="A869" s="43">
        <v>38106</v>
      </c>
      <c r="B869">
        <v>6.9093999999999998</v>
      </c>
      <c r="C869">
        <f t="shared" si="13"/>
        <v>0.14473036732567227</v>
      </c>
    </row>
    <row r="870" spans="1:3">
      <c r="A870" s="43">
        <v>38107</v>
      </c>
      <c r="B870">
        <v>6.8811999999999998</v>
      </c>
      <c r="C870">
        <f t="shared" si="13"/>
        <v>0.14532349008893797</v>
      </c>
    </row>
    <row r="871" spans="1:3">
      <c r="A871" s="43">
        <v>38110</v>
      </c>
      <c r="B871">
        <v>6.8689999999999998</v>
      </c>
      <c r="C871">
        <f t="shared" si="13"/>
        <v>0.14558159848595137</v>
      </c>
    </row>
    <row r="872" spans="1:3">
      <c r="A872" s="43">
        <v>38111</v>
      </c>
      <c r="B872">
        <v>6.8253000000000004</v>
      </c>
      <c r="C872">
        <f t="shared" si="13"/>
        <v>0.14651370635722971</v>
      </c>
    </row>
    <row r="873" spans="1:3">
      <c r="A873" s="43">
        <v>38112</v>
      </c>
      <c r="B873">
        <v>6.7401</v>
      </c>
      <c r="C873">
        <f t="shared" si="13"/>
        <v>0.14836575124998144</v>
      </c>
    </row>
    <row r="874" spans="1:3">
      <c r="A874" s="43">
        <v>38113</v>
      </c>
      <c r="B874">
        <v>6.7356999999999996</v>
      </c>
      <c r="C874">
        <f t="shared" si="13"/>
        <v>0.14846266906186439</v>
      </c>
    </row>
    <row r="875" spans="1:3">
      <c r="A875" s="43">
        <v>38114</v>
      </c>
      <c r="B875">
        <v>6.7034000000000002</v>
      </c>
      <c r="C875">
        <f t="shared" si="13"/>
        <v>0.14917802905988006</v>
      </c>
    </row>
    <row r="876" spans="1:3">
      <c r="A876" s="43">
        <v>38117</v>
      </c>
      <c r="B876">
        <v>6.8385999999999996</v>
      </c>
      <c r="C876">
        <f t="shared" si="13"/>
        <v>0.14622876027257042</v>
      </c>
    </row>
    <row r="877" spans="1:3">
      <c r="A877" s="43">
        <v>38118</v>
      </c>
      <c r="B877">
        <v>6.9443000000000001</v>
      </c>
      <c r="C877">
        <f t="shared" si="13"/>
        <v>0.14400299526230145</v>
      </c>
    </row>
    <row r="878" spans="1:3">
      <c r="A878" s="43">
        <v>38119</v>
      </c>
      <c r="B878">
        <v>6.9169999999999998</v>
      </c>
      <c r="C878">
        <f t="shared" si="13"/>
        <v>0.14457134595923088</v>
      </c>
    </row>
    <row r="879" spans="1:3">
      <c r="A879" s="43">
        <v>38120</v>
      </c>
      <c r="B879">
        <v>6.9043000000000001</v>
      </c>
      <c r="C879">
        <f t="shared" si="13"/>
        <v>0.14483727532117666</v>
      </c>
    </row>
    <row r="880" spans="1:3">
      <c r="A880" s="43">
        <v>38121</v>
      </c>
      <c r="B880">
        <v>6.9352999999999998</v>
      </c>
      <c r="C880">
        <f t="shared" si="13"/>
        <v>0.14418986921978863</v>
      </c>
    </row>
    <row r="881" spans="1:3">
      <c r="A881" s="43">
        <v>38124</v>
      </c>
      <c r="B881" t="s">
        <v>525</v>
      </c>
      <c r="C881" t="e">
        <f t="shared" si="13"/>
        <v>#VALUE!</v>
      </c>
    </row>
    <row r="882" spans="1:3">
      <c r="A882" s="43">
        <v>38125</v>
      </c>
      <c r="B882">
        <v>6.9047999999999998</v>
      </c>
      <c r="C882">
        <f t="shared" si="13"/>
        <v>0.14482678716255359</v>
      </c>
    </row>
    <row r="883" spans="1:3">
      <c r="A883" s="43">
        <v>38126</v>
      </c>
      <c r="B883">
        <v>6.9238</v>
      </c>
      <c r="C883">
        <f t="shared" si="13"/>
        <v>0.14442935960021952</v>
      </c>
    </row>
    <row r="884" spans="1:3">
      <c r="A884" s="43">
        <v>38127</v>
      </c>
      <c r="B884" t="s">
        <v>525</v>
      </c>
      <c r="C884" t="e">
        <f t="shared" si="13"/>
        <v>#VALUE!</v>
      </c>
    </row>
    <row r="885" spans="1:3">
      <c r="A885" s="43">
        <v>38128</v>
      </c>
      <c r="B885">
        <v>6.8581000000000003</v>
      </c>
      <c r="C885">
        <f t="shared" si="13"/>
        <v>0.14581298027150377</v>
      </c>
    </row>
    <row r="886" spans="1:3">
      <c r="A886" s="43">
        <v>38131</v>
      </c>
      <c r="B886">
        <v>6.8807999999999998</v>
      </c>
      <c r="C886">
        <f t="shared" si="13"/>
        <v>0.14533193814672712</v>
      </c>
    </row>
    <row r="887" spans="1:3">
      <c r="A887" s="43">
        <v>38132</v>
      </c>
      <c r="B887">
        <v>6.8159000000000001</v>
      </c>
      <c r="C887">
        <f t="shared" si="13"/>
        <v>0.14671576754353791</v>
      </c>
    </row>
    <row r="888" spans="1:3">
      <c r="A888" s="43">
        <v>38133</v>
      </c>
      <c r="B888">
        <v>6.7874999999999996</v>
      </c>
      <c r="C888">
        <f t="shared" si="13"/>
        <v>0.14732965009208104</v>
      </c>
    </row>
    <row r="889" spans="1:3">
      <c r="A889" s="43">
        <v>38134</v>
      </c>
      <c r="B889">
        <v>6.7275</v>
      </c>
      <c r="C889">
        <f t="shared" si="13"/>
        <v>0.14864362690449648</v>
      </c>
    </row>
    <row r="890" spans="1:3">
      <c r="A890" s="43">
        <v>38135</v>
      </c>
      <c r="B890">
        <v>6.7058999999999997</v>
      </c>
      <c r="C890">
        <f t="shared" si="13"/>
        <v>0.14912241459013706</v>
      </c>
    </row>
    <row r="891" spans="1:3">
      <c r="A891" s="43">
        <v>38138</v>
      </c>
      <c r="B891" t="s">
        <v>525</v>
      </c>
      <c r="C891" t="e">
        <f t="shared" si="13"/>
        <v>#VALUE!</v>
      </c>
    </row>
    <row r="892" spans="1:3">
      <c r="A892" s="43">
        <v>38139</v>
      </c>
      <c r="B892">
        <v>6.6879</v>
      </c>
      <c r="C892">
        <f t="shared" si="13"/>
        <v>0.1495237668027333</v>
      </c>
    </row>
    <row r="893" spans="1:3">
      <c r="A893" s="43">
        <v>38140</v>
      </c>
      <c r="B893">
        <v>6.6740000000000004</v>
      </c>
      <c r="C893">
        <f t="shared" si="13"/>
        <v>0.14983518130056936</v>
      </c>
    </row>
    <row r="894" spans="1:3">
      <c r="A894" s="43">
        <v>38141</v>
      </c>
      <c r="B894">
        <v>6.6997</v>
      </c>
      <c r="C894">
        <f t="shared" si="13"/>
        <v>0.14926041464543188</v>
      </c>
    </row>
    <row r="895" spans="1:3">
      <c r="A895" s="43">
        <v>38142</v>
      </c>
      <c r="B895">
        <v>6.7049000000000003</v>
      </c>
      <c r="C895">
        <f t="shared" si="13"/>
        <v>0.1491446554012737</v>
      </c>
    </row>
    <row r="896" spans="1:3">
      <c r="A896" s="43">
        <v>38145</v>
      </c>
      <c r="B896">
        <v>6.6449999999999996</v>
      </c>
      <c r="C896">
        <f t="shared" si="13"/>
        <v>0.15048908954100829</v>
      </c>
    </row>
    <row r="897" spans="1:3">
      <c r="A897" s="43">
        <v>38146</v>
      </c>
      <c r="B897">
        <v>6.6605999999999996</v>
      </c>
      <c r="C897">
        <f t="shared" si="13"/>
        <v>0.15013662432813862</v>
      </c>
    </row>
    <row r="898" spans="1:3">
      <c r="A898" s="43">
        <v>38147</v>
      </c>
      <c r="B898">
        <v>6.7310999999999996</v>
      </c>
      <c r="C898">
        <f t="shared" ref="C898:C961" si="14">1/B898</f>
        <v>0.14856412770572419</v>
      </c>
    </row>
    <row r="899" spans="1:3">
      <c r="A899" s="43">
        <v>38148</v>
      </c>
      <c r="B899">
        <v>6.8701999999999996</v>
      </c>
      <c r="C899">
        <f t="shared" si="14"/>
        <v>0.14555617012605165</v>
      </c>
    </row>
    <row r="900" spans="1:3">
      <c r="A900" s="43">
        <v>38149</v>
      </c>
      <c r="B900">
        <v>6.907</v>
      </c>
      <c r="C900">
        <f t="shared" si="14"/>
        <v>0.14478065730418416</v>
      </c>
    </row>
    <row r="901" spans="1:3">
      <c r="A901" s="43">
        <v>38152</v>
      </c>
      <c r="B901">
        <v>6.9432</v>
      </c>
      <c r="C901">
        <f t="shared" si="14"/>
        <v>0.14402580942504897</v>
      </c>
    </row>
    <row r="902" spans="1:3">
      <c r="A902" s="43">
        <v>38153</v>
      </c>
      <c r="B902">
        <v>6.8906999999999998</v>
      </c>
      <c r="C902">
        <f t="shared" si="14"/>
        <v>0.14512313698172899</v>
      </c>
    </row>
    <row r="903" spans="1:3">
      <c r="A903" s="43">
        <v>38154</v>
      </c>
      <c r="B903">
        <v>6.8808999999999996</v>
      </c>
      <c r="C903">
        <f t="shared" si="14"/>
        <v>0.14532982604019823</v>
      </c>
    </row>
    <row r="904" spans="1:3">
      <c r="A904" s="43">
        <v>38155</v>
      </c>
      <c r="B904">
        <v>6.9306999999999999</v>
      </c>
      <c r="C904">
        <f t="shared" si="14"/>
        <v>0.14428557000014428</v>
      </c>
    </row>
    <row r="905" spans="1:3">
      <c r="A905" s="43">
        <v>38156</v>
      </c>
      <c r="B905">
        <v>6.9598000000000004</v>
      </c>
      <c r="C905">
        <f t="shared" si="14"/>
        <v>0.143682289720969</v>
      </c>
    </row>
    <row r="906" spans="1:3">
      <c r="A906" s="43">
        <v>38159</v>
      </c>
      <c r="B906">
        <v>6.8952</v>
      </c>
      <c r="C906">
        <f t="shared" si="14"/>
        <v>0.14502842557141199</v>
      </c>
    </row>
    <row r="907" spans="1:3">
      <c r="A907" s="43">
        <v>38160</v>
      </c>
      <c r="B907">
        <v>6.8845000000000001</v>
      </c>
      <c r="C907">
        <f t="shared" si="14"/>
        <v>0.14525383106979448</v>
      </c>
    </row>
    <row r="908" spans="1:3">
      <c r="A908" s="43">
        <v>38161</v>
      </c>
      <c r="B908">
        <v>6.9116</v>
      </c>
      <c r="C908">
        <f t="shared" si="14"/>
        <v>0.14468429885988773</v>
      </c>
    </row>
    <row r="909" spans="1:3">
      <c r="A909" s="43">
        <v>38162</v>
      </c>
      <c r="B909">
        <v>6.8948999999999998</v>
      </c>
      <c r="C909">
        <f t="shared" si="14"/>
        <v>0.14503473581922871</v>
      </c>
    </row>
    <row r="910" spans="1:3">
      <c r="A910" s="43">
        <v>38163</v>
      </c>
      <c r="B910">
        <v>6.8202999999999996</v>
      </c>
      <c r="C910">
        <f t="shared" si="14"/>
        <v>0.14662111637318007</v>
      </c>
    </row>
    <row r="911" spans="1:3">
      <c r="A911" s="43">
        <v>38166</v>
      </c>
      <c r="B911">
        <v>6.8106999999999998</v>
      </c>
      <c r="C911">
        <f t="shared" si="14"/>
        <v>0.14682778569016403</v>
      </c>
    </row>
    <row r="912" spans="1:3">
      <c r="A912" s="43">
        <v>38167</v>
      </c>
      <c r="B912">
        <v>6.8440000000000003</v>
      </c>
      <c r="C912">
        <f t="shared" si="14"/>
        <v>0.14611338398597312</v>
      </c>
    </row>
    <row r="913" spans="1:3">
      <c r="A913" s="43">
        <v>38168</v>
      </c>
      <c r="B913">
        <v>6.9408000000000003</v>
      </c>
      <c r="C913">
        <f t="shared" si="14"/>
        <v>0.14407561088059012</v>
      </c>
    </row>
    <row r="914" spans="1:3">
      <c r="A914" s="43">
        <v>38169</v>
      </c>
      <c r="B914">
        <v>6.9370000000000003</v>
      </c>
      <c r="C914">
        <f t="shared" si="14"/>
        <v>0.1441545336600836</v>
      </c>
    </row>
    <row r="915" spans="1:3">
      <c r="A915" s="43">
        <v>38170</v>
      </c>
      <c r="B915">
        <v>6.9908999999999999</v>
      </c>
      <c r="C915">
        <f t="shared" si="14"/>
        <v>0.14304309888569428</v>
      </c>
    </row>
    <row r="916" spans="1:3">
      <c r="A916" s="43">
        <v>38173</v>
      </c>
      <c r="B916">
        <v>6.9084000000000003</v>
      </c>
      <c r="C916">
        <f t="shared" si="14"/>
        <v>0.14475131723698684</v>
      </c>
    </row>
    <row r="917" spans="1:3">
      <c r="A917" s="43">
        <v>38174</v>
      </c>
      <c r="B917">
        <v>6.8783000000000003</v>
      </c>
      <c r="C917">
        <f t="shared" si="14"/>
        <v>0.14538476076937615</v>
      </c>
    </row>
    <row r="918" spans="1:3">
      <c r="A918" s="43">
        <v>38175</v>
      </c>
      <c r="B918">
        <v>6.8304999999999998</v>
      </c>
      <c r="C918">
        <f t="shared" si="14"/>
        <v>0.14640216675206794</v>
      </c>
    </row>
    <row r="919" spans="1:3">
      <c r="A919" s="43">
        <v>38176</v>
      </c>
      <c r="B919">
        <v>6.8529</v>
      </c>
      <c r="C919">
        <f t="shared" si="14"/>
        <v>0.14592362357542063</v>
      </c>
    </row>
    <row r="920" spans="1:3">
      <c r="A920" s="43">
        <v>38177</v>
      </c>
      <c r="B920">
        <v>6.8335999999999997</v>
      </c>
      <c r="C920">
        <f t="shared" si="14"/>
        <v>0.14633575275111216</v>
      </c>
    </row>
    <row r="921" spans="1:3">
      <c r="A921" s="43">
        <v>38180</v>
      </c>
      <c r="B921">
        <v>6.8226000000000004</v>
      </c>
      <c r="C921">
        <f t="shared" si="14"/>
        <v>0.14657168821270483</v>
      </c>
    </row>
    <row r="922" spans="1:3">
      <c r="A922" s="43">
        <v>38181</v>
      </c>
      <c r="B922">
        <v>6.8489000000000004</v>
      </c>
      <c r="C922">
        <f t="shared" si="14"/>
        <v>0.14600884813619705</v>
      </c>
    </row>
    <row r="923" spans="1:3">
      <c r="A923" s="43">
        <v>38182</v>
      </c>
      <c r="B923">
        <v>6.8799000000000001</v>
      </c>
      <c r="C923">
        <f t="shared" si="14"/>
        <v>0.1453509498684574</v>
      </c>
    </row>
    <row r="924" spans="1:3">
      <c r="A924" s="43">
        <v>38183</v>
      </c>
      <c r="B924">
        <v>6.8814000000000002</v>
      </c>
      <c r="C924">
        <f t="shared" si="14"/>
        <v>0.14531926642834306</v>
      </c>
    </row>
    <row r="925" spans="1:3">
      <c r="A925" s="43">
        <v>38184</v>
      </c>
      <c r="B925">
        <v>6.8631000000000002</v>
      </c>
      <c r="C925">
        <f t="shared" si="14"/>
        <v>0.14570675059375501</v>
      </c>
    </row>
    <row r="926" spans="1:3">
      <c r="A926" s="43">
        <v>38187</v>
      </c>
      <c r="B926">
        <v>6.8296999999999999</v>
      </c>
      <c r="C926">
        <f t="shared" si="14"/>
        <v>0.14641931563611871</v>
      </c>
    </row>
    <row r="927" spans="1:3">
      <c r="A927" s="43">
        <v>38188</v>
      </c>
      <c r="B927">
        <v>6.8525999999999998</v>
      </c>
      <c r="C927">
        <f t="shared" si="14"/>
        <v>0.14593001196626099</v>
      </c>
    </row>
    <row r="928" spans="1:3">
      <c r="A928" s="43">
        <v>38189</v>
      </c>
      <c r="B928">
        <v>6.9169</v>
      </c>
      <c r="C928">
        <f t="shared" si="14"/>
        <v>0.14457343607685524</v>
      </c>
    </row>
    <row r="929" spans="1:3">
      <c r="A929" s="43">
        <v>38190</v>
      </c>
      <c r="B929">
        <v>6.9123000000000001</v>
      </c>
      <c r="C929">
        <f t="shared" si="14"/>
        <v>0.144669646861392</v>
      </c>
    </row>
    <row r="930" spans="1:3">
      <c r="A930" s="43">
        <v>38191</v>
      </c>
      <c r="B930">
        <v>6.9535</v>
      </c>
      <c r="C930">
        <f t="shared" si="14"/>
        <v>0.1438124685410225</v>
      </c>
    </row>
    <row r="931" spans="1:3">
      <c r="A931" s="43">
        <v>38194</v>
      </c>
      <c r="B931">
        <v>6.9942000000000002</v>
      </c>
      <c r="C931">
        <f t="shared" si="14"/>
        <v>0.14297560836121356</v>
      </c>
    </row>
    <row r="932" spans="1:3">
      <c r="A932" s="43">
        <v>38195</v>
      </c>
      <c r="B932">
        <v>6.9805999999999999</v>
      </c>
      <c r="C932">
        <f t="shared" si="14"/>
        <v>0.14325416153339254</v>
      </c>
    </row>
    <row r="933" spans="1:3">
      <c r="A933" s="43">
        <v>38196</v>
      </c>
      <c r="B933">
        <v>7.0305</v>
      </c>
      <c r="C933">
        <f t="shared" si="14"/>
        <v>0.14223739421093806</v>
      </c>
    </row>
    <row r="934" spans="1:3">
      <c r="A934" s="43">
        <v>38197</v>
      </c>
      <c r="B934">
        <v>7.0313999999999997</v>
      </c>
      <c r="C934">
        <f t="shared" si="14"/>
        <v>0.14221918821287369</v>
      </c>
    </row>
    <row r="935" spans="1:3">
      <c r="A935" s="43">
        <v>38198</v>
      </c>
      <c r="B935">
        <v>6.9939</v>
      </c>
      <c r="C935">
        <f t="shared" si="14"/>
        <v>0.14298174123164473</v>
      </c>
    </row>
    <row r="936" spans="1:3">
      <c r="A936" s="43">
        <v>38201</v>
      </c>
      <c r="B936">
        <v>7.0029000000000003</v>
      </c>
      <c r="C936">
        <f t="shared" si="14"/>
        <v>0.14279798369247027</v>
      </c>
    </row>
    <row r="937" spans="1:3">
      <c r="A937" s="43">
        <v>38202</v>
      </c>
      <c r="B937">
        <v>7.0087999999999999</v>
      </c>
      <c r="C937">
        <f t="shared" si="14"/>
        <v>0.14267777650953087</v>
      </c>
    </row>
    <row r="938" spans="1:3">
      <c r="A938" s="43">
        <v>38203</v>
      </c>
      <c r="B938">
        <v>7.0220000000000002</v>
      </c>
      <c r="C938">
        <f t="shared" si="14"/>
        <v>0.14240956992309883</v>
      </c>
    </row>
    <row r="939" spans="1:3">
      <c r="A939" s="43">
        <v>38204</v>
      </c>
      <c r="B939">
        <v>6.9485999999999999</v>
      </c>
      <c r="C939">
        <f t="shared" si="14"/>
        <v>0.14391388193305127</v>
      </c>
    </row>
    <row r="940" spans="1:3">
      <c r="A940" s="43">
        <v>38205</v>
      </c>
      <c r="B940">
        <v>6.9131</v>
      </c>
      <c r="C940">
        <f t="shared" si="14"/>
        <v>0.14465290535360403</v>
      </c>
    </row>
    <row r="941" spans="1:3">
      <c r="A941" s="43">
        <v>38208</v>
      </c>
      <c r="B941">
        <v>6.7938999999999998</v>
      </c>
      <c r="C941">
        <f t="shared" si="14"/>
        <v>0.14719086239126275</v>
      </c>
    </row>
    <row r="942" spans="1:3">
      <c r="A942" s="43">
        <v>38209</v>
      </c>
      <c r="B942">
        <v>6.7770000000000001</v>
      </c>
      <c r="C942">
        <f t="shared" si="14"/>
        <v>0.14755791648221928</v>
      </c>
    </row>
    <row r="943" spans="1:3">
      <c r="A943" s="43">
        <v>38210</v>
      </c>
      <c r="B943">
        <v>6.8086000000000002</v>
      </c>
      <c r="C943">
        <f t="shared" si="14"/>
        <v>0.14687307229092617</v>
      </c>
    </row>
    <row r="944" spans="1:3">
      <c r="A944" s="43">
        <v>38211</v>
      </c>
      <c r="B944">
        <v>6.7877000000000001</v>
      </c>
      <c r="C944">
        <f t="shared" si="14"/>
        <v>0.14732530901483565</v>
      </c>
    </row>
    <row r="945" spans="1:3">
      <c r="A945" s="43">
        <v>38212</v>
      </c>
      <c r="B945">
        <v>6.7836999999999996</v>
      </c>
      <c r="C945">
        <f t="shared" si="14"/>
        <v>0.14741217919424504</v>
      </c>
    </row>
    <row r="946" spans="1:3">
      <c r="A946" s="43">
        <v>38215</v>
      </c>
      <c r="B946">
        <v>6.7115</v>
      </c>
      <c r="C946">
        <f t="shared" si="14"/>
        <v>0.14899798852715487</v>
      </c>
    </row>
    <row r="947" spans="1:3">
      <c r="A947" s="43">
        <v>38216</v>
      </c>
      <c r="B947">
        <v>6.7118000000000002</v>
      </c>
      <c r="C947">
        <f t="shared" si="14"/>
        <v>0.14899132870466938</v>
      </c>
    </row>
    <row r="948" spans="1:3">
      <c r="A948" s="43">
        <v>38217</v>
      </c>
      <c r="B948">
        <v>6.7464000000000004</v>
      </c>
      <c r="C948">
        <f t="shared" si="14"/>
        <v>0.14822720265623146</v>
      </c>
    </row>
    <row r="949" spans="1:3">
      <c r="A949" s="43">
        <v>38218</v>
      </c>
      <c r="B949">
        <v>6.7112999999999996</v>
      </c>
      <c r="C949">
        <f t="shared" si="14"/>
        <v>0.14900242873958847</v>
      </c>
    </row>
    <row r="950" spans="1:3">
      <c r="A950" s="43">
        <v>38219</v>
      </c>
      <c r="B950">
        <v>6.7079000000000004</v>
      </c>
      <c r="C950">
        <f t="shared" si="14"/>
        <v>0.14907795286155129</v>
      </c>
    </row>
    <row r="951" spans="1:3">
      <c r="A951" s="43">
        <v>38222</v>
      </c>
      <c r="B951">
        <v>6.7445000000000004</v>
      </c>
      <c r="C951">
        <f t="shared" si="14"/>
        <v>0.14826895989324634</v>
      </c>
    </row>
    <row r="952" spans="1:3">
      <c r="A952" s="43">
        <v>38223</v>
      </c>
      <c r="B952">
        <v>6.8235000000000001</v>
      </c>
      <c r="C952">
        <f t="shared" si="14"/>
        <v>0.14655235582911996</v>
      </c>
    </row>
    <row r="953" spans="1:3">
      <c r="A953" s="43">
        <v>38224</v>
      </c>
      <c r="B953">
        <v>6.8811</v>
      </c>
      <c r="C953">
        <f t="shared" si="14"/>
        <v>0.14532560201130634</v>
      </c>
    </row>
    <row r="954" spans="1:3">
      <c r="A954" s="43">
        <v>38225</v>
      </c>
      <c r="B954">
        <v>6.8893000000000004</v>
      </c>
      <c r="C954">
        <f t="shared" si="14"/>
        <v>0.14515262798832973</v>
      </c>
    </row>
    <row r="955" spans="1:3">
      <c r="A955" s="43">
        <v>38226</v>
      </c>
      <c r="B955">
        <v>6.9119000000000002</v>
      </c>
      <c r="C955">
        <f t="shared" si="14"/>
        <v>0.1446780190685629</v>
      </c>
    </row>
    <row r="956" spans="1:3">
      <c r="A956" s="43">
        <v>38229</v>
      </c>
      <c r="B956">
        <v>6.9352999999999998</v>
      </c>
      <c r="C956">
        <f t="shared" si="14"/>
        <v>0.14418986921978863</v>
      </c>
    </row>
    <row r="957" spans="1:3">
      <c r="A957" s="43">
        <v>38230</v>
      </c>
      <c r="B957">
        <v>6.9367000000000001</v>
      </c>
      <c r="C957">
        <f t="shared" si="14"/>
        <v>0.14416076808857237</v>
      </c>
    </row>
    <row r="958" spans="1:3">
      <c r="A958" s="43">
        <v>38231</v>
      </c>
      <c r="B958">
        <v>6.8783000000000003</v>
      </c>
      <c r="C958">
        <f t="shared" si="14"/>
        <v>0.14538476076937615</v>
      </c>
    </row>
    <row r="959" spans="1:3">
      <c r="A959" s="43">
        <v>38232</v>
      </c>
      <c r="B959">
        <v>6.8579999999999997</v>
      </c>
      <c r="C959">
        <f t="shared" si="14"/>
        <v>0.14581510644502771</v>
      </c>
    </row>
    <row r="960" spans="1:3">
      <c r="A960" s="43">
        <v>38233</v>
      </c>
      <c r="B960">
        <v>6.8266999999999998</v>
      </c>
      <c r="C960">
        <f t="shared" si="14"/>
        <v>0.14648365974775515</v>
      </c>
    </row>
    <row r="961" spans="1:3">
      <c r="A961" s="43">
        <v>38236</v>
      </c>
      <c r="B961">
        <v>6.8945999999999996</v>
      </c>
      <c r="C961">
        <f t="shared" si="14"/>
        <v>0.14504104661619238</v>
      </c>
    </row>
    <row r="962" spans="1:3">
      <c r="A962" s="43">
        <v>38237</v>
      </c>
      <c r="B962">
        <v>6.9016000000000002</v>
      </c>
      <c r="C962">
        <f t="shared" ref="C962:C1025" si="15">1/B962</f>
        <v>0.14489393763764924</v>
      </c>
    </row>
    <row r="963" spans="1:3">
      <c r="A963" s="43">
        <v>38238</v>
      </c>
      <c r="B963">
        <v>6.9221000000000004</v>
      </c>
      <c r="C963">
        <f t="shared" si="15"/>
        <v>0.14446483003712746</v>
      </c>
    </row>
    <row r="964" spans="1:3">
      <c r="A964" s="43">
        <v>38239</v>
      </c>
      <c r="B964">
        <v>6.8128000000000002</v>
      </c>
      <c r="C964">
        <f t="shared" si="15"/>
        <v>0.14678252700798497</v>
      </c>
    </row>
    <row r="965" spans="1:3">
      <c r="A965" s="43">
        <v>38240</v>
      </c>
      <c r="B965">
        <v>6.8110999999999997</v>
      </c>
      <c r="C965">
        <f t="shared" si="15"/>
        <v>0.1468191628371335</v>
      </c>
    </row>
    <row r="966" spans="1:3">
      <c r="A966" s="43">
        <v>38243</v>
      </c>
      <c r="B966">
        <v>6.8236999999999997</v>
      </c>
      <c r="C966">
        <f t="shared" si="15"/>
        <v>0.14654806043642013</v>
      </c>
    </row>
    <row r="967" spans="1:3">
      <c r="A967" s="43">
        <v>38244</v>
      </c>
      <c r="B967">
        <v>6.8342000000000001</v>
      </c>
      <c r="C967">
        <f t="shared" si="15"/>
        <v>0.14632290538760936</v>
      </c>
    </row>
    <row r="968" spans="1:3">
      <c r="A968" s="43">
        <v>38245</v>
      </c>
      <c r="B968">
        <v>6.8621999999999996</v>
      </c>
      <c r="C968">
        <f t="shared" si="15"/>
        <v>0.14572586051120634</v>
      </c>
    </row>
    <row r="969" spans="1:3">
      <c r="A969" s="43">
        <v>38246</v>
      </c>
      <c r="B969">
        <v>6.9398999999999997</v>
      </c>
      <c r="C969">
        <f t="shared" si="15"/>
        <v>0.14409429530684881</v>
      </c>
    </row>
    <row r="970" spans="1:3">
      <c r="A970" s="43">
        <v>38247</v>
      </c>
      <c r="B970">
        <v>6.9077000000000002</v>
      </c>
      <c r="C970">
        <f t="shared" si="15"/>
        <v>0.1447659857839802</v>
      </c>
    </row>
    <row r="971" spans="1:3">
      <c r="A971" s="43">
        <v>38250</v>
      </c>
      <c r="B971">
        <v>6.9402999999999997</v>
      </c>
      <c r="C971">
        <f t="shared" si="15"/>
        <v>0.14408599051914184</v>
      </c>
    </row>
    <row r="972" spans="1:3">
      <c r="A972" s="43">
        <v>38251</v>
      </c>
      <c r="B972">
        <v>6.8384999999999998</v>
      </c>
      <c r="C972">
        <f t="shared" si="15"/>
        <v>0.14623089858887184</v>
      </c>
    </row>
    <row r="973" spans="1:3">
      <c r="A973" s="43">
        <v>38252</v>
      </c>
      <c r="B973">
        <v>6.8545999999999996</v>
      </c>
      <c r="C973">
        <f t="shared" si="15"/>
        <v>0.1458874332564993</v>
      </c>
    </row>
    <row r="974" spans="1:3">
      <c r="A974" s="43">
        <v>38253</v>
      </c>
      <c r="B974">
        <v>6.7729999999999997</v>
      </c>
      <c r="C974">
        <f t="shared" si="15"/>
        <v>0.14764506127270044</v>
      </c>
    </row>
    <row r="975" spans="1:3">
      <c r="A975" s="43">
        <v>38254</v>
      </c>
      <c r="B975">
        <v>6.7747000000000002</v>
      </c>
      <c r="C975">
        <f t="shared" si="15"/>
        <v>0.1476080121629002</v>
      </c>
    </row>
    <row r="976" spans="1:3">
      <c r="A976" s="43">
        <v>38257</v>
      </c>
      <c r="B976">
        <v>6.8268000000000004</v>
      </c>
      <c r="C976">
        <f t="shared" si="15"/>
        <v>0.14648151403292903</v>
      </c>
    </row>
    <row r="977" spans="1:3">
      <c r="A977" s="43">
        <v>38258</v>
      </c>
      <c r="B977">
        <v>6.7698</v>
      </c>
      <c r="C977">
        <f t="shared" si="15"/>
        <v>0.14771485125114478</v>
      </c>
    </row>
    <row r="978" spans="1:3">
      <c r="A978" s="43">
        <v>38259</v>
      </c>
      <c r="B978">
        <v>6.7767999999999997</v>
      </c>
      <c r="C978">
        <f t="shared" si="15"/>
        <v>0.14756227127847951</v>
      </c>
    </row>
    <row r="979" spans="1:3">
      <c r="A979" s="43">
        <v>38260</v>
      </c>
      <c r="B979">
        <v>6.7217000000000002</v>
      </c>
      <c r="C979">
        <f t="shared" si="15"/>
        <v>0.14877188806403141</v>
      </c>
    </row>
    <row r="980" spans="1:3">
      <c r="A980" s="43">
        <v>38261</v>
      </c>
      <c r="B980">
        <v>6.7091000000000003</v>
      </c>
      <c r="C980">
        <f t="shared" si="15"/>
        <v>0.1490512885483895</v>
      </c>
    </row>
    <row r="981" spans="1:3">
      <c r="A981" s="43">
        <v>38264</v>
      </c>
      <c r="B981">
        <v>6.7412000000000001</v>
      </c>
      <c r="C981">
        <f t="shared" si="15"/>
        <v>0.14834154156529994</v>
      </c>
    </row>
    <row r="982" spans="1:3">
      <c r="A982" s="43">
        <v>38265</v>
      </c>
      <c r="B982">
        <v>6.7279</v>
      </c>
      <c r="C982">
        <f t="shared" si="15"/>
        <v>0.14863478945882072</v>
      </c>
    </row>
    <row r="983" spans="1:3">
      <c r="A983" s="43">
        <v>38266</v>
      </c>
      <c r="B983">
        <v>6.7333999999999996</v>
      </c>
      <c r="C983">
        <f t="shared" si="15"/>
        <v>0.14851338105563311</v>
      </c>
    </row>
    <row r="984" spans="1:3">
      <c r="A984" s="43">
        <v>38267</v>
      </c>
      <c r="B984">
        <v>6.7355999999999998</v>
      </c>
      <c r="C984">
        <f t="shared" si="15"/>
        <v>0.14846487321099827</v>
      </c>
    </row>
    <row r="985" spans="1:3">
      <c r="A985" s="43">
        <v>38268</v>
      </c>
      <c r="B985">
        <v>6.7397</v>
      </c>
      <c r="C985">
        <f t="shared" si="15"/>
        <v>0.14837455673101177</v>
      </c>
    </row>
    <row r="986" spans="1:3">
      <c r="A986" s="43">
        <v>38271</v>
      </c>
      <c r="B986">
        <v>6.6382000000000003</v>
      </c>
      <c r="C986">
        <f t="shared" si="15"/>
        <v>0.15064324666325207</v>
      </c>
    </row>
    <row r="987" spans="1:3">
      <c r="A987" s="43">
        <v>38272</v>
      </c>
      <c r="B987">
        <v>6.6540999999999997</v>
      </c>
      <c r="C987">
        <f t="shared" si="15"/>
        <v>0.15028328399032176</v>
      </c>
    </row>
    <row r="988" spans="1:3">
      <c r="A988" s="43">
        <v>38273</v>
      </c>
      <c r="B988">
        <v>6.7058</v>
      </c>
      <c r="C988">
        <f t="shared" si="15"/>
        <v>0.14912463837275194</v>
      </c>
    </row>
    <row r="989" spans="1:3">
      <c r="A989" s="43">
        <v>38274</v>
      </c>
      <c r="B989">
        <v>6.6215999999999999</v>
      </c>
      <c r="C989">
        <f t="shared" si="15"/>
        <v>0.15102090129273893</v>
      </c>
    </row>
    <row r="990" spans="1:3">
      <c r="A990" s="43">
        <v>38275</v>
      </c>
      <c r="B990">
        <v>6.6182999999999996</v>
      </c>
      <c r="C990">
        <f t="shared" si="15"/>
        <v>0.15109620295241982</v>
      </c>
    </row>
    <row r="991" spans="1:3">
      <c r="A991" s="43">
        <v>38278</v>
      </c>
      <c r="B991">
        <v>6.6048999999999998</v>
      </c>
      <c r="C991">
        <f t="shared" si="15"/>
        <v>0.15140274644582052</v>
      </c>
    </row>
    <row r="992" spans="1:3">
      <c r="A992" s="43">
        <v>38279</v>
      </c>
      <c r="B992">
        <v>6.5872999999999999</v>
      </c>
      <c r="C992">
        <f t="shared" si="15"/>
        <v>0.15180726549572662</v>
      </c>
    </row>
    <row r="993" spans="1:3">
      <c r="A993" s="43">
        <v>38280</v>
      </c>
      <c r="B993">
        <v>6.5369000000000002</v>
      </c>
      <c r="C993">
        <f t="shared" si="15"/>
        <v>0.15297771114748582</v>
      </c>
    </row>
    <row r="994" spans="1:3">
      <c r="A994" s="43">
        <v>38281</v>
      </c>
      <c r="B994">
        <v>6.5321999999999996</v>
      </c>
      <c r="C994">
        <f t="shared" si="15"/>
        <v>0.15308778053335784</v>
      </c>
    </row>
    <row r="995" spans="1:3">
      <c r="A995" s="43">
        <v>38282</v>
      </c>
      <c r="B995">
        <v>6.5140000000000002</v>
      </c>
      <c r="C995">
        <f t="shared" si="15"/>
        <v>0.15351550506601166</v>
      </c>
    </row>
    <row r="996" spans="1:3">
      <c r="A996" s="43">
        <v>38285</v>
      </c>
      <c r="B996">
        <v>6.431</v>
      </c>
      <c r="C996">
        <f t="shared" si="15"/>
        <v>0.15549681231534754</v>
      </c>
    </row>
    <row r="997" spans="1:3">
      <c r="A997" s="43">
        <v>38286</v>
      </c>
      <c r="B997">
        <v>6.4432</v>
      </c>
      <c r="C997">
        <f t="shared" si="15"/>
        <v>0.15520238390861685</v>
      </c>
    </row>
    <row r="998" spans="1:3">
      <c r="A998" s="43">
        <v>38287</v>
      </c>
      <c r="B998">
        <v>6.3806000000000003</v>
      </c>
      <c r="C998">
        <f t="shared" si="15"/>
        <v>0.15672507287715889</v>
      </c>
    </row>
    <row r="999" spans="1:3">
      <c r="A999" s="43">
        <v>38288</v>
      </c>
      <c r="B999">
        <v>6.4459999999999997</v>
      </c>
      <c r="C999">
        <f t="shared" si="15"/>
        <v>0.15513496742165686</v>
      </c>
    </row>
    <row r="1000" spans="1:3">
      <c r="A1000" s="43">
        <v>38289</v>
      </c>
      <c r="B1000">
        <v>6.3959000000000001</v>
      </c>
      <c r="C1000">
        <f t="shared" si="15"/>
        <v>0.15635016182241748</v>
      </c>
    </row>
    <row r="1001" spans="1:3">
      <c r="A1001" s="43">
        <v>38292</v>
      </c>
      <c r="B1001">
        <v>6.3750999999999998</v>
      </c>
      <c r="C1001">
        <f t="shared" si="15"/>
        <v>0.15686028454455617</v>
      </c>
    </row>
    <row r="1002" spans="1:3">
      <c r="A1002" s="43">
        <v>38293</v>
      </c>
      <c r="B1002">
        <v>6.4367999999999999</v>
      </c>
      <c r="C1002">
        <f t="shared" si="15"/>
        <v>0.15535669898086005</v>
      </c>
    </row>
    <row r="1003" spans="1:3">
      <c r="A1003" s="43">
        <v>38294</v>
      </c>
      <c r="B1003">
        <v>6.4238999999999997</v>
      </c>
      <c r="C1003">
        <f t="shared" si="15"/>
        <v>0.15566867479257149</v>
      </c>
    </row>
    <row r="1004" spans="1:3">
      <c r="A1004" s="43">
        <v>38295</v>
      </c>
      <c r="B1004">
        <v>6.3337000000000003</v>
      </c>
      <c r="C1004">
        <f t="shared" si="15"/>
        <v>0.15788559609706806</v>
      </c>
    </row>
    <row r="1005" spans="1:3">
      <c r="A1005" s="43">
        <v>38296</v>
      </c>
      <c r="B1005">
        <v>6.3620000000000001</v>
      </c>
      <c r="C1005">
        <f t="shared" si="15"/>
        <v>0.15718327569946558</v>
      </c>
    </row>
    <row r="1006" spans="1:3">
      <c r="A1006" s="43">
        <v>38299</v>
      </c>
      <c r="B1006">
        <v>6.3413000000000004</v>
      </c>
      <c r="C1006">
        <f t="shared" si="15"/>
        <v>0.15769637140649392</v>
      </c>
    </row>
    <row r="1007" spans="1:3">
      <c r="A1007" s="43">
        <v>38300</v>
      </c>
      <c r="B1007">
        <v>6.3743999999999996</v>
      </c>
      <c r="C1007">
        <f t="shared" si="15"/>
        <v>0.15687751004016065</v>
      </c>
    </row>
    <row r="1008" spans="1:3">
      <c r="A1008" s="43">
        <v>38301</v>
      </c>
      <c r="B1008">
        <v>6.3018999999999998</v>
      </c>
      <c r="C1008">
        <f t="shared" si="15"/>
        <v>0.15868230216283979</v>
      </c>
    </row>
    <row r="1009" spans="1:3">
      <c r="A1009" s="43">
        <v>38302</v>
      </c>
      <c r="B1009">
        <v>6.3189000000000002</v>
      </c>
      <c r="C1009">
        <f t="shared" si="15"/>
        <v>0.15825539255250123</v>
      </c>
    </row>
    <row r="1010" spans="1:3">
      <c r="A1010" s="43">
        <v>38303</v>
      </c>
      <c r="B1010">
        <v>6.2789000000000001</v>
      </c>
      <c r="C1010">
        <f t="shared" si="15"/>
        <v>0.15926356527417224</v>
      </c>
    </row>
    <row r="1011" spans="1:3">
      <c r="A1011" s="43">
        <v>38306</v>
      </c>
      <c r="B1011">
        <v>6.2393000000000001</v>
      </c>
      <c r="C1011">
        <f t="shared" si="15"/>
        <v>0.16027438975526101</v>
      </c>
    </row>
    <row r="1012" spans="1:3">
      <c r="A1012" s="43">
        <v>38307</v>
      </c>
      <c r="B1012">
        <v>6.2397</v>
      </c>
      <c r="C1012">
        <f t="shared" si="15"/>
        <v>0.1602641152619517</v>
      </c>
    </row>
    <row r="1013" spans="1:3">
      <c r="A1013" s="43">
        <v>38308</v>
      </c>
      <c r="B1013">
        <v>6.2386999999999997</v>
      </c>
      <c r="C1013">
        <f t="shared" si="15"/>
        <v>0.16028980396556977</v>
      </c>
    </row>
    <row r="1014" spans="1:3">
      <c r="A1014" s="43">
        <v>38309</v>
      </c>
      <c r="B1014">
        <v>6.2396000000000003</v>
      </c>
      <c r="C1014">
        <f t="shared" si="15"/>
        <v>0.1602666837617796</v>
      </c>
    </row>
    <row r="1015" spans="1:3">
      <c r="A1015" s="43">
        <v>38310</v>
      </c>
      <c r="B1015">
        <v>6.2458</v>
      </c>
      <c r="C1015">
        <f t="shared" si="15"/>
        <v>0.16010759230202695</v>
      </c>
    </row>
    <row r="1016" spans="1:3">
      <c r="A1016" s="43">
        <v>38313</v>
      </c>
      <c r="B1016">
        <v>6.2671999999999999</v>
      </c>
      <c r="C1016">
        <f t="shared" si="15"/>
        <v>0.1595608884350268</v>
      </c>
    </row>
    <row r="1017" spans="1:3">
      <c r="A1017" s="43">
        <v>38314</v>
      </c>
      <c r="B1017">
        <v>6.2312000000000003</v>
      </c>
      <c r="C1017">
        <f t="shared" si="15"/>
        <v>0.16048273205803054</v>
      </c>
    </row>
    <row r="1018" spans="1:3">
      <c r="A1018" s="43">
        <v>38315</v>
      </c>
      <c r="B1018">
        <v>6.1859000000000002</v>
      </c>
      <c r="C1018">
        <f t="shared" si="15"/>
        <v>0.16165796407960037</v>
      </c>
    </row>
    <row r="1019" spans="1:3">
      <c r="A1019" s="43">
        <v>38316</v>
      </c>
      <c r="B1019">
        <v>6.1451000000000002</v>
      </c>
      <c r="C1019">
        <f t="shared" si="15"/>
        <v>0.16273128183430699</v>
      </c>
    </row>
    <row r="1020" spans="1:3">
      <c r="A1020" s="43">
        <v>38317</v>
      </c>
      <c r="B1020">
        <v>6.1233000000000004</v>
      </c>
      <c r="C1020">
        <f t="shared" si="15"/>
        <v>0.16331063315532474</v>
      </c>
    </row>
    <row r="1021" spans="1:3">
      <c r="A1021" s="43">
        <v>38320</v>
      </c>
      <c r="B1021">
        <v>6.0918999999999999</v>
      </c>
      <c r="C1021">
        <f t="shared" si="15"/>
        <v>0.16415239908731266</v>
      </c>
    </row>
    <row r="1022" spans="1:3">
      <c r="A1022" s="43">
        <v>38321</v>
      </c>
      <c r="B1022">
        <v>6.0963000000000003</v>
      </c>
      <c r="C1022">
        <f t="shared" si="15"/>
        <v>0.16403392221511409</v>
      </c>
    </row>
    <row r="1023" spans="1:3">
      <c r="A1023" s="43">
        <v>38322</v>
      </c>
      <c r="B1023">
        <v>6.1151999999999997</v>
      </c>
      <c r="C1023">
        <f t="shared" si="15"/>
        <v>0.16352694924123495</v>
      </c>
    </row>
    <row r="1024" spans="1:3">
      <c r="A1024" s="43">
        <v>38323</v>
      </c>
      <c r="B1024">
        <v>6.1337999999999999</v>
      </c>
      <c r="C1024">
        <f t="shared" si="15"/>
        <v>0.16303107372265155</v>
      </c>
    </row>
    <row r="1025" spans="1:3">
      <c r="A1025" s="43">
        <v>38324</v>
      </c>
      <c r="B1025">
        <v>6.1466000000000003</v>
      </c>
      <c r="C1025">
        <f t="shared" si="15"/>
        <v>0.16269156932287768</v>
      </c>
    </row>
    <row r="1026" spans="1:3">
      <c r="A1026" s="43">
        <v>38327</v>
      </c>
      <c r="B1026">
        <v>6.0609999999999999</v>
      </c>
      <c r="C1026">
        <f t="shared" ref="C1026:C1089" si="16">1/B1026</f>
        <v>0.16498927569707969</v>
      </c>
    </row>
    <row r="1027" spans="1:3">
      <c r="A1027" s="43">
        <v>38328</v>
      </c>
      <c r="B1027">
        <v>6.0460000000000003</v>
      </c>
      <c r="C1027">
        <f t="shared" si="16"/>
        <v>0.16539861065167052</v>
      </c>
    </row>
    <row r="1028" spans="1:3">
      <c r="A1028" s="43">
        <v>38329</v>
      </c>
      <c r="B1028">
        <v>6.1733000000000002</v>
      </c>
      <c r="C1028">
        <f t="shared" si="16"/>
        <v>0.16198791570148866</v>
      </c>
    </row>
    <row r="1029" spans="1:3">
      <c r="A1029" s="43">
        <v>38330</v>
      </c>
      <c r="B1029">
        <v>6.1939000000000002</v>
      </c>
      <c r="C1029">
        <f t="shared" si="16"/>
        <v>0.16144916772954035</v>
      </c>
    </row>
    <row r="1030" spans="1:3">
      <c r="A1030" s="43">
        <v>38331</v>
      </c>
      <c r="B1030">
        <v>6.23</v>
      </c>
      <c r="C1030">
        <f t="shared" si="16"/>
        <v>0.16051364365971107</v>
      </c>
    </row>
    <row r="1031" spans="1:3">
      <c r="A1031" s="43">
        <v>38334</v>
      </c>
      <c r="B1031">
        <v>6.1833</v>
      </c>
      <c r="C1031">
        <f t="shared" si="16"/>
        <v>0.16172593922339204</v>
      </c>
    </row>
    <row r="1032" spans="1:3">
      <c r="A1032" s="43">
        <v>38335</v>
      </c>
      <c r="B1032">
        <v>6.1574999999999998</v>
      </c>
      <c r="C1032">
        <f t="shared" si="16"/>
        <v>0.16240357287860333</v>
      </c>
    </row>
    <row r="1033" spans="1:3">
      <c r="A1033" s="43">
        <v>38336</v>
      </c>
      <c r="B1033">
        <v>6.1466000000000003</v>
      </c>
      <c r="C1033">
        <f t="shared" si="16"/>
        <v>0.16269156932287768</v>
      </c>
    </row>
    <row r="1034" spans="1:3">
      <c r="A1034" s="43">
        <v>38337</v>
      </c>
      <c r="B1034">
        <v>6.1081000000000003</v>
      </c>
      <c r="C1034">
        <f t="shared" si="16"/>
        <v>0.16371703148278516</v>
      </c>
    </row>
    <row r="1035" spans="1:3">
      <c r="A1035" s="43">
        <v>38338</v>
      </c>
      <c r="B1035">
        <v>6.1950000000000003</v>
      </c>
      <c r="C1035">
        <f t="shared" si="16"/>
        <v>0.16142050040355124</v>
      </c>
    </row>
    <row r="1036" spans="1:3">
      <c r="A1036" s="43">
        <v>38341</v>
      </c>
      <c r="B1036">
        <v>6.1510999999999996</v>
      </c>
      <c r="C1036">
        <f t="shared" si="16"/>
        <v>0.16257254799954482</v>
      </c>
    </row>
    <row r="1037" spans="1:3">
      <c r="A1037" s="43">
        <v>38342</v>
      </c>
      <c r="B1037">
        <v>6.1650999999999998</v>
      </c>
      <c r="C1037">
        <f t="shared" si="16"/>
        <v>0.16220337058604078</v>
      </c>
    </row>
    <row r="1038" spans="1:3">
      <c r="A1038" s="43">
        <v>38343</v>
      </c>
      <c r="B1038">
        <v>6.1886999999999999</v>
      </c>
      <c r="C1038">
        <f t="shared" si="16"/>
        <v>0.16158482395333432</v>
      </c>
    </row>
    <row r="1039" spans="1:3">
      <c r="A1039" s="43">
        <v>38344</v>
      </c>
      <c r="B1039">
        <v>6.1551999999999998</v>
      </c>
      <c r="C1039">
        <f t="shared" si="16"/>
        <v>0.1624642578632701</v>
      </c>
    </row>
    <row r="1040" spans="1:3">
      <c r="A1040" s="43">
        <v>38345</v>
      </c>
      <c r="B1040" t="s">
        <v>525</v>
      </c>
      <c r="C1040" t="e">
        <f t="shared" si="16"/>
        <v>#VALUE!</v>
      </c>
    </row>
    <row r="1041" spans="1:3">
      <c r="A1041" s="43">
        <v>38348</v>
      </c>
      <c r="B1041">
        <v>6.11</v>
      </c>
      <c r="C1041">
        <f t="shared" si="16"/>
        <v>0.16366612111292961</v>
      </c>
    </row>
    <row r="1042" spans="1:3">
      <c r="A1042" s="43">
        <v>38349</v>
      </c>
      <c r="B1042">
        <v>6.0675999999999997</v>
      </c>
      <c r="C1042">
        <f t="shared" si="16"/>
        <v>0.16480980947986026</v>
      </c>
    </row>
    <row r="1043" spans="1:3">
      <c r="A1043" s="43">
        <v>38350</v>
      </c>
      <c r="B1043">
        <v>6.0810000000000004</v>
      </c>
      <c r="C1043">
        <f t="shared" si="16"/>
        <v>0.16444663706627199</v>
      </c>
    </row>
    <row r="1044" spans="1:3">
      <c r="A1044" s="43">
        <v>38351</v>
      </c>
      <c r="B1044">
        <v>6.0595999999999997</v>
      </c>
      <c r="C1044">
        <f t="shared" si="16"/>
        <v>0.1650273945474949</v>
      </c>
    </row>
    <row r="1045" spans="1:3">
      <c r="A1045" s="43">
        <v>38352</v>
      </c>
      <c r="B1045">
        <v>6.0385999999999997</v>
      </c>
      <c r="C1045">
        <f t="shared" si="16"/>
        <v>0.1656012983141788</v>
      </c>
    </row>
    <row r="1046" spans="1:3">
      <c r="A1046" s="43">
        <v>38355</v>
      </c>
      <c r="B1046">
        <v>6.0808999999999997</v>
      </c>
      <c r="C1046">
        <f t="shared" si="16"/>
        <v>0.16444934138038778</v>
      </c>
    </row>
    <row r="1047" spans="1:3">
      <c r="A1047" s="43">
        <v>38356</v>
      </c>
      <c r="B1047">
        <v>6.1698000000000004</v>
      </c>
      <c r="C1047">
        <f t="shared" si="16"/>
        <v>0.16207980809750719</v>
      </c>
    </row>
    <row r="1048" spans="1:3">
      <c r="A1048" s="43">
        <v>38357</v>
      </c>
      <c r="B1048">
        <v>6.2640000000000002</v>
      </c>
      <c r="C1048">
        <f t="shared" si="16"/>
        <v>0.15964240102171137</v>
      </c>
    </row>
    <row r="1049" spans="1:3">
      <c r="A1049" s="43">
        <v>38358</v>
      </c>
      <c r="B1049">
        <v>6.2606999999999999</v>
      </c>
      <c r="C1049">
        <f t="shared" si="16"/>
        <v>0.15972654814956794</v>
      </c>
    </row>
    <row r="1050" spans="1:3">
      <c r="A1050" s="43">
        <v>38359</v>
      </c>
      <c r="B1050">
        <v>6.2279999999999998</v>
      </c>
      <c r="C1050">
        <f t="shared" si="16"/>
        <v>0.16056518946692358</v>
      </c>
    </row>
    <row r="1051" spans="1:3">
      <c r="A1051" s="43">
        <v>38362</v>
      </c>
      <c r="B1051">
        <v>6.2786999999999997</v>
      </c>
      <c r="C1051">
        <f t="shared" si="16"/>
        <v>0.15926863841241021</v>
      </c>
    </row>
    <row r="1052" spans="1:3">
      <c r="A1052" s="43">
        <v>38363</v>
      </c>
      <c r="B1052">
        <v>6.2424999999999997</v>
      </c>
      <c r="C1052">
        <f t="shared" si="16"/>
        <v>0.16019223067681218</v>
      </c>
    </row>
    <row r="1053" spans="1:3">
      <c r="A1053" s="43">
        <v>38364</v>
      </c>
      <c r="B1053">
        <v>6.2363999999999997</v>
      </c>
      <c r="C1053">
        <f t="shared" si="16"/>
        <v>0.16034891924828426</v>
      </c>
    </row>
    <row r="1054" spans="1:3">
      <c r="A1054" s="43">
        <v>38365</v>
      </c>
      <c r="B1054">
        <v>6.1864999999999997</v>
      </c>
      <c r="C1054">
        <f t="shared" si="16"/>
        <v>0.16164228562191871</v>
      </c>
    </row>
    <row r="1055" spans="1:3">
      <c r="A1055" s="43">
        <v>38366</v>
      </c>
      <c r="B1055">
        <v>6.2446999999999999</v>
      </c>
      <c r="C1055">
        <f t="shared" si="16"/>
        <v>0.16013579515429083</v>
      </c>
    </row>
    <row r="1056" spans="1:3">
      <c r="A1056" s="43">
        <v>38369</v>
      </c>
      <c r="B1056">
        <v>6.2629000000000001</v>
      </c>
      <c r="C1056">
        <f t="shared" si="16"/>
        <v>0.15967044021140367</v>
      </c>
    </row>
    <row r="1057" spans="1:3">
      <c r="A1057" s="43">
        <v>38370</v>
      </c>
      <c r="B1057">
        <v>6.2488999999999999</v>
      </c>
      <c r="C1057">
        <f t="shared" si="16"/>
        <v>0.16002816495703245</v>
      </c>
    </row>
    <row r="1058" spans="1:3">
      <c r="A1058" s="43">
        <v>38371</v>
      </c>
      <c r="B1058">
        <v>6.2275</v>
      </c>
      <c r="C1058">
        <f t="shared" si="16"/>
        <v>0.16057808109193095</v>
      </c>
    </row>
    <row r="1059" spans="1:3">
      <c r="A1059" s="43">
        <v>38372</v>
      </c>
      <c r="B1059">
        <v>6.3227000000000002</v>
      </c>
      <c r="C1059">
        <f t="shared" si="16"/>
        <v>0.15816027962737439</v>
      </c>
    </row>
    <row r="1060" spans="1:3">
      <c r="A1060" s="43">
        <v>38373</v>
      </c>
      <c r="B1060">
        <v>6.3234000000000004</v>
      </c>
      <c r="C1060">
        <f t="shared" si="16"/>
        <v>0.15814277129392415</v>
      </c>
    </row>
    <row r="1061" spans="1:3">
      <c r="A1061" s="43">
        <v>38376</v>
      </c>
      <c r="B1061">
        <v>6.2698</v>
      </c>
      <c r="C1061">
        <f t="shared" si="16"/>
        <v>0.15949472072474402</v>
      </c>
    </row>
    <row r="1062" spans="1:3">
      <c r="A1062" s="43">
        <v>38377</v>
      </c>
      <c r="B1062">
        <v>6.3006000000000002</v>
      </c>
      <c r="C1062">
        <f t="shared" si="16"/>
        <v>0.15871504301177666</v>
      </c>
    </row>
    <row r="1063" spans="1:3">
      <c r="A1063" s="43">
        <v>38378</v>
      </c>
      <c r="B1063">
        <v>6.3268000000000004</v>
      </c>
      <c r="C1063">
        <f t="shared" si="16"/>
        <v>0.15805778592653474</v>
      </c>
    </row>
    <row r="1064" spans="1:3">
      <c r="A1064" s="43">
        <v>38379</v>
      </c>
      <c r="B1064">
        <v>6.3281000000000001</v>
      </c>
      <c r="C1064">
        <f t="shared" si="16"/>
        <v>0.15802531565556802</v>
      </c>
    </row>
    <row r="1065" spans="1:3">
      <c r="A1065" s="43">
        <v>38380</v>
      </c>
      <c r="B1065">
        <v>6.3291000000000004</v>
      </c>
      <c r="C1065">
        <f t="shared" si="16"/>
        <v>0.1580003476007647</v>
      </c>
    </row>
    <row r="1066" spans="1:3">
      <c r="A1066" s="43">
        <v>38383</v>
      </c>
      <c r="B1066">
        <v>6.3368000000000002</v>
      </c>
      <c r="C1066">
        <f t="shared" si="16"/>
        <v>0.15780835753061481</v>
      </c>
    </row>
    <row r="1067" spans="1:3">
      <c r="A1067" s="43">
        <v>38384</v>
      </c>
      <c r="B1067">
        <v>6.3672000000000004</v>
      </c>
      <c r="C1067">
        <f t="shared" si="16"/>
        <v>0.15705490639527578</v>
      </c>
    </row>
    <row r="1068" spans="1:3">
      <c r="A1068" s="43">
        <v>38385</v>
      </c>
      <c r="B1068">
        <v>6.3311000000000002</v>
      </c>
      <c r="C1068">
        <f t="shared" si="16"/>
        <v>0.15795043515344884</v>
      </c>
    </row>
    <row r="1069" spans="1:3">
      <c r="A1069" s="43">
        <v>38386</v>
      </c>
      <c r="B1069">
        <v>6.3533999999999997</v>
      </c>
      <c r="C1069">
        <f t="shared" si="16"/>
        <v>0.15739603991563572</v>
      </c>
    </row>
    <row r="1070" spans="1:3">
      <c r="A1070" s="43">
        <v>38387</v>
      </c>
      <c r="B1070">
        <v>6.3990999999999998</v>
      </c>
      <c r="C1070">
        <f t="shared" si="16"/>
        <v>0.15627197574658938</v>
      </c>
    </row>
    <row r="1071" spans="1:3">
      <c r="A1071" s="43">
        <v>38390</v>
      </c>
      <c r="B1071">
        <v>6.4980000000000002</v>
      </c>
      <c r="C1071">
        <f t="shared" si="16"/>
        <v>0.15389350569405971</v>
      </c>
    </row>
    <row r="1072" spans="1:3">
      <c r="A1072" s="43">
        <v>38391</v>
      </c>
      <c r="B1072">
        <v>6.5778999999999996</v>
      </c>
      <c r="C1072">
        <f t="shared" si="16"/>
        <v>0.15202420225299867</v>
      </c>
    </row>
    <row r="1073" spans="1:3">
      <c r="A1073" s="43">
        <v>38392</v>
      </c>
      <c r="B1073">
        <v>6.5460000000000003</v>
      </c>
      <c r="C1073">
        <f t="shared" si="16"/>
        <v>0.15276504735716467</v>
      </c>
    </row>
    <row r="1074" spans="1:3">
      <c r="A1074" s="43">
        <v>38393</v>
      </c>
      <c r="B1074">
        <v>6.5982000000000003</v>
      </c>
      <c r="C1074">
        <f t="shared" si="16"/>
        <v>0.15155648510199751</v>
      </c>
    </row>
    <row r="1075" spans="1:3">
      <c r="A1075" s="43">
        <v>38394</v>
      </c>
      <c r="B1075">
        <v>6.5514999999999999</v>
      </c>
      <c r="C1075">
        <f t="shared" si="16"/>
        <v>0.15263680073265665</v>
      </c>
    </row>
    <row r="1076" spans="1:3">
      <c r="A1076" s="43">
        <v>38397</v>
      </c>
      <c r="B1076">
        <v>6.4907000000000004</v>
      </c>
      <c r="C1076">
        <f t="shared" si="16"/>
        <v>0.1540665875791517</v>
      </c>
    </row>
    <row r="1077" spans="1:3">
      <c r="A1077" s="43">
        <v>38398</v>
      </c>
      <c r="B1077">
        <v>6.4321000000000002</v>
      </c>
      <c r="C1077">
        <f t="shared" si="16"/>
        <v>0.1554702196794204</v>
      </c>
    </row>
    <row r="1078" spans="1:3">
      <c r="A1078" s="43">
        <v>38399</v>
      </c>
      <c r="B1078">
        <v>6.4103000000000003</v>
      </c>
      <c r="C1078">
        <f t="shared" si="16"/>
        <v>0.15599893920721339</v>
      </c>
    </row>
    <row r="1079" spans="1:3">
      <c r="A1079" s="43">
        <v>38400</v>
      </c>
      <c r="B1079">
        <v>6.4151999999999996</v>
      </c>
      <c r="C1079">
        <f t="shared" si="16"/>
        <v>0.15587978550941514</v>
      </c>
    </row>
    <row r="1080" spans="1:3">
      <c r="A1080" s="43">
        <v>38401</v>
      </c>
      <c r="B1080">
        <v>6.3563000000000001</v>
      </c>
      <c r="C1080">
        <f t="shared" si="16"/>
        <v>0.15732422950458599</v>
      </c>
    </row>
    <row r="1081" spans="1:3">
      <c r="A1081" s="43">
        <v>38404</v>
      </c>
      <c r="B1081">
        <v>6.3465999999999996</v>
      </c>
      <c r="C1081">
        <f t="shared" si="16"/>
        <v>0.15756468030126367</v>
      </c>
    </row>
    <row r="1082" spans="1:3">
      <c r="A1082" s="43">
        <v>38405</v>
      </c>
      <c r="B1082">
        <v>6.2685000000000004</v>
      </c>
      <c r="C1082">
        <f t="shared" si="16"/>
        <v>0.15952779771875247</v>
      </c>
    </row>
    <row r="1083" spans="1:3">
      <c r="A1083" s="43">
        <v>38406</v>
      </c>
      <c r="B1083">
        <v>6.2565</v>
      </c>
      <c r="C1083">
        <f t="shared" si="16"/>
        <v>0.15983377287620876</v>
      </c>
    </row>
    <row r="1084" spans="1:3">
      <c r="A1084" s="43">
        <v>38407</v>
      </c>
      <c r="B1084">
        <v>6.2103999999999999</v>
      </c>
      <c r="C1084">
        <f t="shared" si="16"/>
        <v>0.16102022414015202</v>
      </c>
    </row>
    <row r="1085" spans="1:3">
      <c r="A1085" s="43">
        <v>38408</v>
      </c>
      <c r="B1085">
        <v>6.2754000000000003</v>
      </c>
      <c r="C1085">
        <f t="shared" si="16"/>
        <v>0.15935239187940209</v>
      </c>
    </row>
    <row r="1086" spans="1:3">
      <c r="A1086" s="43">
        <v>38411</v>
      </c>
      <c r="B1086">
        <v>6.2004999999999999</v>
      </c>
      <c r="C1086">
        <f t="shared" si="16"/>
        <v>0.161277316345456</v>
      </c>
    </row>
    <row r="1087" spans="1:3">
      <c r="A1087" s="43">
        <v>38412</v>
      </c>
      <c r="B1087">
        <v>6.2137000000000002</v>
      </c>
      <c r="C1087">
        <f t="shared" si="16"/>
        <v>0.16093470878864444</v>
      </c>
    </row>
    <row r="1088" spans="1:3">
      <c r="A1088" s="43">
        <v>38413</v>
      </c>
      <c r="B1088">
        <v>6.2636000000000003</v>
      </c>
      <c r="C1088">
        <f t="shared" si="16"/>
        <v>0.15965259595121015</v>
      </c>
    </row>
    <row r="1089" spans="1:3">
      <c r="A1089" s="43">
        <v>38414</v>
      </c>
      <c r="B1089">
        <v>6.2545999999999999</v>
      </c>
      <c r="C1089">
        <f t="shared" si="16"/>
        <v>0.15988232660761681</v>
      </c>
    </row>
    <row r="1090" spans="1:3">
      <c r="A1090" s="43">
        <v>38415</v>
      </c>
      <c r="B1090">
        <v>6.2733999999999996</v>
      </c>
      <c r="C1090">
        <f t="shared" ref="C1090:C1153" si="17">1/B1090</f>
        <v>0.15940319444001658</v>
      </c>
    </row>
    <row r="1091" spans="1:3">
      <c r="A1091" s="43">
        <v>38418</v>
      </c>
      <c r="B1091">
        <v>6.2256999999999998</v>
      </c>
      <c r="C1091">
        <f t="shared" si="17"/>
        <v>0.160624508087444</v>
      </c>
    </row>
    <row r="1092" spans="1:3">
      <c r="A1092" s="43">
        <v>38419</v>
      </c>
      <c r="B1092">
        <v>6.1913</v>
      </c>
      <c r="C1092">
        <f t="shared" si="17"/>
        <v>0.16151696735742091</v>
      </c>
    </row>
    <row r="1093" spans="1:3">
      <c r="A1093" s="43">
        <v>38420</v>
      </c>
      <c r="B1093">
        <v>6.1254</v>
      </c>
      <c r="C1093">
        <f t="shared" si="17"/>
        <v>0.16325464459463873</v>
      </c>
    </row>
    <row r="1094" spans="1:3">
      <c r="A1094" s="43">
        <v>38421</v>
      </c>
      <c r="B1094">
        <v>6.0959000000000003</v>
      </c>
      <c r="C1094">
        <f t="shared" si="17"/>
        <v>0.16404468577240439</v>
      </c>
    </row>
    <row r="1095" spans="1:3">
      <c r="A1095" s="43">
        <v>38422</v>
      </c>
      <c r="B1095">
        <v>6.0949999999999998</v>
      </c>
      <c r="C1095">
        <f t="shared" si="17"/>
        <v>0.16406890894175555</v>
      </c>
    </row>
    <row r="1096" spans="1:3">
      <c r="A1096" s="43">
        <v>38425</v>
      </c>
      <c r="B1096">
        <v>6.1143000000000001</v>
      </c>
      <c r="C1096">
        <f t="shared" si="17"/>
        <v>0.16355101974060809</v>
      </c>
    </row>
    <row r="1097" spans="1:3">
      <c r="A1097" s="43">
        <v>38426</v>
      </c>
      <c r="B1097">
        <v>6.1166999999999998</v>
      </c>
      <c r="C1097">
        <f t="shared" si="17"/>
        <v>0.16348684748311998</v>
      </c>
    </row>
    <row r="1098" spans="1:3">
      <c r="A1098" s="43">
        <v>38427</v>
      </c>
      <c r="B1098">
        <v>6.1325000000000003</v>
      </c>
      <c r="C1098">
        <f t="shared" si="17"/>
        <v>0.16306563391765186</v>
      </c>
    </row>
    <row r="1099" spans="1:3">
      <c r="A1099" s="43">
        <v>38428</v>
      </c>
      <c r="B1099">
        <v>6.0853999999999999</v>
      </c>
      <c r="C1099">
        <f t="shared" si="17"/>
        <v>0.16432773523515298</v>
      </c>
    </row>
    <row r="1100" spans="1:3">
      <c r="A1100" s="43">
        <v>38429</v>
      </c>
      <c r="B1100">
        <v>6.1208999999999998</v>
      </c>
      <c r="C1100">
        <f t="shared" si="17"/>
        <v>0.16337466712411575</v>
      </c>
    </row>
    <row r="1101" spans="1:3">
      <c r="A1101" s="43">
        <v>38432</v>
      </c>
      <c r="B1101">
        <v>6.1670999999999996</v>
      </c>
      <c r="C1101">
        <f t="shared" si="17"/>
        <v>0.16215076778388546</v>
      </c>
    </row>
    <row r="1102" spans="1:3">
      <c r="A1102" s="43">
        <v>38433</v>
      </c>
      <c r="B1102">
        <v>6.2038000000000002</v>
      </c>
      <c r="C1102">
        <f t="shared" si="17"/>
        <v>0.16119152777330023</v>
      </c>
    </row>
    <row r="1103" spans="1:3">
      <c r="A1103" s="43">
        <v>38434</v>
      </c>
      <c r="B1103">
        <v>6.2508999999999997</v>
      </c>
      <c r="C1103">
        <f t="shared" si="17"/>
        <v>0.15997696331728231</v>
      </c>
    </row>
    <row r="1104" spans="1:3">
      <c r="A1104" s="43">
        <v>38435</v>
      </c>
      <c r="B1104" t="s">
        <v>525</v>
      </c>
      <c r="C1104" t="e">
        <f t="shared" si="17"/>
        <v>#VALUE!</v>
      </c>
    </row>
    <row r="1105" spans="1:3">
      <c r="A1105" s="43">
        <v>38436</v>
      </c>
      <c r="B1105" t="s">
        <v>525</v>
      </c>
      <c r="C1105" t="e">
        <f t="shared" si="17"/>
        <v>#VALUE!</v>
      </c>
    </row>
    <row r="1106" spans="1:3">
      <c r="A1106" s="43">
        <v>38439</v>
      </c>
      <c r="B1106" t="s">
        <v>525</v>
      </c>
      <c r="C1106" t="e">
        <f t="shared" si="17"/>
        <v>#VALUE!</v>
      </c>
    </row>
    <row r="1107" spans="1:3">
      <c r="A1107" s="43">
        <v>38440</v>
      </c>
      <c r="B1107">
        <v>6.3585000000000003</v>
      </c>
      <c r="C1107">
        <f t="shared" si="17"/>
        <v>0.15726979633561375</v>
      </c>
    </row>
    <row r="1108" spans="1:3">
      <c r="A1108" s="43">
        <v>38441</v>
      </c>
      <c r="B1108">
        <v>6.3247</v>
      </c>
      <c r="C1108">
        <f t="shared" si="17"/>
        <v>0.15811026609957785</v>
      </c>
    </row>
    <row r="1109" spans="1:3">
      <c r="A1109" s="43">
        <v>38442</v>
      </c>
      <c r="B1109">
        <v>6.3297999999999996</v>
      </c>
      <c r="C1109">
        <f t="shared" si="17"/>
        <v>0.15798287465638725</v>
      </c>
    </row>
    <row r="1110" spans="1:3">
      <c r="A1110" s="43">
        <v>38443</v>
      </c>
      <c r="B1110">
        <v>6.3238000000000003</v>
      </c>
      <c r="C1110">
        <f t="shared" si="17"/>
        <v>0.15813276827224138</v>
      </c>
    </row>
    <row r="1111" spans="1:3">
      <c r="A1111" s="43">
        <v>38446</v>
      </c>
      <c r="B1111">
        <v>6.3634000000000004</v>
      </c>
      <c r="C1111">
        <f t="shared" si="17"/>
        <v>0.15714869409435206</v>
      </c>
    </row>
    <row r="1112" spans="1:3">
      <c r="A1112" s="43">
        <v>38447</v>
      </c>
      <c r="B1112">
        <v>6.3731</v>
      </c>
      <c r="C1112">
        <f t="shared" si="17"/>
        <v>0.15690951028541841</v>
      </c>
    </row>
    <row r="1113" spans="1:3">
      <c r="A1113" s="43">
        <v>38448</v>
      </c>
      <c r="B1113">
        <v>6.3506999999999998</v>
      </c>
      <c r="C1113">
        <f t="shared" si="17"/>
        <v>0.15746295683940353</v>
      </c>
    </row>
    <row r="1114" spans="1:3">
      <c r="A1114" s="43">
        <v>38449</v>
      </c>
      <c r="B1114">
        <v>6.3159000000000001</v>
      </c>
      <c r="C1114">
        <f t="shared" si="17"/>
        <v>0.15833056254848873</v>
      </c>
    </row>
    <row r="1115" spans="1:3">
      <c r="A1115" s="43">
        <v>38450</v>
      </c>
      <c r="B1115">
        <v>6.3682999999999996</v>
      </c>
      <c r="C1115">
        <f t="shared" si="17"/>
        <v>0.15702777821396605</v>
      </c>
    </row>
    <row r="1116" spans="1:3">
      <c r="A1116" s="43">
        <v>38453</v>
      </c>
      <c r="B1116">
        <v>6.3010000000000002</v>
      </c>
      <c r="C1116">
        <f t="shared" si="17"/>
        <v>0.15870496746548166</v>
      </c>
    </row>
    <row r="1117" spans="1:3">
      <c r="A1117" s="43">
        <v>38454</v>
      </c>
      <c r="B1117">
        <v>6.2965</v>
      </c>
      <c r="C1117">
        <f t="shared" si="17"/>
        <v>0.15881839116969745</v>
      </c>
    </row>
    <row r="1118" spans="1:3">
      <c r="A1118" s="43">
        <v>38455</v>
      </c>
      <c r="B1118">
        <v>6.3388</v>
      </c>
      <c r="C1118">
        <f t="shared" si="17"/>
        <v>0.15775856629014956</v>
      </c>
    </row>
    <row r="1119" spans="1:3">
      <c r="A1119" s="43">
        <v>38456</v>
      </c>
      <c r="B1119">
        <v>6.4325000000000001</v>
      </c>
      <c r="C1119">
        <f t="shared" si="17"/>
        <v>0.15546055188495919</v>
      </c>
    </row>
    <row r="1120" spans="1:3">
      <c r="A1120" s="43">
        <v>38457</v>
      </c>
      <c r="B1120">
        <v>6.3973000000000004</v>
      </c>
      <c r="C1120">
        <f t="shared" si="17"/>
        <v>0.15631594578962998</v>
      </c>
    </row>
    <row r="1121" spans="1:3">
      <c r="A1121" s="43">
        <v>38460</v>
      </c>
      <c r="B1121">
        <v>6.3391999999999999</v>
      </c>
      <c r="C1121">
        <f t="shared" si="17"/>
        <v>0.15774861181221606</v>
      </c>
    </row>
    <row r="1122" spans="1:3">
      <c r="A1122" s="43">
        <v>38461</v>
      </c>
      <c r="B1122">
        <v>6.3154000000000003</v>
      </c>
      <c r="C1122">
        <f t="shared" si="17"/>
        <v>0.15834309782436581</v>
      </c>
    </row>
    <row r="1123" spans="1:3">
      <c r="A1123" s="43">
        <v>38462</v>
      </c>
      <c r="B1123">
        <v>6.2736999999999998</v>
      </c>
      <c r="C1123">
        <f t="shared" si="17"/>
        <v>0.15939557199101009</v>
      </c>
    </row>
    <row r="1124" spans="1:3">
      <c r="A1124" s="43">
        <v>38463</v>
      </c>
      <c r="B1124">
        <v>6.2460000000000004</v>
      </c>
      <c r="C1124">
        <f t="shared" si="17"/>
        <v>0.16010246557796989</v>
      </c>
    </row>
    <row r="1125" spans="1:3">
      <c r="A1125" s="43">
        <v>38464</v>
      </c>
      <c r="B1125">
        <v>6.2419000000000002</v>
      </c>
      <c r="C1125">
        <f t="shared" si="17"/>
        <v>0.16020762908729713</v>
      </c>
    </row>
    <row r="1126" spans="1:3">
      <c r="A1126" s="43">
        <v>38467</v>
      </c>
      <c r="B1126">
        <v>6.2895000000000003</v>
      </c>
      <c r="C1126">
        <f t="shared" si="17"/>
        <v>0.15899515064790523</v>
      </c>
    </row>
    <row r="1127" spans="1:3">
      <c r="A1127" s="43">
        <v>38468</v>
      </c>
      <c r="B1127">
        <v>6.2641999999999998</v>
      </c>
      <c r="C1127">
        <f t="shared" si="17"/>
        <v>0.15963730404520929</v>
      </c>
    </row>
    <row r="1128" spans="1:3">
      <c r="A1128" s="43">
        <v>38469</v>
      </c>
      <c r="B1128">
        <v>6.2901999999999996</v>
      </c>
      <c r="C1128">
        <f t="shared" si="17"/>
        <v>0.1589774569965979</v>
      </c>
    </row>
    <row r="1129" spans="1:3">
      <c r="A1129" s="43">
        <v>38470</v>
      </c>
      <c r="B1129">
        <v>6.3114999999999997</v>
      </c>
      <c r="C1129">
        <f t="shared" si="17"/>
        <v>0.15844094113919038</v>
      </c>
    </row>
    <row r="1130" spans="1:3">
      <c r="A1130" s="43">
        <v>38471</v>
      </c>
      <c r="B1130">
        <v>6.2846000000000002</v>
      </c>
      <c r="C1130">
        <f t="shared" si="17"/>
        <v>0.1591191165706648</v>
      </c>
    </row>
    <row r="1131" spans="1:3">
      <c r="A1131" s="43">
        <v>38474</v>
      </c>
      <c r="B1131">
        <v>6.3254999999999999</v>
      </c>
      <c r="C1131">
        <f t="shared" si="17"/>
        <v>0.15809026954390956</v>
      </c>
    </row>
    <row r="1132" spans="1:3">
      <c r="A1132" s="43">
        <v>38475</v>
      </c>
      <c r="B1132">
        <v>6.3348000000000004</v>
      </c>
      <c r="C1132">
        <f t="shared" si="17"/>
        <v>0.15785818021089851</v>
      </c>
    </row>
    <row r="1133" spans="1:3">
      <c r="A1133" s="43">
        <v>38476</v>
      </c>
      <c r="B1133">
        <v>6.2622999999999998</v>
      </c>
      <c r="C1133">
        <f t="shared" si="17"/>
        <v>0.15968573846669754</v>
      </c>
    </row>
    <row r="1134" spans="1:3">
      <c r="A1134" s="43">
        <v>38477</v>
      </c>
      <c r="B1134" t="s">
        <v>525</v>
      </c>
      <c r="C1134" t="e">
        <f t="shared" si="17"/>
        <v>#VALUE!</v>
      </c>
    </row>
    <row r="1135" spans="1:3">
      <c r="A1135" s="43">
        <v>38478</v>
      </c>
      <c r="B1135">
        <v>6.2652000000000001</v>
      </c>
      <c r="C1135">
        <f t="shared" si="17"/>
        <v>0.15961182404392518</v>
      </c>
    </row>
    <row r="1136" spans="1:3">
      <c r="A1136" s="43">
        <v>38481</v>
      </c>
      <c r="B1136">
        <v>6.3369</v>
      </c>
      <c r="C1136">
        <f t="shared" si="17"/>
        <v>0.15780586722214332</v>
      </c>
    </row>
    <row r="1137" spans="1:3">
      <c r="A1137" s="43">
        <v>38482</v>
      </c>
      <c r="B1137">
        <v>6.2945000000000002</v>
      </c>
      <c r="C1137">
        <f t="shared" si="17"/>
        <v>0.15886885376122012</v>
      </c>
    </row>
    <row r="1138" spans="1:3">
      <c r="A1138" s="43">
        <v>38483</v>
      </c>
      <c r="B1138">
        <v>6.2746000000000004</v>
      </c>
      <c r="C1138">
        <f t="shared" si="17"/>
        <v>0.15937270901730788</v>
      </c>
    </row>
    <row r="1139" spans="1:3">
      <c r="A1139" s="43">
        <v>38484</v>
      </c>
      <c r="B1139">
        <v>6.3361999999999998</v>
      </c>
      <c r="C1139">
        <f t="shared" si="17"/>
        <v>0.15782330103216438</v>
      </c>
    </row>
    <row r="1140" spans="1:3">
      <c r="A1140" s="43">
        <v>38485</v>
      </c>
      <c r="B1140">
        <v>6.4076000000000004</v>
      </c>
      <c r="C1140">
        <f t="shared" si="17"/>
        <v>0.15606467320057429</v>
      </c>
    </row>
    <row r="1141" spans="1:3">
      <c r="A1141" s="43">
        <v>38488</v>
      </c>
      <c r="B1141" t="s">
        <v>525</v>
      </c>
      <c r="C1141" t="e">
        <f t="shared" si="17"/>
        <v>#VALUE!</v>
      </c>
    </row>
    <row r="1142" spans="1:3">
      <c r="A1142" s="43">
        <v>38489</v>
      </c>
      <c r="B1142" t="s">
        <v>525</v>
      </c>
      <c r="C1142" t="e">
        <f t="shared" si="17"/>
        <v>#VALUE!</v>
      </c>
    </row>
    <row r="1143" spans="1:3">
      <c r="A1143" s="43">
        <v>38490</v>
      </c>
      <c r="B1143">
        <v>6.4131</v>
      </c>
      <c r="C1143">
        <f t="shared" si="17"/>
        <v>0.15593082908421824</v>
      </c>
    </row>
    <row r="1144" spans="1:3">
      <c r="A1144" s="43">
        <v>38491</v>
      </c>
      <c r="B1144">
        <v>6.4179000000000004</v>
      </c>
      <c r="C1144">
        <f t="shared" si="17"/>
        <v>0.15581420713940697</v>
      </c>
    </row>
    <row r="1145" spans="1:3">
      <c r="A1145" s="43">
        <v>38492</v>
      </c>
      <c r="B1145">
        <v>6.4523999999999999</v>
      </c>
      <c r="C1145">
        <f t="shared" si="17"/>
        <v>0.15498109230673859</v>
      </c>
    </row>
    <row r="1146" spans="1:3">
      <c r="A1146" s="43">
        <v>38495</v>
      </c>
      <c r="B1146">
        <v>6.4656000000000002</v>
      </c>
      <c r="C1146">
        <f t="shared" si="17"/>
        <v>0.15466468695867358</v>
      </c>
    </row>
    <row r="1147" spans="1:3">
      <c r="A1147" s="43">
        <v>38496</v>
      </c>
      <c r="B1147">
        <v>6.4108000000000001</v>
      </c>
      <c r="C1147">
        <f t="shared" si="17"/>
        <v>0.15598677232170713</v>
      </c>
    </row>
    <row r="1148" spans="1:3">
      <c r="A1148" s="43">
        <v>38497</v>
      </c>
      <c r="B1148">
        <v>6.4119999999999999</v>
      </c>
      <c r="C1148">
        <f t="shared" si="17"/>
        <v>0.15595757953836556</v>
      </c>
    </row>
    <row r="1149" spans="1:3">
      <c r="A1149" s="43">
        <v>38498</v>
      </c>
      <c r="B1149">
        <v>6.3954000000000004</v>
      </c>
      <c r="C1149">
        <f t="shared" si="17"/>
        <v>0.15636238546455264</v>
      </c>
    </row>
    <row r="1150" spans="1:3">
      <c r="A1150" s="43">
        <v>38499</v>
      </c>
      <c r="B1150">
        <v>6.3509000000000002</v>
      </c>
      <c r="C1150">
        <f t="shared" si="17"/>
        <v>0.15745799807901242</v>
      </c>
    </row>
    <row r="1151" spans="1:3">
      <c r="A1151" s="43">
        <v>38502</v>
      </c>
      <c r="B1151">
        <v>6.3811</v>
      </c>
      <c r="C1151">
        <f t="shared" si="17"/>
        <v>0.15671279246524894</v>
      </c>
    </row>
    <row r="1152" spans="1:3">
      <c r="A1152" s="43">
        <v>38503</v>
      </c>
      <c r="B1152">
        <v>6.4382000000000001</v>
      </c>
      <c r="C1152">
        <f t="shared" si="17"/>
        <v>0.15532291634307727</v>
      </c>
    </row>
    <row r="1153" spans="1:3">
      <c r="A1153" s="43">
        <v>38504</v>
      </c>
      <c r="B1153">
        <v>6.4744999999999999</v>
      </c>
      <c r="C1153">
        <f t="shared" si="17"/>
        <v>0.15445208124179474</v>
      </c>
    </row>
    <row r="1154" spans="1:3">
      <c r="A1154" s="43">
        <v>38505</v>
      </c>
      <c r="B1154">
        <v>6.4470000000000001</v>
      </c>
      <c r="C1154">
        <f t="shared" ref="C1154:C1217" si="18">1/B1154</f>
        <v>0.15511090429657204</v>
      </c>
    </row>
    <row r="1155" spans="1:3">
      <c r="A1155" s="43">
        <v>38506</v>
      </c>
      <c r="B1155">
        <v>6.4268999999999998</v>
      </c>
      <c r="C1155">
        <f t="shared" si="18"/>
        <v>0.15559601051829031</v>
      </c>
    </row>
    <row r="1156" spans="1:3">
      <c r="A1156" s="43">
        <v>38509</v>
      </c>
      <c r="B1156">
        <v>6.415</v>
      </c>
      <c r="C1156">
        <f t="shared" si="18"/>
        <v>0.1558846453624318</v>
      </c>
    </row>
    <row r="1157" spans="1:3">
      <c r="A1157" s="43">
        <v>38510</v>
      </c>
      <c r="B1157">
        <v>6.3956</v>
      </c>
      <c r="C1157">
        <f t="shared" si="18"/>
        <v>0.15635749577834762</v>
      </c>
    </row>
    <row r="1158" spans="1:3">
      <c r="A1158" s="43">
        <v>38511</v>
      </c>
      <c r="B1158">
        <v>6.4103000000000003</v>
      </c>
      <c r="C1158">
        <f t="shared" si="18"/>
        <v>0.15599893920721339</v>
      </c>
    </row>
    <row r="1159" spans="1:3">
      <c r="A1159" s="43">
        <v>38512</v>
      </c>
      <c r="B1159">
        <v>6.4657999999999998</v>
      </c>
      <c r="C1159">
        <f t="shared" si="18"/>
        <v>0.154659902873581</v>
      </c>
    </row>
    <row r="1160" spans="1:3">
      <c r="A1160" s="43">
        <v>38513</v>
      </c>
      <c r="B1160">
        <v>6.4089</v>
      </c>
      <c r="C1160">
        <f t="shared" si="18"/>
        <v>0.15603301658630966</v>
      </c>
    </row>
    <row r="1161" spans="1:3">
      <c r="A1161" s="43">
        <v>38516</v>
      </c>
      <c r="B1161">
        <v>6.5068000000000001</v>
      </c>
      <c r="C1161">
        <f t="shared" si="18"/>
        <v>0.15368537529968648</v>
      </c>
    </row>
    <row r="1162" spans="1:3">
      <c r="A1162" s="43">
        <v>38517</v>
      </c>
      <c r="B1162">
        <v>6.5041000000000002</v>
      </c>
      <c r="C1162">
        <f t="shared" si="18"/>
        <v>0.1537491735981919</v>
      </c>
    </row>
    <row r="1163" spans="1:3">
      <c r="A1163" s="43">
        <v>38518</v>
      </c>
      <c r="B1163">
        <v>6.5217000000000001</v>
      </c>
      <c r="C1163">
        <f t="shared" si="18"/>
        <v>0.15333425333885337</v>
      </c>
    </row>
    <row r="1164" spans="1:3">
      <c r="A1164" s="43">
        <v>38519</v>
      </c>
      <c r="B1164">
        <v>6.4890999999999996</v>
      </c>
      <c r="C1164">
        <f t="shared" si="18"/>
        <v>0.15410457536484259</v>
      </c>
    </row>
    <row r="1165" spans="1:3">
      <c r="A1165" s="43">
        <v>38520</v>
      </c>
      <c r="B1165">
        <v>6.4573</v>
      </c>
      <c r="C1165">
        <f t="shared" si="18"/>
        <v>0.15486348783547302</v>
      </c>
    </row>
    <row r="1166" spans="1:3">
      <c r="A1166" s="43">
        <v>38523</v>
      </c>
      <c r="B1166">
        <v>6.4512999999999998</v>
      </c>
      <c r="C1166">
        <f t="shared" si="18"/>
        <v>0.15500751786461645</v>
      </c>
    </row>
    <row r="1167" spans="1:3">
      <c r="A1167" s="43">
        <v>38524</v>
      </c>
      <c r="B1167">
        <v>6.5117000000000003</v>
      </c>
      <c r="C1167">
        <f t="shared" si="18"/>
        <v>0.15356972833515056</v>
      </c>
    </row>
    <row r="1168" spans="1:3">
      <c r="A1168" s="43">
        <v>38525</v>
      </c>
      <c r="B1168">
        <v>6.5031999999999996</v>
      </c>
      <c r="C1168">
        <f t="shared" si="18"/>
        <v>0.15377045147004553</v>
      </c>
    </row>
    <row r="1169" spans="1:3">
      <c r="A1169" s="43">
        <v>38526</v>
      </c>
      <c r="B1169">
        <v>6.5721999999999996</v>
      </c>
      <c r="C1169">
        <f t="shared" si="18"/>
        <v>0.15215605124615808</v>
      </c>
    </row>
    <row r="1170" spans="1:3">
      <c r="A1170" s="43">
        <v>38527</v>
      </c>
      <c r="B1170">
        <v>6.5987</v>
      </c>
      <c r="C1170">
        <f t="shared" si="18"/>
        <v>0.1515450012881325</v>
      </c>
    </row>
    <row r="1171" spans="1:3">
      <c r="A1171" s="43">
        <v>38530</v>
      </c>
      <c r="B1171">
        <v>6.5266000000000002</v>
      </c>
      <c r="C1171">
        <f t="shared" si="18"/>
        <v>0.15321913400545459</v>
      </c>
    </row>
    <row r="1172" spans="1:3">
      <c r="A1172" s="43">
        <v>38531</v>
      </c>
      <c r="B1172">
        <v>6.5701000000000001</v>
      </c>
      <c r="C1172">
        <f t="shared" si="18"/>
        <v>0.1522046848602</v>
      </c>
    </row>
    <row r="1173" spans="1:3">
      <c r="A1173" s="43">
        <v>38532</v>
      </c>
      <c r="B1173">
        <v>6.5514000000000001</v>
      </c>
      <c r="C1173">
        <f t="shared" si="18"/>
        <v>0.15263913056751227</v>
      </c>
    </row>
    <row r="1174" spans="1:3">
      <c r="A1174" s="43">
        <v>38533</v>
      </c>
      <c r="B1174">
        <v>6.5461</v>
      </c>
      <c r="C1174">
        <f t="shared" si="18"/>
        <v>0.15276271367684577</v>
      </c>
    </row>
    <row r="1175" spans="1:3">
      <c r="A1175" s="43">
        <v>38534</v>
      </c>
      <c r="B1175">
        <v>6.5202</v>
      </c>
      <c r="C1175">
        <f t="shared" si="18"/>
        <v>0.15336952854206926</v>
      </c>
    </row>
    <row r="1176" spans="1:3">
      <c r="A1176" s="43">
        <v>38537</v>
      </c>
      <c r="B1176">
        <v>6.6265000000000001</v>
      </c>
      <c r="C1176">
        <f t="shared" si="18"/>
        <v>0.15090922809929827</v>
      </c>
    </row>
    <row r="1177" spans="1:3">
      <c r="A1177" s="43">
        <v>38538</v>
      </c>
      <c r="B1177">
        <v>6.6599000000000004</v>
      </c>
      <c r="C1177">
        <f t="shared" si="18"/>
        <v>0.1501524046907611</v>
      </c>
    </row>
    <row r="1178" spans="1:3">
      <c r="A1178" s="43">
        <v>38539</v>
      </c>
      <c r="B1178">
        <v>6.6432000000000002</v>
      </c>
      <c r="C1178">
        <f t="shared" si="18"/>
        <v>0.15052986512524083</v>
      </c>
    </row>
    <row r="1179" spans="1:3">
      <c r="A1179" s="43">
        <v>38540</v>
      </c>
      <c r="B1179">
        <v>6.6204000000000001</v>
      </c>
      <c r="C1179">
        <f t="shared" si="18"/>
        <v>0.15104827502869916</v>
      </c>
    </row>
    <row r="1180" spans="1:3">
      <c r="A1180" s="43">
        <v>38541</v>
      </c>
      <c r="B1180">
        <v>6.6158000000000001</v>
      </c>
      <c r="C1180">
        <f t="shared" si="18"/>
        <v>0.15115329967653193</v>
      </c>
    </row>
    <row r="1181" spans="1:3">
      <c r="A1181" s="43">
        <v>38544</v>
      </c>
      <c r="B1181">
        <v>6.59</v>
      </c>
      <c r="C1181">
        <f t="shared" si="18"/>
        <v>0.15174506828528073</v>
      </c>
    </row>
    <row r="1182" spans="1:3">
      <c r="A1182" s="43">
        <v>38545</v>
      </c>
      <c r="B1182">
        <v>6.4905999999999997</v>
      </c>
      <c r="C1182">
        <f t="shared" si="18"/>
        <v>0.15406896126706315</v>
      </c>
    </row>
    <row r="1183" spans="1:3">
      <c r="A1183" s="43">
        <v>38546</v>
      </c>
      <c r="B1183">
        <v>6.4752999999999998</v>
      </c>
      <c r="C1183">
        <f t="shared" si="18"/>
        <v>0.1544329992432783</v>
      </c>
    </row>
    <row r="1184" spans="1:3">
      <c r="A1184" s="43">
        <v>38547</v>
      </c>
      <c r="B1184">
        <v>6.5650000000000004</v>
      </c>
      <c r="C1184">
        <f t="shared" si="18"/>
        <v>0.15232292460015232</v>
      </c>
    </row>
    <row r="1185" spans="1:3">
      <c r="A1185" s="43">
        <v>38548</v>
      </c>
      <c r="B1185">
        <v>6.6010999999999997</v>
      </c>
      <c r="C1185">
        <f t="shared" si="18"/>
        <v>0.15148990319795186</v>
      </c>
    </row>
    <row r="1186" spans="1:3">
      <c r="A1186" s="43">
        <v>38551</v>
      </c>
      <c r="B1186">
        <v>6.5965999999999996</v>
      </c>
      <c r="C1186">
        <f t="shared" si="18"/>
        <v>0.1515932450050026</v>
      </c>
    </row>
    <row r="1187" spans="1:3">
      <c r="A1187" s="43">
        <v>38552</v>
      </c>
      <c r="B1187">
        <v>6.6994999999999996</v>
      </c>
      <c r="C1187">
        <f t="shared" si="18"/>
        <v>0.14926487051272483</v>
      </c>
    </row>
    <row r="1188" spans="1:3">
      <c r="A1188" s="43">
        <v>38553</v>
      </c>
      <c r="B1188">
        <v>6.5994999999999999</v>
      </c>
      <c r="C1188">
        <f t="shared" si="18"/>
        <v>0.15152663080536405</v>
      </c>
    </row>
    <row r="1189" spans="1:3">
      <c r="A1189" s="43">
        <v>38554</v>
      </c>
      <c r="B1189">
        <v>6.5250000000000004</v>
      </c>
      <c r="C1189">
        <f t="shared" si="18"/>
        <v>0.1532567049808429</v>
      </c>
    </row>
    <row r="1190" spans="1:3">
      <c r="A1190" s="43">
        <v>38555</v>
      </c>
      <c r="B1190">
        <v>6.5667</v>
      </c>
      <c r="C1190">
        <f t="shared" si="18"/>
        <v>0.15228349094674645</v>
      </c>
    </row>
    <row r="1191" spans="1:3">
      <c r="A1191" s="43">
        <v>38558</v>
      </c>
      <c r="B1191">
        <v>6.5606999999999998</v>
      </c>
      <c r="C1191">
        <f t="shared" si="18"/>
        <v>0.15242275976648834</v>
      </c>
    </row>
    <row r="1192" spans="1:3">
      <c r="A1192" s="43">
        <v>38559</v>
      </c>
      <c r="B1192">
        <v>6.5820999999999996</v>
      </c>
      <c r="C1192">
        <f t="shared" si="18"/>
        <v>0.15192719648744324</v>
      </c>
    </row>
    <row r="1193" spans="1:3">
      <c r="A1193" s="43">
        <v>38560</v>
      </c>
      <c r="B1193">
        <v>6.5917000000000003</v>
      </c>
      <c r="C1193">
        <f t="shared" si="18"/>
        <v>0.15170593321904818</v>
      </c>
    </row>
    <row r="1194" spans="1:3">
      <c r="A1194" s="43">
        <v>38561</v>
      </c>
      <c r="B1194">
        <v>6.5277000000000003</v>
      </c>
      <c r="C1194">
        <f t="shared" si="18"/>
        <v>0.15319331464374894</v>
      </c>
    </row>
    <row r="1195" spans="1:3">
      <c r="A1195" s="43">
        <v>38562</v>
      </c>
      <c r="B1195">
        <v>6.5220000000000002</v>
      </c>
      <c r="C1195">
        <f t="shared" si="18"/>
        <v>0.15332720024532351</v>
      </c>
    </row>
    <row r="1196" spans="1:3">
      <c r="A1196" s="43">
        <v>38565</v>
      </c>
      <c r="B1196">
        <v>6.4306000000000001</v>
      </c>
      <c r="C1196">
        <f t="shared" si="18"/>
        <v>0.15550648462040867</v>
      </c>
    </row>
    <row r="1197" spans="1:3">
      <c r="A1197" s="43">
        <v>38566</v>
      </c>
      <c r="B1197">
        <v>6.4226000000000001</v>
      </c>
      <c r="C1197">
        <f t="shared" si="18"/>
        <v>0.1557001837262168</v>
      </c>
    </row>
    <row r="1198" spans="1:3">
      <c r="A1198" s="43">
        <v>38567</v>
      </c>
      <c r="B1198">
        <v>6.3719000000000001</v>
      </c>
      <c r="C1198">
        <f t="shared" si="18"/>
        <v>0.15693906056278348</v>
      </c>
    </row>
    <row r="1199" spans="1:3">
      <c r="A1199" s="43">
        <v>38568</v>
      </c>
      <c r="B1199">
        <v>6.3958000000000004</v>
      </c>
      <c r="C1199">
        <f t="shared" si="18"/>
        <v>0.15635260639794865</v>
      </c>
    </row>
    <row r="1200" spans="1:3">
      <c r="A1200" s="43">
        <v>38569</v>
      </c>
      <c r="B1200">
        <v>6.3745000000000003</v>
      </c>
      <c r="C1200">
        <f t="shared" si="18"/>
        <v>0.15687504902345281</v>
      </c>
    </row>
    <row r="1201" spans="1:3">
      <c r="A1201" s="43">
        <v>38572</v>
      </c>
      <c r="B1201">
        <v>6.4107000000000003</v>
      </c>
      <c r="C1201">
        <f t="shared" si="18"/>
        <v>0.15598920554697615</v>
      </c>
    </row>
    <row r="1202" spans="1:3">
      <c r="A1202" s="43">
        <v>38573</v>
      </c>
      <c r="B1202">
        <v>6.3803000000000001</v>
      </c>
      <c r="C1202">
        <f t="shared" si="18"/>
        <v>0.15673244204817954</v>
      </c>
    </row>
    <row r="1203" spans="1:3">
      <c r="A1203" s="43">
        <v>38574</v>
      </c>
      <c r="B1203">
        <v>6.38</v>
      </c>
      <c r="C1203">
        <f t="shared" si="18"/>
        <v>0.15673981191222572</v>
      </c>
    </row>
    <row r="1204" spans="1:3">
      <c r="A1204" s="43">
        <v>38575</v>
      </c>
      <c r="B1204">
        <v>6.3663999999999996</v>
      </c>
      <c r="C1204">
        <f t="shared" si="18"/>
        <v>0.15707464186981654</v>
      </c>
    </row>
    <row r="1205" spans="1:3">
      <c r="A1205" s="43">
        <v>38576</v>
      </c>
      <c r="B1205">
        <v>6.3326000000000002</v>
      </c>
      <c r="C1205">
        <f t="shared" si="18"/>
        <v>0.15791302150775352</v>
      </c>
    </row>
    <row r="1206" spans="1:3">
      <c r="A1206" s="43">
        <v>38579</v>
      </c>
      <c r="B1206">
        <v>6.4256000000000002</v>
      </c>
      <c r="C1206">
        <f t="shared" si="18"/>
        <v>0.15562749003984064</v>
      </c>
    </row>
    <row r="1207" spans="1:3">
      <c r="A1207" s="43">
        <v>38580</v>
      </c>
      <c r="B1207">
        <v>6.4577999999999998</v>
      </c>
      <c r="C1207">
        <f t="shared" si="18"/>
        <v>0.15485149741397999</v>
      </c>
    </row>
    <row r="1208" spans="1:3">
      <c r="A1208" s="43">
        <v>38581</v>
      </c>
      <c r="B1208">
        <v>6.4423000000000004</v>
      </c>
      <c r="C1208">
        <f t="shared" si="18"/>
        <v>0.1552240659391832</v>
      </c>
    </row>
    <row r="1209" spans="1:3">
      <c r="A1209" s="43">
        <v>38582</v>
      </c>
      <c r="B1209">
        <v>6.5045000000000002</v>
      </c>
      <c r="C1209">
        <f t="shared" si="18"/>
        <v>0.15373971865631486</v>
      </c>
    </row>
    <row r="1210" spans="1:3">
      <c r="A1210" s="43">
        <v>38583</v>
      </c>
      <c r="B1210">
        <v>6.5505000000000004</v>
      </c>
      <c r="C1210">
        <f t="shared" si="18"/>
        <v>0.15266010228226851</v>
      </c>
    </row>
    <row r="1211" spans="1:3">
      <c r="A1211" s="43">
        <v>38586</v>
      </c>
      <c r="B1211">
        <v>6.5273000000000003</v>
      </c>
      <c r="C1211">
        <f t="shared" si="18"/>
        <v>0.15320270249567203</v>
      </c>
    </row>
    <row r="1212" spans="1:3">
      <c r="A1212" s="43">
        <v>38587</v>
      </c>
      <c r="B1212">
        <v>6.5465999999999998</v>
      </c>
      <c r="C1212">
        <f t="shared" si="18"/>
        <v>0.15275104634466746</v>
      </c>
    </row>
    <row r="1213" spans="1:3">
      <c r="A1213" s="43">
        <v>38588</v>
      </c>
      <c r="B1213">
        <v>6.5220000000000002</v>
      </c>
      <c r="C1213">
        <f t="shared" si="18"/>
        <v>0.15332720024532351</v>
      </c>
    </row>
    <row r="1214" spans="1:3">
      <c r="A1214" s="43">
        <v>38589</v>
      </c>
      <c r="B1214">
        <v>6.4581999999999997</v>
      </c>
      <c r="C1214">
        <f t="shared" si="18"/>
        <v>0.15484190641355178</v>
      </c>
    </row>
    <row r="1215" spans="1:3">
      <c r="A1215" s="43">
        <v>38590</v>
      </c>
      <c r="B1215">
        <v>6.4401999999999999</v>
      </c>
      <c r="C1215">
        <f t="shared" si="18"/>
        <v>0.15527468091053073</v>
      </c>
    </row>
    <row r="1216" spans="1:3">
      <c r="A1216" s="43">
        <v>38593</v>
      </c>
      <c r="B1216">
        <v>6.4260999999999999</v>
      </c>
      <c r="C1216">
        <f t="shared" si="18"/>
        <v>0.15561538102426045</v>
      </c>
    </row>
    <row r="1217" spans="1:3">
      <c r="A1217" s="43">
        <v>38594</v>
      </c>
      <c r="B1217">
        <v>6.5147000000000004</v>
      </c>
      <c r="C1217">
        <f t="shared" si="18"/>
        <v>0.15349900993138593</v>
      </c>
    </row>
    <row r="1218" spans="1:3">
      <c r="A1218" s="43">
        <v>38595</v>
      </c>
      <c r="B1218">
        <v>6.4485999999999999</v>
      </c>
      <c r="C1218">
        <f t="shared" ref="C1218:C1281" si="19">1/B1218</f>
        <v>0.15507241881958875</v>
      </c>
    </row>
    <row r="1219" spans="1:3">
      <c r="A1219" s="43">
        <v>38596</v>
      </c>
      <c r="B1219">
        <v>6.3323</v>
      </c>
      <c r="C1219">
        <f t="shared" si="19"/>
        <v>0.15792050281888098</v>
      </c>
    </row>
    <row r="1220" spans="1:3">
      <c r="A1220" s="43">
        <v>38597</v>
      </c>
      <c r="B1220">
        <v>6.2055999999999996</v>
      </c>
      <c r="C1220">
        <f t="shared" si="19"/>
        <v>0.1611447724635813</v>
      </c>
    </row>
    <row r="1221" spans="1:3">
      <c r="A1221" s="43">
        <v>38600</v>
      </c>
      <c r="B1221">
        <v>6.2409999999999997</v>
      </c>
      <c r="C1221">
        <f t="shared" si="19"/>
        <v>0.16023073225444642</v>
      </c>
    </row>
    <row r="1222" spans="1:3">
      <c r="A1222" s="43">
        <v>38601</v>
      </c>
      <c r="B1222">
        <v>6.2701000000000002</v>
      </c>
      <c r="C1222">
        <f t="shared" si="19"/>
        <v>0.15948708952010335</v>
      </c>
    </row>
    <row r="1223" spans="1:3">
      <c r="A1223" s="43">
        <v>38602</v>
      </c>
      <c r="B1223">
        <v>6.2698</v>
      </c>
      <c r="C1223">
        <f t="shared" si="19"/>
        <v>0.15949472072474402</v>
      </c>
    </row>
    <row r="1224" spans="1:3">
      <c r="A1224" s="43">
        <v>38603</v>
      </c>
      <c r="B1224">
        <v>6.2727000000000004</v>
      </c>
      <c r="C1224">
        <f t="shared" si="19"/>
        <v>0.15942098298978111</v>
      </c>
    </row>
    <row r="1225" spans="1:3">
      <c r="A1225" s="43">
        <v>38604</v>
      </c>
      <c r="B1225">
        <v>6.2811000000000003</v>
      </c>
      <c r="C1225">
        <f t="shared" si="19"/>
        <v>0.15920778207638789</v>
      </c>
    </row>
    <row r="1226" spans="1:3">
      <c r="A1226" s="43">
        <v>38607</v>
      </c>
      <c r="B1226">
        <v>6.3360000000000003</v>
      </c>
      <c r="C1226">
        <f t="shared" si="19"/>
        <v>0.15782828282828282</v>
      </c>
    </row>
    <row r="1227" spans="1:3">
      <c r="A1227" s="43">
        <v>38608</v>
      </c>
      <c r="B1227">
        <v>6.3710000000000004</v>
      </c>
      <c r="C1227">
        <f t="shared" si="19"/>
        <v>0.15696123057604772</v>
      </c>
    </row>
    <row r="1228" spans="1:3">
      <c r="A1228" s="43">
        <v>38609</v>
      </c>
      <c r="B1228">
        <v>6.3456000000000001</v>
      </c>
      <c r="C1228">
        <f t="shared" si="19"/>
        <v>0.15758951084215833</v>
      </c>
    </row>
    <row r="1229" spans="1:3">
      <c r="A1229" s="43">
        <v>38610</v>
      </c>
      <c r="B1229">
        <v>6.3745000000000003</v>
      </c>
      <c r="C1229">
        <f t="shared" si="19"/>
        <v>0.15687504902345281</v>
      </c>
    </row>
    <row r="1230" spans="1:3">
      <c r="A1230" s="43">
        <v>38611</v>
      </c>
      <c r="B1230">
        <v>6.3665000000000003</v>
      </c>
      <c r="C1230">
        <f t="shared" si="19"/>
        <v>0.15707217466425821</v>
      </c>
    </row>
    <row r="1231" spans="1:3">
      <c r="A1231" s="43">
        <v>38614</v>
      </c>
      <c r="B1231">
        <v>6.4206000000000003</v>
      </c>
      <c r="C1231">
        <f t="shared" si="19"/>
        <v>0.15574868392362085</v>
      </c>
    </row>
    <row r="1232" spans="1:3">
      <c r="A1232" s="43">
        <v>38615</v>
      </c>
      <c r="B1232">
        <v>6.3986999999999998</v>
      </c>
      <c r="C1232">
        <f t="shared" si="19"/>
        <v>0.15628174472939815</v>
      </c>
    </row>
    <row r="1233" spans="1:3">
      <c r="A1233" s="43">
        <v>38616</v>
      </c>
      <c r="B1233">
        <v>6.3742000000000001</v>
      </c>
      <c r="C1233">
        <f t="shared" si="19"/>
        <v>0.15688243230523047</v>
      </c>
    </row>
    <row r="1234" spans="1:3">
      <c r="A1234" s="43">
        <v>38617</v>
      </c>
      <c r="B1234">
        <v>6.3636999999999997</v>
      </c>
      <c r="C1234">
        <f t="shared" si="19"/>
        <v>0.15714128572999986</v>
      </c>
    </row>
    <row r="1235" spans="1:3">
      <c r="A1235" s="43">
        <v>38618</v>
      </c>
      <c r="B1235">
        <v>6.4292999999999996</v>
      </c>
      <c r="C1235">
        <f t="shared" si="19"/>
        <v>0.1555379279237242</v>
      </c>
    </row>
    <row r="1236" spans="1:3">
      <c r="A1236" s="43">
        <v>38621</v>
      </c>
      <c r="B1236">
        <v>6.5011000000000001</v>
      </c>
      <c r="C1236">
        <f t="shared" si="19"/>
        <v>0.15382012274845794</v>
      </c>
    </row>
    <row r="1237" spans="1:3">
      <c r="A1237" s="43">
        <v>38622</v>
      </c>
      <c r="B1237">
        <v>6.5144000000000002</v>
      </c>
      <c r="C1237">
        <f t="shared" si="19"/>
        <v>0.15350607884072209</v>
      </c>
    </row>
    <row r="1238" spans="1:3">
      <c r="A1238" s="43">
        <v>38623</v>
      </c>
      <c r="B1238">
        <v>6.5019999999999998</v>
      </c>
      <c r="C1238">
        <f t="shared" si="19"/>
        <v>0.15379883112888343</v>
      </c>
    </row>
    <row r="1239" spans="1:3">
      <c r="A1239" s="43">
        <v>38624</v>
      </c>
      <c r="B1239">
        <v>6.4793000000000003</v>
      </c>
      <c r="C1239">
        <f t="shared" si="19"/>
        <v>0.15433765993240009</v>
      </c>
    </row>
    <row r="1240" spans="1:3">
      <c r="A1240" s="43">
        <v>38625</v>
      </c>
      <c r="B1240">
        <v>6.5412999999999997</v>
      </c>
      <c r="C1240">
        <f t="shared" si="19"/>
        <v>0.15287481081742163</v>
      </c>
    </row>
    <row r="1241" spans="1:3">
      <c r="A1241" s="43">
        <v>38628</v>
      </c>
      <c r="B1241">
        <v>6.6081000000000003</v>
      </c>
      <c r="C1241">
        <f t="shared" si="19"/>
        <v>0.15132942903406424</v>
      </c>
    </row>
    <row r="1242" spans="1:3">
      <c r="A1242" s="43">
        <v>38629</v>
      </c>
      <c r="B1242">
        <v>6.6020000000000003</v>
      </c>
      <c r="C1242">
        <f t="shared" si="19"/>
        <v>0.15146925174189638</v>
      </c>
    </row>
    <row r="1243" spans="1:3">
      <c r="A1243" s="43">
        <v>38630</v>
      </c>
      <c r="B1243">
        <v>6.6050000000000004</v>
      </c>
      <c r="C1243">
        <f t="shared" si="19"/>
        <v>0.15140045420136258</v>
      </c>
    </row>
    <row r="1244" spans="1:3">
      <c r="A1244" s="43">
        <v>38631</v>
      </c>
      <c r="B1244">
        <v>6.5281000000000002</v>
      </c>
      <c r="C1244">
        <f t="shared" si="19"/>
        <v>0.15318392794228028</v>
      </c>
    </row>
    <row r="1245" spans="1:3">
      <c r="A1245" s="43">
        <v>38632</v>
      </c>
      <c r="B1245">
        <v>6.4954000000000001</v>
      </c>
      <c r="C1245">
        <f t="shared" si="19"/>
        <v>0.15395510669088894</v>
      </c>
    </row>
    <row r="1246" spans="1:3">
      <c r="A1246" s="43">
        <v>38635</v>
      </c>
      <c r="B1246">
        <v>6.5118</v>
      </c>
      <c r="C1246">
        <f t="shared" si="19"/>
        <v>0.15356737000522128</v>
      </c>
    </row>
    <row r="1247" spans="1:3">
      <c r="A1247" s="43">
        <v>38636</v>
      </c>
      <c r="B1247">
        <v>6.5255000000000001</v>
      </c>
      <c r="C1247">
        <f t="shared" si="19"/>
        <v>0.15324496207187188</v>
      </c>
    </row>
    <row r="1248" spans="1:3">
      <c r="A1248" s="43">
        <v>38637</v>
      </c>
      <c r="B1248">
        <v>6.4973000000000001</v>
      </c>
      <c r="C1248">
        <f t="shared" si="19"/>
        <v>0.15391008572791776</v>
      </c>
    </row>
    <row r="1249" spans="1:3">
      <c r="A1249" s="43">
        <v>38638</v>
      </c>
      <c r="B1249">
        <v>6.5229999999999997</v>
      </c>
      <c r="C1249">
        <f t="shared" si="19"/>
        <v>0.15330369461904034</v>
      </c>
    </row>
    <row r="1250" spans="1:3">
      <c r="A1250" s="43">
        <v>38639</v>
      </c>
      <c r="B1250">
        <v>6.5285000000000002</v>
      </c>
      <c r="C1250">
        <f t="shared" si="19"/>
        <v>0.1531745423910546</v>
      </c>
    </row>
    <row r="1251" spans="1:3">
      <c r="A1251" s="43">
        <v>38642</v>
      </c>
      <c r="B1251">
        <v>6.5026999999999999</v>
      </c>
      <c r="C1251">
        <f t="shared" si="19"/>
        <v>0.15378227505497716</v>
      </c>
    </row>
    <row r="1252" spans="1:3">
      <c r="A1252" s="43">
        <v>38643</v>
      </c>
      <c r="B1252">
        <v>6.5518999999999998</v>
      </c>
      <c r="C1252">
        <f t="shared" si="19"/>
        <v>0.15262748210442773</v>
      </c>
    </row>
    <row r="1253" spans="1:3">
      <c r="A1253" s="43">
        <v>38644</v>
      </c>
      <c r="B1253">
        <v>6.5301</v>
      </c>
      <c r="C1253">
        <f t="shared" si="19"/>
        <v>0.15313701168435398</v>
      </c>
    </row>
    <row r="1254" spans="1:3">
      <c r="A1254" s="43">
        <v>38645</v>
      </c>
      <c r="B1254">
        <v>6.5255999999999998</v>
      </c>
      <c r="C1254">
        <f t="shared" si="19"/>
        <v>0.15324261370601938</v>
      </c>
    </row>
    <row r="1255" spans="1:3">
      <c r="A1255" s="43">
        <v>38646</v>
      </c>
      <c r="B1255">
        <v>6.4873000000000003</v>
      </c>
      <c r="C1255">
        <f t="shared" si="19"/>
        <v>0.1541473340218581</v>
      </c>
    </row>
    <row r="1256" spans="1:3">
      <c r="A1256" s="43">
        <v>38649</v>
      </c>
      <c r="B1256">
        <v>6.5526999999999997</v>
      </c>
      <c r="C1256">
        <f t="shared" si="19"/>
        <v>0.15260884826102217</v>
      </c>
    </row>
    <row r="1257" spans="1:3">
      <c r="A1257" s="43">
        <v>38650</v>
      </c>
      <c r="B1257">
        <v>6.5190999999999999</v>
      </c>
      <c r="C1257">
        <f t="shared" si="19"/>
        <v>0.1533954073415042</v>
      </c>
    </row>
    <row r="1258" spans="1:3">
      <c r="A1258" s="43">
        <v>38651</v>
      </c>
      <c r="B1258">
        <v>6.4863999999999997</v>
      </c>
      <c r="C1258">
        <f t="shared" si="19"/>
        <v>0.15416872224962999</v>
      </c>
    </row>
    <row r="1259" spans="1:3">
      <c r="A1259" s="43">
        <v>38652</v>
      </c>
      <c r="B1259">
        <v>6.4394</v>
      </c>
      <c r="C1259">
        <f t="shared" si="19"/>
        <v>0.15529397148802684</v>
      </c>
    </row>
    <row r="1260" spans="1:3">
      <c r="A1260" s="43">
        <v>38653</v>
      </c>
      <c r="B1260">
        <v>6.4335000000000004</v>
      </c>
      <c r="C1260">
        <f t="shared" si="19"/>
        <v>0.1554363876583508</v>
      </c>
    </row>
    <row r="1261" spans="1:3">
      <c r="A1261" s="43">
        <v>38656</v>
      </c>
      <c r="B1261">
        <v>6.4926000000000004</v>
      </c>
      <c r="C1261">
        <f t="shared" si="19"/>
        <v>0.15402150140159565</v>
      </c>
    </row>
    <row r="1262" spans="1:3">
      <c r="A1262" s="43">
        <v>38657</v>
      </c>
      <c r="B1262">
        <v>6.4810999999999996</v>
      </c>
      <c r="C1262">
        <f t="shared" si="19"/>
        <v>0.15429479563654319</v>
      </c>
    </row>
    <row r="1263" spans="1:3">
      <c r="A1263" s="43">
        <v>38658</v>
      </c>
      <c r="B1263">
        <v>6.4917999999999996</v>
      </c>
      <c r="C1263">
        <f t="shared" si="19"/>
        <v>0.1540404818386272</v>
      </c>
    </row>
    <row r="1264" spans="1:3">
      <c r="A1264" s="43">
        <v>38659</v>
      </c>
      <c r="B1264">
        <v>6.4840999999999998</v>
      </c>
      <c r="C1264">
        <f t="shared" si="19"/>
        <v>0.15422340802887063</v>
      </c>
    </row>
    <row r="1265" spans="1:3">
      <c r="A1265" s="43">
        <v>38660</v>
      </c>
      <c r="B1265">
        <v>6.5343999999999998</v>
      </c>
      <c r="C1265">
        <f t="shared" si="19"/>
        <v>0.15303623898139079</v>
      </c>
    </row>
    <row r="1266" spans="1:3">
      <c r="A1266" s="43">
        <v>38663</v>
      </c>
      <c r="B1266">
        <v>6.5815000000000001</v>
      </c>
      <c r="C1266">
        <f t="shared" si="19"/>
        <v>0.15194104687381296</v>
      </c>
    </row>
    <row r="1267" spans="1:3">
      <c r="A1267" s="43">
        <v>38664</v>
      </c>
      <c r="B1267">
        <v>6.6383000000000001</v>
      </c>
      <c r="C1267">
        <f t="shared" si="19"/>
        <v>0.15064097735866111</v>
      </c>
    </row>
    <row r="1268" spans="1:3">
      <c r="A1268" s="43">
        <v>38665</v>
      </c>
      <c r="B1268">
        <v>6.6012000000000004</v>
      </c>
      <c r="C1268">
        <f t="shared" si="19"/>
        <v>0.15148760831363994</v>
      </c>
    </row>
    <row r="1269" spans="1:3">
      <c r="A1269" s="43">
        <v>38666</v>
      </c>
      <c r="B1269">
        <v>6.5780000000000003</v>
      </c>
      <c r="C1269">
        <f t="shared" si="19"/>
        <v>0.15202189115232592</v>
      </c>
    </row>
    <row r="1270" spans="1:3">
      <c r="A1270" s="43">
        <v>38667</v>
      </c>
      <c r="B1270">
        <v>6.6214000000000004</v>
      </c>
      <c r="C1270">
        <f t="shared" si="19"/>
        <v>0.15102546289304375</v>
      </c>
    </row>
    <row r="1271" spans="1:3">
      <c r="A1271" s="43">
        <v>38670</v>
      </c>
      <c r="B1271">
        <v>6.6413000000000002</v>
      </c>
      <c r="C1271">
        <f t="shared" si="19"/>
        <v>0.15057292999864483</v>
      </c>
    </row>
    <row r="1272" spans="1:3">
      <c r="A1272" s="43">
        <v>38671</v>
      </c>
      <c r="B1272">
        <v>6.6795</v>
      </c>
      <c r="C1272">
        <f t="shared" si="19"/>
        <v>0.14971180477580656</v>
      </c>
    </row>
    <row r="1273" spans="1:3">
      <c r="A1273" s="43">
        <v>38672</v>
      </c>
      <c r="B1273">
        <v>6.6913999999999998</v>
      </c>
      <c r="C1273">
        <f t="shared" si="19"/>
        <v>0.14944555698359088</v>
      </c>
    </row>
    <row r="1274" spans="1:3">
      <c r="A1274" s="43">
        <v>38673</v>
      </c>
      <c r="B1274">
        <v>6.7178000000000004</v>
      </c>
      <c r="C1274">
        <f t="shared" si="19"/>
        <v>0.14885825716752507</v>
      </c>
    </row>
    <row r="1275" spans="1:3">
      <c r="A1275" s="43">
        <v>38674</v>
      </c>
      <c r="B1275">
        <v>6.7488999999999999</v>
      </c>
      <c r="C1275">
        <f t="shared" si="19"/>
        <v>0.14817229474432872</v>
      </c>
    </row>
    <row r="1276" spans="1:3">
      <c r="A1276" s="43">
        <v>38677</v>
      </c>
      <c r="B1276">
        <v>6.6832000000000003</v>
      </c>
      <c r="C1276">
        <f t="shared" si="19"/>
        <v>0.14962892027771127</v>
      </c>
    </row>
    <row r="1277" spans="1:3">
      <c r="A1277" s="43">
        <v>38678</v>
      </c>
      <c r="B1277">
        <v>6.7092999999999998</v>
      </c>
      <c r="C1277">
        <f t="shared" si="19"/>
        <v>0.14904684542351662</v>
      </c>
    </row>
    <row r="1278" spans="1:3">
      <c r="A1278" s="43">
        <v>38679</v>
      </c>
      <c r="B1278">
        <v>6.6771000000000003</v>
      </c>
      <c r="C1278">
        <f t="shared" si="19"/>
        <v>0.14976561680969283</v>
      </c>
    </row>
    <row r="1279" spans="1:3">
      <c r="A1279" s="43">
        <v>38680</v>
      </c>
      <c r="B1279">
        <v>6.6817000000000002</v>
      </c>
      <c r="C1279">
        <f t="shared" si="19"/>
        <v>0.14966251103761019</v>
      </c>
    </row>
    <row r="1280" spans="1:3">
      <c r="A1280" s="43">
        <v>38681</v>
      </c>
      <c r="B1280">
        <v>6.6963999999999997</v>
      </c>
      <c r="C1280">
        <f t="shared" si="19"/>
        <v>0.14933397049160743</v>
      </c>
    </row>
    <row r="1281" spans="1:3">
      <c r="A1281" s="43">
        <v>38684</v>
      </c>
      <c r="B1281">
        <v>6.7115999999999998</v>
      </c>
      <c r="C1281">
        <f t="shared" si="19"/>
        <v>0.14899576852017404</v>
      </c>
    </row>
    <row r="1282" spans="1:3">
      <c r="A1282" s="43">
        <v>38685</v>
      </c>
      <c r="B1282">
        <v>6.7404000000000002</v>
      </c>
      <c r="C1282">
        <f t="shared" ref="C1282:C1345" si="20">1/B1282</f>
        <v>0.14835914782505488</v>
      </c>
    </row>
    <row r="1283" spans="1:3">
      <c r="A1283" s="43">
        <v>38686</v>
      </c>
      <c r="B1283">
        <v>6.7732999999999999</v>
      </c>
      <c r="C1283">
        <f t="shared" si="20"/>
        <v>0.14763852184311932</v>
      </c>
    </row>
    <row r="1284" spans="1:3">
      <c r="A1284" s="43">
        <v>38687</v>
      </c>
      <c r="B1284">
        <v>6.7876000000000003</v>
      </c>
      <c r="C1284">
        <f t="shared" si="20"/>
        <v>0.14732747952148034</v>
      </c>
    </row>
    <row r="1285" spans="1:3">
      <c r="A1285" s="43">
        <v>38688</v>
      </c>
      <c r="B1285">
        <v>6.7683999999999997</v>
      </c>
      <c r="C1285">
        <f t="shared" si="20"/>
        <v>0.14774540511790085</v>
      </c>
    </row>
    <row r="1286" spans="1:3">
      <c r="A1286" s="43">
        <v>38691</v>
      </c>
      <c r="B1286">
        <v>6.7085999999999997</v>
      </c>
      <c r="C1286">
        <f t="shared" si="20"/>
        <v>0.14906239751960171</v>
      </c>
    </row>
    <row r="1287" spans="1:3">
      <c r="A1287" s="43">
        <v>38692</v>
      </c>
      <c r="B1287">
        <v>6.6833999999999998</v>
      </c>
      <c r="C1287">
        <f t="shared" si="20"/>
        <v>0.14962444264895114</v>
      </c>
    </row>
    <row r="1288" spans="1:3">
      <c r="A1288" s="43">
        <v>38693</v>
      </c>
      <c r="B1288">
        <v>6.7686000000000002</v>
      </c>
      <c r="C1288">
        <f t="shared" si="20"/>
        <v>0.14774103950595396</v>
      </c>
    </row>
    <row r="1289" spans="1:3">
      <c r="A1289" s="43">
        <v>38694</v>
      </c>
      <c r="B1289">
        <v>6.7366999999999999</v>
      </c>
      <c r="C1289">
        <f t="shared" si="20"/>
        <v>0.14844063116956374</v>
      </c>
    </row>
    <row r="1290" spans="1:3">
      <c r="A1290" s="43">
        <v>38695</v>
      </c>
      <c r="B1290">
        <v>6.7263000000000002</v>
      </c>
      <c r="C1290">
        <f t="shared" si="20"/>
        <v>0.14867014554807248</v>
      </c>
    </row>
    <row r="1291" spans="1:3">
      <c r="A1291" s="43">
        <v>38698</v>
      </c>
      <c r="B1291">
        <v>6.6897000000000002</v>
      </c>
      <c r="C1291">
        <f t="shared" si="20"/>
        <v>0.14948353438868708</v>
      </c>
    </row>
    <row r="1292" spans="1:3">
      <c r="A1292" s="43">
        <v>38699</v>
      </c>
      <c r="B1292">
        <v>6.6683000000000003</v>
      </c>
      <c r="C1292">
        <f t="shared" si="20"/>
        <v>0.14996325900154461</v>
      </c>
    </row>
    <row r="1293" spans="1:3">
      <c r="A1293" s="43">
        <v>38700</v>
      </c>
      <c r="B1293">
        <v>6.6147999999999998</v>
      </c>
      <c r="C1293">
        <f t="shared" si="20"/>
        <v>0.15117615045050492</v>
      </c>
    </row>
    <row r="1294" spans="1:3">
      <c r="A1294" s="43">
        <v>38701</v>
      </c>
      <c r="B1294">
        <v>6.6334999999999997</v>
      </c>
      <c r="C1294">
        <f t="shared" si="20"/>
        <v>0.15074998115625235</v>
      </c>
    </row>
    <row r="1295" spans="1:3">
      <c r="A1295" s="43">
        <v>38702</v>
      </c>
      <c r="B1295">
        <v>6.6497999999999999</v>
      </c>
      <c r="C1295">
        <f t="shared" si="20"/>
        <v>0.15038046257030288</v>
      </c>
    </row>
    <row r="1296" spans="1:3">
      <c r="A1296" s="43">
        <v>38705</v>
      </c>
      <c r="B1296">
        <v>6.6886999999999999</v>
      </c>
      <c r="C1296">
        <f t="shared" si="20"/>
        <v>0.14950588305649828</v>
      </c>
    </row>
    <row r="1297" spans="1:3">
      <c r="A1297" s="43">
        <v>38706</v>
      </c>
      <c r="B1297">
        <v>6.7194000000000003</v>
      </c>
      <c r="C1297">
        <f t="shared" si="20"/>
        <v>0.14882281156055599</v>
      </c>
    </row>
    <row r="1298" spans="1:3">
      <c r="A1298" s="43">
        <v>38707</v>
      </c>
      <c r="B1298">
        <v>6.7801999999999998</v>
      </c>
      <c r="C1298">
        <f t="shared" si="20"/>
        <v>0.14748827468216277</v>
      </c>
    </row>
    <row r="1299" spans="1:3">
      <c r="A1299" s="43">
        <v>38708</v>
      </c>
      <c r="B1299">
        <v>6.7945000000000002</v>
      </c>
      <c r="C1299">
        <f t="shared" si="20"/>
        <v>0.14717786444918685</v>
      </c>
    </row>
    <row r="1300" spans="1:3">
      <c r="A1300" s="43">
        <v>38709</v>
      </c>
      <c r="B1300">
        <v>6.7704000000000004</v>
      </c>
      <c r="C1300">
        <f t="shared" si="20"/>
        <v>0.14770176060498641</v>
      </c>
    </row>
    <row r="1301" spans="1:3">
      <c r="A1301" s="43">
        <v>38712</v>
      </c>
      <c r="B1301" t="s">
        <v>525</v>
      </c>
      <c r="C1301" t="e">
        <f t="shared" si="20"/>
        <v>#VALUE!</v>
      </c>
    </row>
    <row r="1302" spans="1:3">
      <c r="A1302" s="43">
        <v>38713</v>
      </c>
      <c r="B1302">
        <v>6.7651000000000003</v>
      </c>
      <c r="C1302">
        <f t="shared" si="20"/>
        <v>0.14781747498189235</v>
      </c>
    </row>
    <row r="1303" spans="1:3">
      <c r="A1303" s="43">
        <v>38714</v>
      </c>
      <c r="B1303">
        <v>6.7380000000000004</v>
      </c>
      <c r="C1303">
        <f t="shared" si="20"/>
        <v>0.14841199168892846</v>
      </c>
    </row>
    <row r="1304" spans="1:3">
      <c r="A1304" s="43">
        <v>38715</v>
      </c>
      <c r="B1304">
        <v>6.7793000000000001</v>
      </c>
      <c r="C1304">
        <f t="shared" si="20"/>
        <v>0.14750785479326775</v>
      </c>
    </row>
    <row r="1305" spans="1:3">
      <c r="A1305" s="43">
        <v>38716</v>
      </c>
      <c r="B1305">
        <v>6.7686999999999999</v>
      </c>
      <c r="C1305">
        <f t="shared" si="20"/>
        <v>0.1477388567967261</v>
      </c>
    </row>
    <row r="1306" spans="1:3">
      <c r="A1306" s="43">
        <v>38719</v>
      </c>
      <c r="B1306">
        <v>6.7483000000000004</v>
      </c>
      <c r="C1306">
        <f t="shared" si="20"/>
        <v>0.14818546893291643</v>
      </c>
    </row>
    <row r="1307" spans="1:3">
      <c r="A1307" s="43">
        <v>38720</v>
      </c>
      <c r="B1307">
        <v>6.7043999999999997</v>
      </c>
      <c r="C1307">
        <f t="shared" si="20"/>
        <v>0.14915577829485116</v>
      </c>
    </row>
    <row r="1308" spans="1:3">
      <c r="A1308" s="43">
        <v>38721</v>
      </c>
      <c r="B1308">
        <v>6.5658000000000003</v>
      </c>
      <c r="C1308">
        <f t="shared" si="20"/>
        <v>0.15230436504310213</v>
      </c>
    </row>
    <row r="1309" spans="1:3">
      <c r="A1309" s="43">
        <v>38722</v>
      </c>
      <c r="B1309">
        <v>6.5622999999999996</v>
      </c>
      <c r="C1309">
        <f t="shared" si="20"/>
        <v>0.15238559651341757</v>
      </c>
    </row>
    <row r="1310" spans="1:3">
      <c r="A1310" s="43">
        <v>38723</v>
      </c>
      <c r="B1310">
        <v>6.5571000000000002</v>
      </c>
      <c r="C1310">
        <f t="shared" si="20"/>
        <v>0.15250644339723354</v>
      </c>
    </row>
    <row r="1311" spans="1:3">
      <c r="A1311" s="43">
        <v>38726</v>
      </c>
      <c r="B1311">
        <v>6.5697999999999999</v>
      </c>
      <c r="C1311">
        <f t="shared" si="20"/>
        <v>0.15221163505738378</v>
      </c>
    </row>
    <row r="1312" spans="1:3">
      <c r="A1312" s="43">
        <v>38727</v>
      </c>
      <c r="B1312">
        <v>6.6155999999999997</v>
      </c>
      <c r="C1312">
        <f t="shared" si="20"/>
        <v>0.15115786927867467</v>
      </c>
    </row>
    <row r="1313" spans="1:3">
      <c r="A1313" s="43">
        <v>38728</v>
      </c>
      <c r="B1313">
        <v>6.6437999999999997</v>
      </c>
      <c r="C1313">
        <f t="shared" si="20"/>
        <v>0.15051627080887445</v>
      </c>
    </row>
    <row r="1314" spans="1:3">
      <c r="A1314" s="43">
        <v>38729</v>
      </c>
      <c r="B1314">
        <v>6.6688999999999998</v>
      </c>
      <c r="C1314">
        <f t="shared" si="20"/>
        <v>0.14994976682811259</v>
      </c>
    </row>
    <row r="1315" spans="1:3">
      <c r="A1315" s="43">
        <v>38730</v>
      </c>
      <c r="B1315">
        <v>6.6844999999999999</v>
      </c>
      <c r="C1315">
        <f t="shared" si="20"/>
        <v>0.14959982048021542</v>
      </c>
    </row>
    <row r="1316" spans="1:3">
      <c r="A1316" s="43">
        <v>38733</v>
      </c>
      <c r="B1316">
        <v>6.6455000000000002</v>
      </c>
      <c r="C1316">
        <f t="shared" si="20"/>
        <v>0.15047776690993905</v>
      </c>
    </row>
    <row r="1317" spans="1:3">
      <c r="A1317" s="43">
        <v>38734</v>
      </c>
      <c r="B1317">
        <v>6.7134999999999998</v>
      </c>
      <c r="C1317">
        <f t="shared" si="20"/>
        <v>0.14895360095330304</v>
      </c>
    </row>
    <row r="1318" spans="1:3">
      <c r="A1318" s="43">
        <v>38735</v>
      </c>
      <c r="B1318">
        <v>6.7001999999999997</v>
      </c>
      <c r="C1318">
        <f t="shared" si="20"/>
        <v>0.14924927614101072</v>
      </c>
    </row>
    <row r="1319" spans="1:3">
      <c r="A1319" s="43">
        <v>38736</v>
      </c>
      <c r="B1319">
        <v>6.7332000000000001</v>
      </c>
      <c r="C1319">
        <f t="shared" si="20"/>
        <v>0.14851779243153329</v>
      </c>
    </row>
    <row r="1320" spans="1:3">
      <c r="A1320" s="43">
        <v>38737</v>
      </c>
      <c r="B1320">
        <v>6.6990999999999996</v>
      </c>
      <c r="C1320">
        <f t="shared" si="20"/>
        <v>0.14927378304548372</v>
      </c>
    </row>
    <row r="1321" spans="1:3">
      <c r="A1321" s="43">
        <v>38740</v>
      </c>
      <c r="B1321">
        <v>6.5566000000000004</v>
      </c>
      <c r="C1321">
        <f t="shared" si="20"/>
        <v>0.1525180733916969</v>
      </c>
    </row>
    <row r="1322" spans="1:3">
      <c r="A1322" s="43">
        <v>38741</v>
      </c>
      <c r="B1322">
        <v>6.5564</v>
      </c>
      <c r="C1322">
        <f t="shared" si="20"/>
        <v>0.15252272588615703</v>
      </c>
    </row>
    <row r="1323" spans="1:3">
      <c r="A1323" s="43">
        <v>38742</v>
      </c>
      <c r="B1323">
        <v>6.5324999999999998</v>
      </c>
      <c r="C1323">
        <f t="shared" si="20"/>
        <v>0.15308075009567548</v>
      </c>
    </row>
    <row r="1324" spans="1:3">
      <c r="A1324" s="43">
        <v>38743</v>
      </c>
      <c r="B1324">
        <v>6.5848000000000004</v>
      </c>
      <c r="C1324">
        <f t="shared" si="20"/>
        <v>0.15186490098408456</v>
      </c>
    </row>
    <row r="1325" spans="1:3">
      <c r="A1325" s="43">
        <v>38744</v>
      </c>
      <c r="B1325">
        <v>6.6448</v>
      </c>
      <c r="C1325">
        <f t="shared" si="20"/>
        <v>0.15049361907055142</v>
      </c>
    </row>
    <row r="1326" spans="1:3">
      <c r="A1326" s="43">
        <v>38747</v>
      </c>
      <c r="B1326">
        <v>6.7268999999999997</v>
      </c>
      <c r="C1326">
        <f t="shared" si="20"/>
        <v>0.14865688504363081</v>
      </c>
    </row>
    <row r="1327" spans="1:3">
      <c r="A1327" s="43">
        <v>38748</v>
      </c>
      <c r="B1327">
        <v>6.6776999999999997</v>
      </c>
      <c r="C1327">
        <f t="shared" si="20"/>
        <v>0.14975216017491053</v>
      </c>
    </row>
    <row r="1328" spans="1:3">
      <c r="A1328" s="43">
        <v>38749</v>
      </c>
      <c r="B1328">
        <v>6.6642999999999999</v>
      </c>
      <c r="C1328">
        <f t="shared" si="20"/>
        <v>0.15005326891046322</v>
      </c>
    </row>
    <row r="1329" spans="1:3">
      <c r="A1329" s="43">
        <v>38750</v>
      </c>
      <c r="B1329">
        <v>6.6721000000000004</v>
      </c>
      <c r="C1329">
        <f t="shared" si="20"/>
        <v>0.1498778495526146</v>
      </c>
    </row>
    <row r="1330" spans="1:3">
      <c r="A1330" s="43">
        <v>38751</v>
      </c>
      <c r="B1330">
        <v>6.6516000000000002</v>
      </c>
      <c r="C1330">
        <f t="shared" si="20"/>
        <v>0.15033976787539841</v>
      </c>
    </row>
    <row r="1331" spans="1:3">
      <c r="A1331" s="43">
        <v>38754</v>
      </c>
      <c r="B1331">
        <v>6.7164999999999999</v>
      </c>
      <c r="C1331">
        <f t="shared" si="20"/>
        <v>0.14888706915804362</v>
      </c>
    </row>
    <row r="1332" spans="1:3">
      <c r="A1332" s="43">
        <v>38755</v>
      </c>
      <c r="B1332">
        <v>6.7205000000000004</v>
      </c>
      <c r="C1332">
        <f t="shared" si="20"/>
        <v>0.14879845249609402</v>
      </c>
    </row>
    <row r="1333" spans="1:3">
      <c r="A1333" s="43">
        <v>38756</v>
      </c>
      <c r="B1333">
        <v>6.7095000000000002</v>
      </c>
      <c r="C1333">
        <f t="shared" si="20"/>
        <v>0.14904240256352932</v>
      </c>
    </row>
    <row r="1334" spans="1:3">
      <c r="A1334" s="43">
        <v>38757</v>
      </c>
      <c r="B1334">
        <v>6.6951999999999998</v>
      </c>
      <c r="C1334">
        <f t="shared" si="20"/>
        <v>0.14936073604970726</v>
      </c>
    </row>
    <row r="1335" spans="1:3">
      <c r="A1335" s="43">
        <v>38758</v>
      </c>
      <c r="B1335">
        <v>6.7464000000000004</v>
      </c>
      <c r="C1335">
        <f t="shared" si="20"/>
        <v>0.14822720265623146</v>
      </c>
    </row>
    <row r="1336" spans="1:3">
      <c r="A1336" s="43">
        <v>38761</v>
      </c>
      <c r="B1336">
        <v>6.8152999999999997</v>
      </c>
      <c r="C1336">
        <f t="shared" si="20"/>
        <v>0.14672868399043329</v>
      </c>
    </row>
    <row r="1337" spans="1:3">
      <c r="A1337" s="43">
        <v>38762</v>
      </c>
      <c r="B1337">
        <v>6.8380999999999998</v>
      </c>
      <c r="C1337">
        <f t="shared" si="20"/>
        <v>0.14623945247948991</v>
      </c>
    </row>
    <row r="1338" spans="1:3">
      <c r="A1338" s="43">
        <v>38763</v>
      </c>
      <c r="B1338">
        <v>6.8358999999999996</v>
      </c>
      <c r="C1338">
        <f t="shared" si="20"/>
        <v>0.14628651677174914</v>
      </c>
    </row>
    <row r="1339" spans="1:3">
      <c r="A1339" s="43">
        <v>38764</v>
      </c>
      <c r="B1339">
        <v>6.8367000000000004</v>
      </c>
      <c r="C1339">
        <f t="shared" si="20"/>
        <v>0.14626939897903959</v>
      </c>
    </row>
    <row r="1340" spans="1:3">
      <c r="A1340" s="43">
        <v>38765</v>
      </c>
      <c r="B1340">
        <v>6.7942</v>
      </c>
      <c r="C1340">
        <f t="shared" si="20"/>
        <v>0.14718436313326072</v>
      </c>
    </row>
    <row r="1341" spans="1:3">
      <c r="A1341" s="43">
        <v>38768</v>
      </c>
      <c r="B1341">
        <v>6.7511999999999999</v>
      </c>
      <c r="C1341">
        <f t="shared" si="20"/>
        <v>0.1481218153809693</v>
      </c>
    </row>
    <row r="1342" spans="1:3">
      <c r="A1342" s="43">
        <v>38769</v>
      </c>
      <c r="B1342">
        <v>6.7651000000000003</v>
      </c>
      <c r="C1342">
        <f t="shared" si="20"/>
        <v>0.14781747498189235</v>
      </c>
    </row>
    <row r="1343" spans="1:3">
      <c r="A1343" s="43">
        <v>38770</v>
      </c>
      <c r="B1343">
        <v>6.7853000000000003</v>
      </c>
      <c r="C1343">
        <f t="shared" si="20"/>
        <v>0.14737741883188657</v>
      </c>
    </row>
    <row r="1344" spans="1:3">
      <c r="A1344" s="43">
        <v>38771</v>
      </c>
      <c r="B1344">
        <v>6.7290999999999999</v>
      </c>
      <c r="C1344">
        <f t="shared" si="20"/>
        <v>0.14860828342571816</v>
      </c>
    </row>
    <row r="1345" spans="1:3">
      <c r="A1345" s="43">
        <v>38772</v>
      </c>
      <c r="B1345">
        <v>6.7640000000000002</v>
      </c>
      <c r="C1345">
        <f t="shared" si="20"/>
        <v>0.14784151389710229</v>
      </c>
    </row>
    <row r="1346" spans="1:3">
      <c r="A1346" s="43">
        <v>38775</v>
      </c>
      <c r="B1346">
        <v>6.7723000000000004</v>
      </c>
      <c r="C1346">
        <f t="shared" ref="C1346:C1409" si="21">1/B1346</f>
        <v>0.14766032219482303</v>
      </c>
    </row>
    <row r="1347" spans="1:3">
      <c r="A1347" s="43">
        <v>38776</v>
      </c>
      <c r="B1347">
        <v>6.7571000000000003</v>
      </c>
      <c r="C1347">
        <f t="shared" si="21"/>
        <v>0.14799248198191531</v>
      </c>
    </row>
    <row r="1348" spans="1:3">
      <c r="A1348" s="43">
        <v>38777</v>
      </c>
      <c r="B1348">
        <v>6.7165999999999997</v>
      </c>
      <c r="C1348">
        <f t="shared" si="21"/>
        <v>0.14888485245511121</v>
      </c>
    </row>
    <row r="1349" spans="1:3">
      <c r="A1349" s="43">
        <v>38778</v>
      </c>
      <c r="B1349">
        <v>6.7187999999999999</v>
      </c>
      <c r="C1349">
        <f t="shared" si="21"/>
        <v>0.14883610168482467</v>
      </c>
    </row>
    <row r="1350" spans="1:3">
      <c r="A1350" s="43">
        <v>38779</v>
      </c>
      <c r="B1350">
        <v>6.6656000000000004</v>
      </c>
      <c r="C1350">
        <f t="shared" si="21"/>
        <v>0.15002400384061448</v>
      </c>
    </row>
    <row r="1351" spans="1:3">
      <c r="A1351" s="43">
        <v>38782</v>
      </c>
      <c r="B1351">
        <v>6.6398000000000001</v>
      </c>
      <c r="C1351">
        <f t="shared" si="21"/>
        <v>0.15060694599234917</v>
      </c>
    </row>
    <row r="1352" spans="1:3">
      <c r="A1352" s="43">
        <v>38783</v>
      </c>
      <c r="B1352">
        <v>6.7049000000000003</v>
      </c>
      <c r="C1352">
        <f t="shared" si="21"/>
        <v>0.1491446554012737</v>
      </c>
    </row>
    <row r="1353" spans="1:3">
      <c r="A1353" s="43">
        <v>38784</v>
      </c>
      <c r="B1353">
        <v>6.7210999999999999</v>
      </c>
      <c r="C1353">
        <f t="shared" si="21"/>
        <v>0.14878516909434467</v>
      </c>
    </row>
    <row r="1354" spans="1:3">
      <c r="A1354" s="43">
        <v>38785</v>
      </c>
      <c r="B1354">
        <v>6.7310999999999996</v>
      </c>
      <c r="C1354">
        <f t="shared" si="21"/>
        <v>0.14856412770572419</v>
      </c>
    </row>
    <row r="1355" spans="1:3">
      <c r="A1355" s="43">
        <v>38786</v>
      </c>
      <c r="B1355">
        <v>6.6897000000000002</v>
      </c>
      <c r="C1355">
        <f t="shared" si="21"/>
        <v>0.14948353438868708</v>
      </c>
    </row>
    <row r="1356" spans="1:3">
      <c r="A1356" s="43">
        <v>38789</v>
      </c>
      <c r="B1356">
        <v>6.6897000000000002</v>
      </c>
      <c r="C1356">
        <f t="shared" si="21"/>
        <v>0.14948353438868708</v>
      </c>
    </row>
    <row r="1357" spans="1:3">
      <c r="A1357" s="43">
        <v>38790</v>
      </c>
      <c r="B1357">
        <v>6.6622000000000003</v>
      </c>
      <c r="C1357">
        <f t="shared" si="21"/>
        <v>0.15010056738014468</v>
      </c>
    </row>
    <row r="1358" spans="1:3">
      <c r="A1358" s="43">
        <v>38791</v>
      </c>
      <c r="B1358">
        <v>6.6256000000000004</v>
      </c>
      <c r="C1358">
        <f t="shared" si="21"/>
        <v>0.15092972711905336</v>
      </c>
    </row>
    <row r="1359" spans="1:3">
      <c r="A1359" s="43">
        <v>38792</v>
      </c>
      <c r="B1359">
        <v>6.6280999999999999</v>
      </c>
      <c r="C1359">
        <f t="shared" si="21"/>
        <v>0.1508727991430425</v>
      </c>
    </row>
    <row r="1360" spans="1:3">
      <c r="A1360" s="43">
        <v>38793</v>
      </c>
      <c r="B1360">
        <v>6.5461999999999998</v>
      </c>
      <c r="C1360">
        <f t="shared" si="21"/>
        <v>0.15276038006782561</v>
      </c>
    </row>
    <row r="1361" spans="1:3">
      <c r="A1361" s="43">
        <v>38796</v>
      </c>
      <c r="B1361">
        <v>6.5331999999999999</v>
      </c>
      <c r="C1361">
        <f t="shared" si="21"/>
        <v>0.15306434825200516</v>
      </c>
    </row>
    <row r="1362" spans="1:3">
      <c r="A1362" s="43">
        <v>38797</v>
      </c>
      <c r="B1362">
        <v>6.5488999999999997</v>
      </c>
      <c r="C1362">
        <f t="shared" si="21"/>
        <v>0.15269739956328546</v>
      </c>
    </row>
    <row r="1363" spans="1:3">
      <c r="A1363" s="43">
        <v>38798</v>
      </c>
      <c r="B1363">
        <v>6.5816999999999997</v>
      </c>
      <c r="C1363">
        <f t="shared" si="21"/>
        <v>0.15193642979777261</v>
      </c>
    </row>
    <row r="1364" spans="1:3">
      <c r="A1364" s="43">
        <v>38799</v>
      </c>
      <c r="B1364">
        <v>6.6089000000000002</v>
      </c>
      <c r="C1364">
        <f t="shared" si="21"/>
        <v>0.1513111107748642</v>
      </c>
    </row>
    <row r="1365" spans="1:3">
      <c r="A1365" s="43">
        <v>38800</v>
      </c>
      <c r="B1365">
        <v>6.6580000000000004</v>
      </c>
      <c r="C1365">
        <f t="shared" si="21"/>
        <v>0.15019525382997898</v>
      </c>
    </row>
    <row r="1366" spans="1:3">
      <c r="A1366" s="43">
        <v>38803</v>
      </c>
      <c r="B1366">
        <v>6.6254</v>
      </c>
      <c r="C1366">
        <f t="shared" si="21"/>
        <v>0.15093428321308902</v>
      </c>
    </row>
    <row r="1367" spans="1:3">
      <c r="A1367" s="43">
        <v>38804</v>
      </c>
      <c r="B1367">
        <v>6.5693999999999999</v>
      </c>
      <c r="C1367">
        <f t="shared" si="21"/>
        <v>0.15222090297439644</v>
      </c>
    </row>
    <row r="1368" spans="1:3">
      <c r="A1368" s="43">
        <v>38805</v>
      </c>
      <c r="B1368">
        <v>6.6142000000000003</v>
      </c>
      <c r="C1368">
        <f t="shared" si="21"/>
        <v>0.15118986423150191</v>
      </c>
    </row>
    <row r="1369" spans="1:3">
      <c r="A1369" s="43">
        <v>38806</v>
      </c>
      <c r="B1369">
        <v>6.5946999999999996</v>
      </c>
      <c r="C1369">
        <f t="shared" si="21"/>
        <v>0.15163692055741734</v>
      </c>
    </row>
    <row r="1370" spans="1:3">
      <c r="A1370" s="43">
        <v>38807</v>
      </c>
      <c r="B1370">
        <v>6.5824999999999996</v>
      </c>
      <c r="C1370">
        <f t="shared" si="21"/>
        <v>0.1519179642992784</v>
      </c>
    </row>
    <row r="1371" spans="1:3">
      <c r="A1371" s="43">
        <v>38810</v>
      </c>
      <c r="B1371">
        <v>6.5625999999999998</v>
      </c>
      <c r="C1371">
        <f t="shared" si="21"/>
        <v>0.15237863042086977</v>
      </c>
    </row>
    <row r="1372" spans="1:3">
      <c r="A1372" s="43">
        <v>38811</v>
      </c>
      <c r="B1372">
        <v>6.4532999999999996</v>
      </c>
      <c r="C1372">
        <f t="shared" si="21"/>
        <v>0.15495947809647778</v>
      </c>
    </row>
    <row r="1373" spans="1:3">
      <c r="A1373" s="43">
        <v>38812</v>
      </c>
      <c r="B1373">
        <v>6.4317000000000002</v>
      </c>
      <c r="C1373">
        <f t="shared" si="21"/>
        <v>0.1554798886763997</v>
      </c>
    </row>
    <row r="1374" spans="1:3">
      <c r="A1374" s="43">
        <v>38813</v>
      </c>
      <c r="B1374">
        <v>6.41</v>
      </c>
      <c r="C1374">
        <f t="shared" si="21"/>
        <v>0.15600624024960999</v>
      </c>
    </row>
    <row r="1375" spans="1:3">
      <c r="A1375" s="43">
        <v>38814</v>
      </c>
      <c r="B1375">
        <v>6.4668999999999999</v>
      </c>
      <c r="C1375">
        <f t="shared" si="21"/>
        <v>0.15463359569500071</v>
      </c>
    </row>
    <row r="1376" spans="1:3">
      <c r="A1376" s="43">
        <v>38817</v>
      </c>
      <c r="B1376">
        <v>6.4943</v>
      </c>
      <c r="C1376">
        <f t="shared" si="21"/>
        <v>0.15398118349937637</v>
      </c>
    </row>
    <row r="1377" spans="1:3">
      <c r="A1377" s="43">
        <v>38818</v>
      </c>
      <c r="B1377">
        <v>6.4622000000000002</v>
      </c>
      <c r="C1377">
        <f t="shared" si="21"/>
        <v>0.15474606171272939</v>
      </c>
    </row>
    <row r="1378" spans="1:3">
      <c r="A1378" s="43">
        <v>38819</v>
      </c>
      <c r="B1378">
        <v>6.4524999999999997</v>
      </c>
      <c r="C1378">
        <f t="shared" si="21"/>
        <v>0.15497869043006587</v>
      </c>
    </row>
    <row r="1379" spans="1:3">
      <c r="A1379" s="43">
        <v>38820</v>
      </c>
      <c r="B1379" t="s">
        <v>525</v>
      </c>
      <c r="C1379" t="e">
        <f t="shared" si="21"/>
        <v>#VALUE!</v>
      </c>
    </row>
    <row r="1380" spans="1:3">
      <c r="A1380" s="43">
        <v>38821</v>
      </c>
      <c r="B1380" t="s">
        <v>525</v>
      </c>
      <c r="C1380" t="e">
        <f t="shared" si="21"/>
        <v>#VALUE!</v>
      </c>
    </row>
    <row r="1381" spans="1:3">
      <c r="A1381" s="43">
        <v>38824</v>
      </c>
      <c r="B1381" t="s">
        <v>525</v>
      </c>
      <c r="C1381" t="e">
        <f t="shared" si="21"/>
        <v>#VALUE!</v>
      </c>
    </row>
    <row r="1382" spans="1:3">
      <c r="A1382" s="43">
        <v>38825</v>
      </c>
      <c r="B1382">
        <v>6.4104000000000001</v>
      </c>
      <c r="C1382">
        <f t="shared" si="21"/>
        <v>0.15599650567827281</v>
      </c>
    </row>
    <row r="1383" spans="1:3">
      <c r="A1383" s="43">
        <v>38826</v>
      </c>
      <c r="B1383">
        <v>6.3262999999999998</v>
      </c>
      <c r="C1383">
        <f t="shared" si="21"/>
        <v>0.1580702780456191</v>
      </c>
    </row>
    <row r="1384" spans="1:3">
      <c r="A1384" s="43">
        <v>38827</v>
      </c>
      <c r="B1384">
        <v>6.3097000000000003</v>
      </c>
      <c r="C1384">
        <f t="shared" si="21"/>
        <v>0.15848614038702313</v>
      </c>
    </row>
    <row r="1385" spans="1:3">
      <c r="A1385" s="43">
        <v>38828</v>
      </c>
      <c r="B1385">
        <v>6.3686999999999996</v>
      </c>
      <c r="C1385">
        <f t="shared" si="21"/>
        <v>0.15701791574418641</v>
      </c>
    </row>
    <row r="1386" spans="1:3">
      <c r="A1386" s="43">
        <v>38831</v>
      </c>
      <c r="B1386">
        <v>6.3331999999999997</v>
      </c>
      <c r="C1386">
        <f t="shared" si="21"/>
        <v>0.15789806101181078</v>
      </c>
    </row>
    <row r="1387" spans="1:3">
      <c r="A1387" s="43">
        <v>38832</v>
      </c>
      <c r="B1387">
        <v>6.3159000000000001</v>
      </c>
      <c r="C1387">
        <f t="shared" si="21"/>
        <v>0.15833056254848873</v>
      </c>
    </row>
    <row r="1388" spans="1:3">
      <c r="A1388" s="43">
        <v>38833</v>
      </c>
      <c r="B1388">
        <v>6.2752999999999997</v>
      </c>
      <c r="C1388">
        <f t="shared" si="21"/>
        <v>0.15935493123834718</v>
      </c>
    </row>
    <row r="1389" spans="1:3">
      <c r="A1389" s="43">
        <v>38834</v>
      </c>
      <c r="B1389">
        <v>6.28</v>
      </c>
      <c r="C1389">
        <f t="shared" si="21"/>
        <v>0.15923566878980891</v>
      </c>
    </row>
    <row r="1390" spans="1:3">
      <c r="A1390" s="43">
        <v>38835</v>
      </c>
      <c r="B1390">
        <v>6.1872999999999996</v>
      </c>
      <c r="C1390">
        <f t="shared" si="21"/>
        <v>0.16162138574176135</v>
      </c>
    </row>
    <row r="1391" spans="1:3">
      <c r="A1391" s="43">
        <v>38838</v>
      </c>
      <c r="B1391" t="s">
        <v>525</v>
      </c>
      <c r="C1391" t="e">
        <f t="shared" si="21"/>
        <v>#VALUE!</v>
      </c>
    </row>
    <row r="1392" spans="1:3">
      <c r="A1392" s="43">
        <v>38839</v>
      </c>
      <c r="B1392">
        <v>6.1496000000000004</v>
      </c>
      <c r="C1392">
        <f t="shared" si="21"/>
        <v>0.16261220241966956</v>
      </c>
    </row>
    <row r="1393" spans="1:3">
      <c r="A1393" s="43">
        <v>38840</v>
      </c>
      <c r="B1393">
        <v>6.1492000000000004</v>
      </c>
      <c r="C1393">
        <f t="shared" si="21"/>
        <v>0.16262278019905027</v>
      </c>
    </row>
    <row r="1394" spans="1:3">
      <c r="A1394" s="43">
        <v>38841</v>
      </c>
      <c r="B1394">
        <v>6.1531000000000002</v>
      </c>
      <c r="C1394">
        <f t="shared" si="21"/>
        <v>0.16251970551429359</v>
      </c>
    </row>
    <row r="1395" spans="1:3">
      <c r="A1395" s="43">
        <v>38842</v>
      </c>
      <c r="B1395">
        <v>6.1215000000000002</v>
      </c>
      <c r="C1395">
        <f t="shared" si="21"/>
        <v>0.16335865392469165</v>
      </c>
    </row>
    <row r="1396" spans="1:3">
      <c r="A1396" s="43">
        <v>38845</v>
      </c>
      <c r="B1396">
        <v>6.1041999999999996</v>
      </c>
      <c r="C1396">
        <f t="shared" si="21"/>
        <v>0.16382163100815833</v>
      </c>
    </row>
    <row r="1397" spans="1:3">
      <c r="A1397" s="43">
        <v>38846</v>
      </c>
      <c r="B1397">
        <v>6.1428000000000003</v>
      </c>
      <c r="C1397">
        <f t="shared" si="21"/>
        <v>0.16279221202057692</v>
      </c>
    </row>
    <row r="1398" spans="1:3">
      <c r="A1398" s="43">
        <v>38847</v>
      </c>
      <c r="B1398">
        <v>6.0778999999999996</v>
      </c>
      <c r="C1398">
        <f t="shared" si="21"/>
        <v>0.16453051218348444</v>
      </c>
    </row>
    <row r="1399" spans="1:3">
      <c r="A1399" s="43">
        <v>38848</v>
      </c>
      <c r="B1399">
        <v>6.1032999999999999</v>
      </c>
      <c r="C1399">
        <f t="shared" si="21"/>
        <v>0.16384578834401062</v>
      </c>
    </row>
    <row r="1400" spans="1:3">
      <c r="A1400" s="43">
        <v>38849</v>
      </c>
      <c r="B1400">
        <v>6.0125000000000002</v>
      </c>
      <c r="C1400">
        <f t="shared" si="21"/>
        <v>0.1663201663201663</v>
      </c>
    </row>
    <row r="1401" spans="1:3">
      <c r="A1401" s="43">
        <v>38852</v>
      </c>
      <c r="B1401">
        <v>6.0724</v>
      </c>
      <c r="C1401">
        <f t="shared" si="21"/>
        <v>0.16467953362756077</v>
      </c>
    </row>
    <row r="1402" spans="1:3">
      <c r="A1402" s="43">
        <v>38853</v>
      </c>
      <c r="B1402">
        <v>6.1138000000000003</v>
      </c>
      <c r="C1402">
        <f t="shared" si="21"/>
        <v>0.16356439530243055</v>
      </c>
    </row>
    <row r="1403" spans="1:3">
      <c r="A1403" s="43">
        <v>38854</v>
      </c>
      <c r="B1403" t="s">
        <v>525</v>
      </c>
      <c r="C1403" t="e">
        <f t="shared" si="21"/>
        <v>#VALUE!</v>
      </c>
    </row>
    <row r="1404" spans="1:3">
      <c r="A1404" s="43">
        <v>38855</v>
      </c>
      <c r="B1404">
        <v>6.1386000000000003</v>
      </c>
      <c r="C1404">
        <f t="shared" si="21"/>
        <v>0.16290359365327597</v>
      </c>
    </row>
    <row r="1405" spans="1:3">
      <c r="A1405" s="43">
        <v>38856</v>
      </c>
      <c r="B1405">
        <v>6.1134000000000004</v>
      </c>
      <c r="C1405">
        <f t="shared" si="21"/>
        <v>0.16357509732718289</v>
      </c>
    </row>
    <row r="1406" spans="1:3">
      <c r="A1406" s="43">
        <v>38859</v>
      </c>
      <c r="B1406">
        <v>6.1208999999999998</v>
      </c>
      <c r="C1406">
        <f t="shared" si="21"/>
        <v>0.16337466712411575</v>
      </c>
    </row>
    <row r="1407" spans="1:3">
      <c r="A1407" s="43">
        <v>38860</v>
      </c>
      <c r="B1407">
        <v>6.0922000000000001</v>
      </c>
      <c r="C1407">
        <f t="shared" si="21"/>
        <v>0.16414431568234791</v>
      </c>
    </row>
    <row r="1408" spans="1:3">
      <c r="A1408" s="43">
        <v>38861</v>
      </c>
      <c r="B1408">
        <v>6.0877999999999997</v>
      </c>
      <c r="C1408">
        <f t="shared" si="21"/>
        <v>0.16426295213377576</v>
      </c>
    </row>
    <row r="1409" spans="1:3">
      <c r="A1409" s="43">
        <v>38862</v>
      </c>
      <c r="B1409" t="s">
        <v>525</v>
      </c>
      <c r="C1409" t="e">
        <f t="shared" si="21"/>
        <v>#VALUE!</v>
      </c>
    </row>
    <row r="1410" spans="1:3">
      <c r="A1410" s="43">
        <v>38863</v>
      </c>
      <c r="B1410">
        <v>6.1132</v>
      </c>
      <c r="C1410">
        <f t="shared" ref="C1410:C1473" si="22">1/B1410</f>
        <v>0.16358044886475168</v>
      </c>
    </row>
    <row r="1411" spans="1:3">
      <c r="A1411" s="43">
        <v>38866</v>
      </c>
      <c r="B1411">
        <v>6.1291000000000002</v>
      </c>
      <c r="C1411">
        <f t="shared" si="22"/>
        <v>0.16315609143267362</v>
      </c>
    </row>
    <row r="1412" spans="1:3">
      <c r="A1412" s="43">
        <v>38867</v>
      </c>
      <c r="B1412">
        <v>6.0946999999999996</v>
      </c>
      <c r="C1412">
        <f t="shared" si="22"/>
        <v>0.16407698492132511</v>
      </c>
    </row>
    <row r="1413" spans="1:3">
      <c r="A1413" s="43">
        <v>38868</v>
      </c>
      <c r="B1413">
        <v>6.0735999999999999</v>
      </c>
      <c r="C1413">
        <f t="shared" si="22"/>
        <v>0.16464699683877768</v>
      </c>
    </row>
    <row r="1414" spans="1:3">
      <c r="A1414" s="43">
        <v>38869</v>
      </c>
      <c r="B1414">
        <v>6.1113999999999997</v>
      </c>
      <c r="C1414">
        <f t="shared" si="22"/>
        <v>0.16362862846483622</v>
      </c>
    </row>
    <row r="1415" spans="1:3">
      <c r="A1415" s="43">
        <v>38870</v>
      </c>
      <c r="B1415">
        <v>6.0682999999999998</v>
      </c>
      <c r="C1415">
        <f t="shared" si="22"/>
        <v>0.16479079808183511</v>
      </c>
    </row>
    <row r="1416" spans="1:3">
      <c r="A1416" s="43">
        <v>38873</v>
      </c>
      <c r="B1416" t="s">
        <v>525</v>
      </c>
      <c r="C1416" t="e">
        <f t="shared" si="22"/>
        <v>#VALUE!</v>
      </c>
    </row>
    <row r="1417" spans="1:3">
      <c r="A1417" s="43">
        <v>38874</v>
      </c>
      <c r="B1417">
        <v>6.0446</v>
      </c>
      <c r="C1417">
        <f t="shared" si="22"/>
        <v>0.16543691890282236</v>
      </c>
    </row>
    <row r="1418" spans="1:3">
      <c r="A1418" s="43">
        <v>38875</v>
      </c>
      <c r="B1418">
        <v>6.1025</v>
      </c>
      <c r="C1418">
        <f t="shared" si="22"/>
        <v>0.16386726751331421</v>
      </c>
    </row>
    <row r="1419" spans="1:3">
      <c r="A1419" s="43">
        <v>38876</v>
      </c>
      <c r="B1419">
        <v>6.1492000000000004</v>
      </c>
      <c r="C1419">
        <f t="shared" si="22"/>
        <v>0.16262278019905027</v>
      </c>
    </row>
    <row r="1420" spans="1:3">
      <c r="A1420" s="43">
        <v>38877</v>
      </c>
      <c r="B1420">
        <v>6.1746999999999996</v>
      </c>
      <c r="C1420">
        <f t="shared" si="22"/>
        <v>0.16195118791196333</v>
      </c>
    </row>
    <row r="1421" spans="1:3">
      <c r="A1421" s="43">
        <v>38880</v>
      </c>
      <c r="B1421">
        <v>6.1947000000000001</v>
      </c>
      <c r="C1421">
        <f t="shared" si="22"/>
        <v>0.16142831775550068</v>
      </c>
    </row>
    <row r="1422" spans="1:3">
      <c r="A1422" s="43">
        <v>38881</v>
      </c>
      <c r="B1422">
        <v>6.2111000000000001</v>
      </c>
      <c r="C1422">
        <f t="shared" si="22"/>
        <v>0.16100207692679236</v>
      </c>
    </row>
    <row r="1423" spans="1:3">
      <c r="A1423" s="43">
        <v>38882</v>
      </c>
      <c r="B1423">
        <v>6.2382</v>
      </c>
      <c r="C1423">
        <f t="shared" si="22"/>
        <v>0.16030265140585426</v>
      </c>
    </row>
    <row r="1424" spans="1:3">
      <c r="A1424" s="43">
        <v>38883</v>
      </c>
      <c r="B1424">
        <v>6.2232000000000003</v>
      </c>
      <c r="C1424">
        <f t="shared" si="22"/>
        <v>0.16068903458028022</v>
      </c>
    </row>
    <row r="1425" spans="1:3">
      <c r="A1425" s="43">
        <v>38884</v>
      </c>
      <c r="B1425">
        <v>6.2133000000000003</v>
      </c>
      <c r="C1425">
        <f t="shared" si="22"/>
        <v>0.16094506944779746</v>
      </c>
    </row>
    <row r="1426" spans="1:3">
      <c r="A1426" s="43">
        <v>38887</v>
      </c>
      <c r="B1426">
        <v>6.2389999999999999</v>
      </c>
      <c r="C1426">
        <f t="shared" si="22"/>
        <v>0.16028209648982208</v>
      </c>
    </row>
    <row r="1427" spans="1:3">
      <c r="A1427" s="43">
        <v>38888</v>
      </c>
      <c r="B1427">
        <v>6.2952000000000004</v>
      </c>
      <c r="C1427">
        <f t="shared" si="22"/>
        <v>0.15885118820688779</v>
      </c>
    </row>
    <row r="1428" spans="1:3">
      <c r="A1428" s="43">
        <v>38889</v>
      </c>
      <c r="B1428">
        <v>6.2649999999999997</v>
      </c>
      <c r="C1428">
        <f t="shared" si="22"/>
        <v>0.15961691939345571</v>
      </c>
    </row>
    <row r="1429" spans="1:3">
      <c r="A1429" s="43">
        <v>38890</v>
      </c>
      <c r="B1429">
        <v>6.3352000000000004</v>
      </c>
      <c r="C1429">
        <f t="shared" si="22"/>
        <v>0.15784821315822703</v>
      </c>
    </row>
    <row r="1430" spans="1:3">
      <c r="A1430" s="43">
        <v>38891</v>
      </c>
      <c r="B1430">
        <v>6.3334000000000001</v>
      </c>
      <c r="C1430">
        <f t="shared" si="22"/>
        <v>0.15789307480973885</v>
      </c>
    </row>
    <row r="1431" spans="1:3">
      <c r="A1431" s="43">
        <v>38894</v>
      </c>
      <c r="B1431">
        <v>6.3120000000000003</v>
      </c>
      <c r="C1431">
        <f t="shared" si="22"/>
        <v>0.15842839036755385</v>
      </c>
    </row>
    <row r="1432" spans="1:3">
      <c r="A1432" s="43">
        <v>38895</v>
      </c>
      <c r="B1432">
        <v>6.3209</v>
      </c>
      <c r="C1432">
        <f t="shared" si="22"/>
        <v>0.15820531886282016</v>
      </c>
    </row>
    <row r="1433" spans="1:3">
      <c r="A1433" s="43">
        <v>38896</v>
      </c>
      <c r="B1433">
        <v>6.2876000000000003</v>
      </c>
      <c r="C1433">
        <f t="shared" si="22"/>
        <v>0.15904319613206946</v>
      </c>
    </row>
    <row r="1434" spans="1:3">
      <c r="A1434" s="43">
        <v>38897</v>
      </c>
      <c r="B1434">
        <v>6.2914000000000003</v>
      </c>
      <c r="C1434">
        <f t="shared" si="22"/>
        <v>0.15894713418317066</v>
      </c>
    </row>
    <row r="1435" spans="1:3">
      <c r="A1435" s="43">
        <v>38898</v>
      </c>
      <c r="B1435">
        <v>6.2423999999999999</v>
      </c>
      <c r="C1435">
        <f t="shared" si="22"/>
        <v>0.16019479687299756</v>
      </c>
    </row>
    <row r="1436" spans="1:3">
      <c r="A1436" s="43">
        <v>38901</v>
      </c>
      <c r="B1436">
        <v>6.2392000000000003</v>
      </c>
      <c r="C1436">
        <f t="shared" si="22"/>
        <v>0.16027695858443389</v>
      </c>
    </row>
    <row r="1437" spans="1:3">
      <c r="A1437" s="43">
        <v>38902</v>
      </c>
      <c r="B1437">
        <v>6.2309000000000001</v>
      </c>
      <c r="C1437">
        <f t="shared" si="22"/>
        <v>0.16049045884222182</v>
      </c>
    </row>
    <row r="1438" spans="1:3">
      <c r="A1438" s="43">
        <v>38903</v>
      </c>
      <c r="B1438">
        <v>6.2173999999999996</v>
      </c>
      <c r="C1438">
        <f t="shared" si="22"/>
        <v>0.16083893588960016</v>
      </c>
    </row>
    <row r="1439" spans="1:3">
      <c r="A1439" s="43">
        <v>38904</v>
      </c>
      <c r="B1439">
        <v>6.234</v>
      </c>
      <c r="C1439">
        <f t="shared" si="22"/>
        <v>0.16041065126724416</v>
      </c>
    </row>
    <row r="1440" spans="1:3">
      <c r="A1440" s="43">
        <v>38905</v>
      </c>
      <c r="B1440">
        <v>6.2240000000000002</v>
      </c>
      <c r="C1440">
        <f t="shared" si="22"/>
        <v>0.16066838046272494</v>
      </c>
    </row>
    <row r="1441" spans="1:3">
      <c r="A1441" s="43">
        <v>38908</v>
      </c>
      <c r="B1441">
        <v>6.2625000000000002</v>
      </c>
      <c r="C1441">
        <f t="shared" si="22"/>
        <v>0.15968063872255489</v>
      </c>
    </row>
    <row r="1442" spans="1:3">
      <c r="A1442" s="43">
        <v>38909</v>
      </c>
      <c r="B1442">
        <v>6.2739000000000003</v>
      </c>
      <c r="C1442">
        <f t="shared" si="22"/>
        <v>0.15939049076332104</v>
      </c>
    </row>
    <row r="1443" spans="1:3">
      <c r="A1443" s="43">
        <v>38910</v>
      </c>
      <c r="B1443">
        <v>6.2470999999999997</v>
      </c>
      <c r="C1443">
        <f t="shared" si="22"/>
        <v>0.16007427446335101</v>
      </c>
    </row>
    <row r="1444" spans="1:3">
      <c r="A1444" s="43">
        <v>38911</v>
      </c>
      <c r="B1444">
        <v>6.2465000000000002</v>
      </c>
      <c r="C1444">
        <f t="shared" si="22"/>
        <v>0.16008965020411431</v>
      </c>
    </row>
    <row r="1445" spans="1:3">
      <c r="A1445" s="43">
        <v>38912</v>
      </c>
      <c r="B1445">
        <v>6.2493999999999996</v>
      </c>
      <c r="C1445">
        <f t="shared" si="22"/>
        <v>0.16001536147470158</v>
      </c>
    </row>
    <row r="1446" spans="1:3">
      <c r="A1446" s="43">
        <v>38915</v>
      </c>
      <c r="B1446">
        <v>6.3033000000000001</v>
      </c>
      <c r="C1446">
        <f t="shared" si="22"/>
        <v>0.15864705789031142</v>
      </c>
    </row>
    <row r="1447" spans="1:3">
      <c r="A1447" s="43">
        <v>38916</v>
      </c>
      <c r="B1447">
        <v>6.3278999999999996</v>
      </c>
      <c r="C1447">
        <f t="shared" si="22"/>
        <v>0.15803031021349895</v>
      </c>
    </row>
    <row r="1448" spans="1:3">
      <c r="A1448" s="43">
        <v>38917</v>
      </c>
      <c r="B1448">
        <v>6.3844000000000003</v>
      </c>
      <c r="C1448">
        <f t="shared" si="22"/>
        <v>0.15663178998809599</v>
      </c>
    </row>
    <row r="1449" spans="1:3">
      <c r="A1449" s="43">
        <v>38918</v>
      </c>
      <c r="B1449">
        <v>6.2737999999999996</v>
      </c>
      <c r="C1449">
        <f t="shared" si="22"/>
        <v>0.15939303133666996</v>
      </c>
    </row>
    <row r="1450" spans="1:3">
      <c r="A1450" s="43">
        <v>38919</v>
      </c>
      <c r="B1450">
        <v>6.2563000000000004</v>
      </c>
      <c r="C1450">
        <f t="shared" si="22"/>
        <v>0.15983888240653421</v>
      </c>
    </row>
    <row r="1451" spans="1:3">
      <c r="A1451" s="43">
        <v>38922</v>
      </c>
      <c r="B1451">
        <v>6.2961999999999998</v>
      </c>
      <c r="C1451">
        <f t="shared" si="22"/>
        <v>0.15882595851465964</v>
      </c>
    </row>
    <row r="1452" spans="1:3">
      <c r="A1452" s="43">
        <v>38923</v>
      </c>
      <c r="B1452">
        <v>6.2835999999999999</v>
      </c>
      <c r="C1452">
        <f t="shared" si="22"/>
        <v>0.15914443949328411</v>
      </c>
    </row>
    <row r="1453" spans="1:3">
      <c r="A1453" s="43">
        <v>38924</v>
      </c>
      <c r="B1453">
        <v>6.3033000000000001</v>
      </c>
      <c r="C1453">
        <f t="shared" si="22"/>
        <v>0.15864705789031142</v>
      </c>
    </row>
    <row r="1454" spans="1:3">
      <c r="A1454" s="43">
        <v>38925</v>
      </c>
      <c r="B1454">
        <v>6.2074999999999996</v>
      </c>
      <c r="C1454">
        <f t="shared" si="22"/>
        <v>0.16109544905356424</v>
      </c>
    </row>
    <row r="1455" spans="1:3">
      <c r="A1455" s="43">
        <v>38926</v>
      </c>
      <c r="B1455">
        <v>6.2243000000000004</v>
      </c>
      <c r="C1455">
        <f t="shared" si="22"/>
        <v>0.16066063653744195</v>
      </c>
    </row>
    <row r="1456" spans="1:3">
      <c r="A1456" s="43">
        <v>38929</v>
      </c>
      <c r="B1456">
        <v>6.1577000000000002</v>
      </c>
      <c r="C1456">
        <f t="shared" si="22"/>
        <v>0.16239829806583628</v>
      </c>
    </row>
    <row r="1457" spans="1:3">
      <c r="A1457" s="43">
        <v>38930</v>
      </c>
      <c r="B1457">
        <v>6.1717000000000004</v>
      </c>
      <c r="C1457">
        <f t="shared" si="22"/>
        <v>0.16202991072151918</v>
      </c>
    </row>
    <row r="1458" spans="1:3">
      <c r="A1458" s="43">
        <v>38931</v>
      </c>
      <c r="B1458">
        <v>6.1528999999999998</v>
      </c>
      <c r="C1458">
        <f t="shared" si="22"/>
        <v>0.16252498821693837</v>
      </c>
    </row>
    <row r="1459" spans="1:3">
      <c r="A1459" s="43">
        <v>38932</v>
      </c>
      <c r="B1459">
        <v>6.1580000000000004</v>
      </c>
      <c r="C1459">
        <f t="shared" si="22"/>
        <v>0.16239038648911983</v>
      </c>
    </row>
    <row r="1460" spans="1:3">
      <c r="A1460" s="43">
        <v>38933</v>
      </c>
      <c r="B1460">
        <v>6.1627999999999998</v>
      </c>
      <c r="C1460">
        <f t="shared" si="22"/>
        <v>0.16226390601674565</v>
      </c>
    </row>
    <row r="1461" spans="1:3">
      <c r="A1461" s="43">
        <v>38936</v>
      </c>
      <c r="B1461">
        <v>6.1311</v>
      </c>
      <c r="C1461">
        <f t="shared" si="22"/>
        <v>0.16310286897946535</v>
      </c>
    </row>
    <row r="1462" spans="1:3">
      <c r="A1462" s="43">
        <v>38937</v>
      </c>
      <c r="B1462">
        <v>6.1604999999999999</v>
      </c>
      <c r="C1462">
        <f t="shared" si="22"/>
        <v>0.16232448664881097</v>
      </c>
    </row>
    <row r="1463" spans="1:3">
      <c r="A1463" s="43">
        <v>38938</v>
      </c>
      <c r="B1463">
        <v>6.1689999999999996</v>
      </c>
      <c r="C1463">
        <f t="shared" si="22"/>
        <v>0.16210082671421625</v>
      </c>
    </row>
    <row r="1464" spans="1:3">
      <c r="A1464" s="43">
        <v>38939</v>
      </c>
      <c r="B1464">
        <v>6.1833999999999998</v>
      </c>
      <c r="C1464">
        <f t="shared" si="22"/>
        <v>0.16172332373774947</v>
      </c>
    </row>
    <row r="1465" spans="1:3">
      <c r="A1465" s="43">
        <v>38940</v>
      </c>
      <c r="B1465">
        <v>6.2282000000000002</v>
      </c>
      <c r="C1465">
        <f t="shared" si="22"/>
        <v>0.16056003339648695</v>
      </c>
    </row>
    <row r="1466" spans="1:3">
      <c r="A1466" s="43">
        <v>38943</v>
      </c>
      <c r="B1466">
        <v>6.2887000000000004</v>
      </c>
      <c r="C1466">
        <f t="shared" si="22"/>
        <v>0.15901537678693528</v>
      </c>
    </row>
    <row r="1467" spans="1:3">
      <c r="A1467" s="43">
        <v>38944</v>
      </c>
      <c r="B1467">
        <v>6.3095999999999997</v>
      </c>
      <c r="C1467">
        <f t="shared" si="22"/>
        <v>0.15848865221250161</v>
      </c>
    </row>
    <row r="1468" spans="1:3">
      <c r="A1468" s="43">
        <v>38945</v>
      </c>
      <c r="B1468">
        <v>6.2659000000000002</v>
      </c>
      <c r="C1468">
        <f t="shared" si="22"/>
        <v>0.1595939928821079</v>
      </c>
    </row>
    <row r="1469" spans="1:3">
      <c r="A1469" s="43">
        <v>38946</v>
      </c>
      <c r="B1469">
        <v>6.2721999999999998</v>
      </c>
      <c r="C1469">
        <f t="shared" si="22"/>
        <v>0.15943369152769363</v>
      </c>
    </row>
    <row r="1470" spans="1:3">
      <c r="A1470" s="43">
        <v>38947</v>
      </c>
      <c r="B1470">
        <v>6.3052999999999999</v>
      </c>
      <c r="C1470">
        <f t="shared" si="22"/>
        <v>0.15859673607917149</v>
      </c>
    </row>
    <row r="1471" spans="1:3">
      <c r="A1471" s="43">
        <v>38950</v>
      </c>
      <c r="B1471">
        <v>6.2295999999999996</v>
      </c>
      <c r="C1471">
        <f t="shared" si="22"/>
        <v>0.16052395017336588</v>
      </c>
    </row>
    <row r="1472" spans="1:3">
      <c r="A1472" s="43">
        <v>38951</v>
      </c>
      <c r="B1472">
        <v>6.2656000000000001</v>
      </c>
      <c r="C1472">
        <f t="shared" si="22"/>
        <v>0.15960163432073543</v>
      </c>
    </row>
    <row r="1473" spans="1:3">
      <c r="A1473" s="43">
        <v>38952</v>
      </c>
      <c r="B1473">
        <v>6.2777000000000003</v>
      </c>
      <c r="C1473">
        <f t="shared" si="22"/>
        <v>0.15929400895232329</v>
      </c>
    </row>
    <row r="1474" spans="1:3">
      <c r="A1474" s="43">
        <v>38953</v>
      </c>
      <c r="B1474">
        <v>6.2937000000000003</v>
      </c>
      <c r="C1474">
        <f t="shared" ref="C1474:C1537" si="23">1/B1474</f>
        <v>0.15888904777793667</v>
      </c>
    </row>
    <row r="1475" spans="1:3">
      <c r="A1475" s="43">
        <v>38954</v>
      </c>
      <c r="B1475">
        <v>6.3198999999999996</v>
      </c>
      <c r="C1475">
        <f t="shared" si="23"/>
        <v>0.15823035174607195</v>
      </c>
    </row>
    <row r="1476" spans="1:3">
      <c r="A1476" s="43">
        <v>38957</v>
      </c>
      <c r="B1476">
        <v>6.2770000000000001</v>
      </c>
      <c r="C1476">
        <f t="shared" si="23"/>
        <v>0.15931177314003506</v>
      </c>
    </row>
    <row r="1477" spans="1:3">
      <c r="A1477" s="43">
        <v>38958</v>
      </c>
      <c r="B1477">
        <v>6.2793000000000001</v>
      </c>
      <c r="C1477">
        <f t="shared" si="23"/>
        <v>0.1592534199671938</v>
      </c>
    </row>
    <row r="1478" spans="1:3">
      <c r="A1478" s="43">
        <v>38959</v>
      </c>
      <c r="B1478">
        <v>6.2923</v>
      </c>
      <c r="C1478">
        <f t="shared" si="23"/>
        <v>0.15892439966308028</v>
      </c>
    </row>
    <row r="1479" spans="1:3">
      <c r="A1479" s="43">
        <v>38960</v>
      </c>
      <c r="B1479">
        <v>6.2870999999999997</v>
      </c>
      <c r="C1479">
        <f t="shared" si="23"/>
        <v>0.15905584450700641</v>
      </c>
    </row>
    <row r="1480" spans="1:3">
      <c r="A1480" s="43">
        <v>38961</v>
      </c>
      <c r="B1480">
        <v>6.3251999999999997</v>
      </c>
      <c r="C1480">
        <f t="shared" si="23"/>
        <v>0.15809776765952066</v>
      </c>
    </row>
    <row r="1481" spans="1:3">
      <c r="A1481" s="43">
        <v>38964</v>
      </c>
      <c r="B1481">
        <v>6.3228</v>
      </c>
      <c r="C1481">
        <f t="shared" si="23"/>
        <v>0.15815777819953186</v>
      </c>
    </row>
    <row r="1482" spans="1:3">
      <c r="A1482" s="43">
        <v>38965</v>
      </c>
      <c r="B1482">
        <v>6.3482000000000003</v>
      </c>
      <c r="C1482">
        <f t="shared" si="23"/>
        <v>0.15752496770738161</v>
      </c>
    </row>
    <row r="1483" spans="1:3">
      <c r="A1483" s="43">
        <v>38966</v>
      </c>
      <c r="B1483">
        <v>6.3678999999999997</v>
      </c>
      <c r="C1483">
        <f t="shared" si="23"/>
        <v>0.15703764192276889</v>
      </c>
    </row>
    <row r="1484" spans="1:3">
      <c r="A1484" s="43">
        <v>38967</v>
      </c>
      <c r="B1484">
        <v>6.4311999999999996</v>
      </c>
      <c r="C1484">
        <f t="shared" si="23"/>
        <v>0.15549197661400674</v>
      </c>
    </row>
    <row r="1485" spans="1:3">
      <c r="A1485" s="43">
        <v>38968</v>
      </c>
      <c r="B1485">
        <v>6.4645999999999999</v>
      </c>
      <c r="C1485">
        <f t="shared" si="23"/>
        <v>0.1546886118243975</v>
      </c>
    </row>
    <row r="1486" spans="1:3">
      <c r="A1486" s="43">
        <v>38971</v>
      </c>
      <c r="B1486">
        <v>6.5350000000000001</v>
      </c>
      <c r="C1486">
        <f t="shared" si="23"/>
        <v>0.15302218821729149</v>
      </c>
    </row>
    <row r="1487" spans="1:3">
      <c r="A1487" s="43">
        <v>38972</v>
      </c>
      <c r="B1487">
        <v>6.5269000000000004</v>
      </c>
      <c r="C1487">
        <f t="shared" si="23"/>
        <v>0.15321209149826104</v>
      </c>
    </row>
    <row r="1488" spans="1:3">
      <c r="A1488" s="43">
        <v>38973</v>
      </c>
      <c r="B1488">
        <v>6.6124000000000001</v>
      </c>
      <c r="C1488">
        <f t="shared" si="23"/>
        <v>0.15123102050692638</v>
      </c>
    </row>
    <row r="1489" spans="1:3">
      <c r="A1489" s="43">
        <v>38974</v>
      </c>
      <c r="B1489">
        <v>6.5488</v>
      </c>
      <c r="C1489">
        <f t="shared" si="23"/>
        <v>0.152699731248473</v>
      </c>
    </row>
    <row r="1490" spans="1:3">
      <c r="A1490" s="43">
        <v>38975</v>
      </c>
      <c r="B1490">
        <v>6.5305999999999997</v>
      </c>
      <c r="C1490">
        <f t="shared" si="23"/>
        <v>0.15312528710991333</v>
      </c>
    </row>
    <row r="1491" spans="1:3">
      <c r="A1491" s="43">
        <v>38978</v>
      </c>
      <c r="B1491">
        <v>6.5400999999999998</v>
      </c>
      <c r="C1491">
        <f t="shared" si="23"/>
        <v>0.1529028608125258</v>
      </c>
    </row>
    <row r="1492" spans="1:3">
      <c r="A1492" s="43">
        <v>38979</v>
      </c>
      <c r="B1492">
        <v>6.5381999999999998</v>
      </c>
      <c r="C1492">
        <f t="shared" si="23"/>
        <v>0.15294729436236273</v>
      </c>
    </row>
    <row r="1493" spans="1:3">
      <c r="A1493" s="43">
        <v>38980</v>
      </c>
      <c r="B1493">
        <v>6.5312000000000001</v>
      </c>
      <c r="C1493">
        <f t="shared" si="23"/>
        <v>0.15311121999020089</v>
      </c>
    </row>
    <row r="1494" spans="1:3">
      <c r="A1494" s="43">
        <v>38981</v>
      </c>
      <c r="B1494">
        <v>6.5045999999999999</v>
      </c>
      <c r="C1494">
        <f t="shared" si="23"/>
        <v>0.15373735510254283</v>
      </c>
    </row>
    <row r="1495" spans="1:3">
      <c r="A1495" s="43">
        <v>38982</v>
      </c>
      <c r="B1495">
        <v>6.5113000000000003</v>
      </c>
      <c r="C1495">
        <f t="shared" si="23"/>
        <v>0.15357916237924837</v>
      </c>
    </row>
    <row r="1496" spans="1:3">
      <c r="A1496" s="43">
        <v>38985</v>
      </c>
      <c r="B1496">
        <v>6.5707000000000004</v>
      </c>
      <c r="C1496">
        <f t="shared" si="23"/>
        <v>0.15219078636979316</v>
      </c>
    </row>
    <row r="1497" spans="1:3">
      <c r="A1497" s="43">
        <v>38986</v>
      </c>
      <c r="B1497">
        <v>6.5486000000000004</v>
      </c>
      <c r="C1497">
        <f t="shared" si="23"/>
        <v>0.15270439483248327</v>
      </c>
    </row>
    <row r="1498" spans="1:3">
      <c r="A1498" s="43">
        <v>38987</v>
      </c>
      <c r="B1498">
        <v>6.5160999999999998</v>
      </c>
      <c r="C1498">
        <f t="shared" si="23"/>
        <v>0.15346603029419439</v>
      </c>
    </row>
    <row r="1499" spans="1:3">
      <c r="A1499" s="43">
        <v>38988</v>
      </c>
      <c r="B1499">
        <v>6.4682000000000004</v>
      </c>
      <c r="C1499">
        <f t="shared" si="23"/>
        <v>0.15460251692897559</v>
      </c>
    </row>
    <row r="1500" spans="1:3">
      <c r="A1500" s="43">
        <v>38989</v>
      </c>
      <c r="B1500">
        <v>6.5046999999999997</v>
      </c>
      <c r="C1500">
        <f t="shared" si="23"/>
        <v>0.15373499162144297</v>
      </c>
    </row>
    <row r="1501" spans="1:3">
      <c r="A1501" s="43">
        <v>38992</v>
      </c>
      <c r="B1501">
        <v>6.5766999999999998</v>
      </c>
      <c r="C1501">
        <f t="shared" si="23"/>
        <v>0.15205194094302615</v>
      </c>
    </row>
    <row r="1502" spans="1:3">
      <c r="A1502" s="43">
        <v>38993</v>
      </c>
      <c r="B1502">
        <v>6.5742000000000003</v>
      </c>
      <c r="C1502">
        <f t="shared" si="23"/>
        <v>0.15210976240455112</v>
      </c>
    </row>
    <row r="1503" spans="1:3">
      <c r="A1503" s="43">
        <v>38994</v>
      </c>
      <c r="B1503">
        <v>6.6220999999999997</v>
      </c>
      <c r="C1503">
        <f t="shared" si="23"/>
        <v>0.15100949849745549</v>
      </c>
    </row>
    <row r="1504" spans="1:3">
      <c r="A1504" s="43">
        <v>38995</v>
      </c>
      <c r="B1504">
        <v>6.5860000000000003</v>
      </c>
      <c r="C1504">
        <f t="shared" si="23"/>
        <v>0.15183723048891587</v>
      </c>
    </row>
    <row r="1505" spans="1:3">
      <c r="A1505" s="43">
        <v>38996</v>
      </c>
      <c r="B1505">
        <v>6.6577999999999999</v>
      </c>
      <c r="C1505">
        <f t="shared" si="23"/>
        <v>0.15019976568836552</v>
      </c>
    </row>
    <row r="1506" spans="1:3">
      <c r="A1506" s="43">
        <v>38999</v>
      </c>
      <c r="B1506">
        <v>6.6809000000000003</v>
      </c>
      <c r="C1506">
        <f t="shared" si="23"/>
        <v>0.14968043227708841</v>
      </c>
    </row>
    <row r="1507" spans="1:3">
      <c r="A1507" s="43">
        <v>39000</v>
      </c>
      <c r="B1507">
        <v>6.6684999999999999</v>
      </c>
      <c r="C1507">
        <f t="shared" si="23"/>
        <v>0.14995876134063132</v>
      </c>
    </row>
    <row r="1508" spans="1:3">
      <c r="A1508" s="43">
        <v>39001</v>
      </c>
      <c r="B1508">
        <v>6.7112999999999996</v>
      </c>
      <c r="C1508">
        <f t="shared" si="23"/>
        <v>0.14900242873958847</v>
      </c>
    </row>
    <row r="1509" spans="1:3">
      <c r="A1509" s="43">
        <v>39002</v>
      </c>
      <c r="B1509">
        <v>6.7457000000000003</v>
      </c>
      <c r="C1509">
        <f t="shared" si="23"/>
        <v>0.14824258416472716</v>
      </c>
    </row>
    <row r="1510" spans="1:3">
      <c r="A1510" s="43">
        <v>39003</v>
      </c>
      <c r="B1510">
        <v>6.7159000000000004</v>
      </c>
      <c r="C1510">
        <f t="shared" si="23"/>
        <v>0.1489003707619232</v>
      </c>
    </row>
    <row r="1511" spans="1:3">
      <c r="A1511" s="43">
        <v>39006</v>
      </c>
      <c r="B1511">
        <v>6.7606999999999999</v>
      </c>
      <c r="C1511">
        <f t="shared" si="23"/>
        <v>0.14791367757776561</v>
      </c>
    </row>
    <row r="1512" spans="1:3">
      <c r="A1512" s="43">
        <v>39007</v>
      </c>
      <c r="B1512">
        <v>6.7637999999999998</v>
      </c>
      <c r="C1512">
        <f t="shared" si="23"/>
        <v>0.14784588544900795</v>
      </c>
    </row>
    <row r="1513" spans="1:3">
      <c r="A1513" s="43">
        <v>39008</v>
      </c>
      <c r="B1513">
        <v>6.7535999999999996</v>
      </c>
      <c r="C1513">
        <f t="shared" si="23"/>
        <v>0.14806917791992419</v>
      </c>
    </row>
    <row r="1514" spans="1:3">
      <c r="A1514" s="43">
        <v>39009</v>
      </c>
      <c r="B1514">
        <v>6.7478999999999996</v>
      </c>
      <c r="C1514">
        <f t="shared" si="23"/>
        <v>0.14819425302686762</v>
      </c>
    </row>
    <row r="1515" spans="1:3">
      <c r="A1515" s="43">
        <v>39010</v>
      </c>
      <c r="B1515">
        <v>6.6679000000000004</v>
      </c>
      <c r="C1515">
        <f t="shared" si="23"/>
        <v>0.14997225513280044</v>
      </c>
    </row>
    <row r="1516" spans="1:3">
      <c r="A1516" s="43">
        <v>39013</v>
      </c>
      <c r="B1516">
        <v>6.7107000000000001</v>
      </c>
      <c r="C1516">
        <f t="shared" si="23"/>
        <v>0.14901575096487699</v>
      </c>
    </row>
    <row r="1517" spans="1:3">
      <c r="A1517" s="43">
        <v>39014</v>
      </c>
      <c r="B1517">
        <v>6.6864999999999997</v>
      </c>
      <c r="C1517">
        <f t="shared" si="23"/>
        <v>0.14955507365587378</v>
      </c>
    </row>
    <row r="1518" spans="1:3">
      <c r="A1518" s="43">
        <v>39015</v>
      </c>
      <c r="B1518">
        <v>6.6280000000000001</v>
      </c>
      <c r="C1518">
        <f t="shared" si="23"/>
        <v>0.15087507543753773</v>
      </c>
    </row>
    <row r="1519" spans="1:3">
      <c r="A1519" s="43">
        <v>39016</v>
      </c>
      <c r="B1519">
        <v>6.5498000000000003</v>
      </c>
      <c r="C1519">
        <f t="shared" si="23"/>
        <v>0.15267641760053741</v>
      </c>
    </row>
    <row r="1520" spans="1:3">
      <c r="A1520" s="43">
        <v>39017</v>
      </c>
      <c r="B1520">
        <v>6.5529000000000002</v>
      </c>
      <c r="C1520">
        <f t="shared" si="23"/>
        <v>0.15260419051107144</v>
      </c>
    </row>
    <row r="1521" spans="1:3">
      <c r="A1521" s="43">
        <v>39020</v>
      </c>
      <c r="B1521">
        <v>6.5529999999999999</v>
      </c>
      <c r="C1521">
        <f t="shared" si="23"/>
        <v>0.15260186174271326</v>
      </c>
    </row>
    <row r="1522" spans="1:3">
      <c r="A1522" s="43">
        <v>39021</v>
      </c>
      <c r="B1522">
        <v>6.5627000000000004</v>
      </c>
      <c r="C1522">
        <f t="shared" si="23"/>
        <v>0.15237630853154951</v>
      </c>
    </row>
    <row r="1523" spans="1:3">
      <c r="A1523" s="43">
        <v>39022</v>
      </c>
      <c r="B1523">
        <v>6.5065999999999997</v>
      </c>
      <c r="C1523">
        <f t="shared" si="23"/>
        <v>0.15369009928380414</v>
      </c>
    </row>
    <row r="1524" spans="1:3">
      <c r="A1524" s="43">
        <v>39023</v>
      </c>
      <c r="B1524">
        <v>6.4565000000000001</v>
      </c>
      <c r="C1524">
        <f t="shared" si="23"/>
        <v>0.15488267637264772</v>
      </c>
    </row>
    <row r="1525" spans="1:3">
      <c r="A1525" s="43">
        <v>39024</v>
      </c>
      <c r="B1525">
        <v>6.4611999999999998</v>
      </c>
      <c r="C1525">
        <f t="shared" si="23"/>
        <v>0.15477001176252089</v>
      </c>
    </row>
    <row r="1526" spans="1:3">
      <c r="A1526" s="43">
        <v>39027</v>
      </c>
      <c r="B1526">
        <v>6.4958</v>
      </c>
      <c r="C1526">
        <f t="shared" si="23"/>
        <v>0.15394562640475384</v>
      </c>
    </row>
    <row r="1527" spans="1:3">
      <c r="A1527" s="43">
        <v>39028</v>
      </c>
      <c r="B1527">
        <v>6.4687999999999999</v>
      </c>
      <c r="C1527">
        <f t="shared" si="23"/>
        <v>0.1545881770962157</v>
      </c>
    </row>
    <row r="1528" spans="1:3">
      <c r="A1528" s="43">
        <v>39029</v>
      </c>
      <c r="B1528">
        <v>6.4519000000000002</v>
      </c>
      <c r="C1528">
        <f t="shared" si="23"/>
        <v>0.15499310280692508</v>
      </c>
    </row>
    <row r="1529" spans="1:3">
      <c r="A1529" s="43">
        <v>39030</v>
      </c>
      <c r="B1529">
        <v>6.4329000000000001</v>
      </c>
      <c r="C1529">
        <f t="shared" si="23"/>
        <v>0.15545088529279175</v>
      </c>
    </row>
    <row r="1530" spans="1:3">
      <c r="A1530" s="43">
        <v>39031</v>
      </c>
      <c r="B1530">
        <v>6.3747999999999996</v>
      </c>
      <c r="C1530">
        <f t="shared" si="23"/>
        <v>0.15686766643659411</v>
      </c>
    </row>
    <row r="1531" spans="1:3">
      <c r="A1531" s="43">
        <v>39034</v>
      </c>
      <c r="B1531">
        <v>6.3888999999999996</v>
      </c>
      <c r="C1531">
        <f t="shared" si="23"/>
        <v>0.15652146691918797</v>
      </c>
    </row>
    <row r="1532" spans="1:3">
      <c r="A1532" s="43">
        <v>39035</v>
      </c>
      <c r="B1532">
        <v>6.4036</v>
      </c>
      <c r="C1532">
        <f t="shared" si="23"/>
        <v>0.15616215878568304</v>
      </c>
    </row>
    <row r="1533" spans="1:3">
      <c r="A1533" s="43">
        <v>39036</v>
      </c>
      <c r="B1533">
        <v>6.4462000000000002</v>
      </c>
      <c r="C1533">
        <f t="shared" si="23"/>
        <v>0.15513015419937326</v>
      </c>
    </row>
    <row r="1534" spans="1:3">
      <c r="A1534" s="43">
        <v>39037</v>
      </c>
      <c r="B1534">
        <v>6.4218000000000002</v>
      </c>
      <c r="C1534">
        <f t="shared" si="23"/>
        <v>0.15571958018001184</v>
      </c>
    </row>
    <row r="1535" spans="1:3">
      <c r="A1535" s="43">
        <v>39038</v>
      </c>
      <c r="B1535">
        <v>6.4725000000000001</v>
      </c>
      <c r="C1535">
        <f t="shared" si="23"/>
        <v>0.1544998068752414</v>
      </c>
    </row>
    <row r="1536" spans="1:3">
      <c r="A1536" s="43">
        <v>39041</v>
      </c>
      <c r="B1536">
        <v>6.4340999999999999</v>
      </c>
      <c r="C1536">
        <f t="shared" si="23"/>
        <v>0.15542189272780965</v>
      </c>
    </row>
    <row r="1537" spans="1:3">
      <c r="A1537" s="43">
        <v>39042</v>
      </c>
      <c r="B1537">
        <v>6.4508000000000001</v>
      </c>
      <c r="C1537">
        <f t="shared" si="23"/>
        <v>0.1550195324610901</v>
      </c>
    </row>
    <row r="1538" spans="1:3">
      <c r="A1538" s="43">
        <v>39043</v>
      </c>
      <c r="B1538">
        <v>6.4038000000000004</v>
      </c>
      <c r="C1538">
        <f t="shared" ref="C1538:C1601" si="24">1/B1538</f>
        <v>0.15615728161404166</v>
      </c>
    </row>
    <row r="1539" spans="1:3">
      <c r="A1539" s="43">
        <v>39044</v>
      </c>
      <c r="B1539">
        <v>6.3769</v>
      </c>
      <c r="C1539">
        <f t="shared" si="24"/>
        <v>0.15681600777807397</v>
      </c>
    </row>
    <row r="1540" spans="1:3">
      <c r="A1540" s="43">
        <v>39045</v>
      </c>
      <c r="B1540">
        <v>6.3178999999999998</v>
      </c>
      <c r="C1540">
        <f t="shared" si="24"/>
        <v>0.15828044128587032</v>
      </c>
    </row>
    <row r="1541" spans="1:3">
      <c r="A1541" s="43">
        <v>39048</v>
      </c>
      <c r="B1541">
        <v>6.3055000000000003</v>
      </c>
      <c r="C1541">
        <f t="shared" si="24"/>
        <v>0.1585917056537943</v>
      </c>
    </row>
    <row r="1542" spans="1:3">
      <c r="A1542" s="43">
        <v>39049</v>
      </c>
      <c r="B1542">
        <v>6.2988</v>
      </c>
      <c r="C1542">
        <f t="shared" si="24"/>
        <v>0.15876039880612181</v>
      </c>
    </row>
    <row r="1543" spans="1:3">
      <c r="A1543" s="43">
        <v>39050</v>
      </c>
      <c r="B1543">
        <v>6.2718999999999996</v>
      </c>
      <c r="C1543">
        <f t="shared" si="24"/>
        <v>0.15944131762304883</v>
      </c>
    </row>
    <row r="1544" spans="1:3">
      <c r="A1544" s="43">
        <v>39051</v>
      </c>
      <c r="B1544">
        <v>6.1863999999999999</v>
      </c>
      <c r="C1544">
        <f t="shared" si="24"/>
        <v>0.16164489848700375</v>
      </c>
    </row>
    <row r="1545" spans="1:3">
      <c r="A1545" s="43">
        <v>39052</v>
      </c>
      <c r="B1545">
        <v>6.1631999999999998</v>
      </c>
      <c r="C1545">
        <f t="shared" si="24"/>
        <v>0.16225337487019731</v>
      </c>
    </row>
    <row r="1546" spans="1:3">
      <c r="A1546" s="43">
        <v>39055</v>
      </c>
      <c r="B1546">
        <v>6.1285999999999996</v>
      </c>
      <c r="C1546">
        <f t="shared" si="24"/>
        <v>0.16316940247364814</v>
      </c>
    </row>
    <row r="1547" spans="1:3">
      <c r="A1547" s="43">
        <v>39056</v>
      </c>
      <c r="B1547">
        <v>6.0986000000000002</v>
      </c>
      <c r="C1547">
        <f t="shared" si="24"/>
        <v>0.16397205916111893</v>
      </c>
    </row>
    <row r="1548" spans="1:3">
      <c r="A1548" s="43">
        <v>39057</v>
      </c>
      <c r="B1548">
        <v>6.1284999999999998</v>
      </c>
      <c r="C1548">
        <f t="shared" si="24"/>
        <v>0.16317206494248185</v>
      </c>
    </row>
    <row r="1549" spans="1:3">
      <c r="A1549" s="43">
        <v>39058</v>
      </c>
      <c r="B1549">
        <v>6.0875000000000004</v>
      </c>
      <c r="C1549">
        <f t="shared" si="24"/>
        <v>0.16427104722792607</v>
      </c>
    </row>
    <row r="1550" spans="1:3">
      <c r="A1550" s="43">
        <v>39059</v>
      </c>
      <c r="B1550">
        <v>6.1147999999999998</v>
      </c>
      <c r="C1550">
        <f t="shared" si="24"/>
        <v>0.1635376463661935</v>
      </c>
    </row>
    <row r="1551" spans="1:3">
      <c r="A1551" s="43">
        <v>39062</v>
      </c>
      <c r="B1551">
        <v>6.1638000000000002</v>
      </c>
      <c r="C1551">
        <f t="shared" si="24"/>
        <v>0.16223758071319641</v>
      </c>
    </row>
    <row r="1552" spans="1:3">
      <c r="A1552" s="43">
        <v>39063</v>
      </c>
      <c r="B1552">
        <v>6.1401000000000003</v>
      </c>
      <c r="C1552">
        <f t="shared" si="24"/>
        <v>0.16286379700656339</v>
      </c>
    </row>
    <row r="1553" spans="1:3">
      <c r="A1553" s="43">
        <v>39064</v>
      </c>
      <c r="B1553">
        <v>6.1455000000000002</v>
      </c>
      <c r="C1553">
        <f t="shared" si="24"/>
        <v>0.16272068993572533</v>
      </c>
    </row>
    <row r="1554" spans="1:3">
      <c r="A1554" s="43">
        <v>39065</v>
      </c>
      <c r="B1554">
        <v>6.1779999999999999</v>
      </c>
      <c r="C1554">
        <f t="shared" si="24"/>
        <v>0.16186468112657817</v>
      </c>
    </row>
    <row r="1555" spans="1:3">
      <c r="A1555" s="43">
        <v>39066</v>
      </c>
      <c r="B1555">
        <v>6.2262000000000004</v>
      </c>
      <c r="C1555">
        <f t="shared" si="24"/>
        <v>0.16061160900709903</v>
      </c>
    </row>
    <row r="1556" spans="1:3">
      <c r="A1556" s="43">
        <v>39069</v>
      </c>
      <c r="B1556">
        <v>6.2168999999999999</v>
      </c>
      <c r="C1556">
        <f t="shared" si="24"/>
        <v>0.16085187151152505</v>
      </c>
    </row>
    <row r="1557" spans="1:3">
      <c r="A1557" s="43">
        <v>39070</v>
      </c>
      <c r="B1557">
        <v>6.2046000000000001</v>
      </c>
      <c r="C1557">
        <f t="shared" si="24"/>
        <v>0.16117074428649711</v>
      </c>
    </row>
    <row r="1558" spans="1:3">
      <c r="A1558" s="43">
        <v>39071</v>
      </c>
      <c r="B1558">
        <v>6.1811999999999996</v>
      </c>
      <c r="C1558">
        <f t="shared" si="24"/>
        <v>0.16178088397075002</v>
      </c>
    </row>
    <row r="1559" spans="1:3">
      <c r="A1559" s="43">
        <v>39072</v>
      </c>
      <c r="B1559">
        <v>6.1715999999999998</v>
      </c>
      <c r="C1559">
        <f t="shared" si="24"/>
        <v>0.16203253613325558</v>
      </c>
    </row>
    <row r="1560" spans="1:3">
      <c r="A1560" s="43">
        <v>39073</v>
      </c>
      <c r="B1560">
        <v>6.1985000000000001</v>
      </c>
      <c r="C1560">
        <f t="shared" si="24"/>
        <v>0.16132935387593772</v>
      </c>
    </row>
    <row r="1561" spans="1:3">
      <c r="A1561" s="43">
        <v>39076</v>
      </c>
      <c r="B1561" t="s">
        <v>525</v>
      </c>
      <c r="C1561" t="e">
        <f t="shared" si="24"/>
        <v>#VALUE!</v>
      </c>
    </row>
    <row r="1562" spans="1:3">
      <c r="A1562" s="43">
        <v>39077</v>
      </c>
      <c r="B1562" t="s">
        <v>525</v>
      </c>
      <c r="C1562" t="e">
        <f t="shared" si="24"/>
        <v>#VALUE!</v>
      </c>
    </row>
    <row r="1563" spans="1:3">
      <c r="A1563" s="43">
        <v>39078</v>
      </c>
      <c r="B1563">
        <v>6.2527999999999997</v>
      </c>
      <c r="C1563">
        <f t="shared" si="24"/>
        <v>0.15992835209825998</v>
      </c>
    </row>
    <row r="1564" spans="1:3">
      <c r="A1564" s="43">
        <v>39079</v>
      </c>
      <c r="B1564">
        <v>6.2533000000000003</v>
      </c>
      <c r="C1564">
        <f t="shared" si="24"/>
        <v>0.15991556458190076</v>
      </c>
    </row>
    <row r="1565" spans="1:3">
      <c r="A1565" s="43">
        <v>39080</v>
      </c>
      <c r="B1565">
        <v>6.2550999999999997</v>
      </c>
      <c r="C1565">
        <f t="shared" si="24"/>
        <v>0.15986954645009674</v>
      </c>
    </row>
    <row r="1566" spans="1:3">
      <c r="A1566" s="43">
        <v>39083</v>
      </c>
      <c r="B1566" t="s">
        <v>525</v>
      </c>
      <c r="C1566" t="e">
        <f t="shared" si="24"/>
        <v>#VALUE!</v>
      </c>
    </row>
    <row r="1567" spans="1:3">
      <c r="A1567" s="43">
        <v>39084</v>
      </c>
      <c r="B1567">
        <v>6.1853999999999996</v>
      </c>
      <c r="C1567">
        <f t="shared" si="24"/>
        <v>0.16167103178452485</v>
      </c>
    </row>
    <row r="1568" spans="1:3">
      <c r="A1568" s="43">
        <v>39085</v>
      </c>
      <c r="B1568">
        <v>6.2267000000000001</v>
      </c>
      <c r="C1568">
        <f t="shared" si="24"/>
        <v>0.16059871199832976</v>
      </c>
    </row>
    <row r="1569" spans="1:3">
      <c r="A1569" s="43">
        <v>39086</v>
      </c>
      <c r="B1569">
        <v>6.3124000000000002</v>
      </c>
      <c r="C1569">
        <f t="shared" si="24"/>
        <v>0.15841835118180089</v>
      </c>
    </row>
    <row r="1570" spans="1:3">
      <c r="A1570" s="43">
        <v>39087</v>
      </c>
      <c r="B1570">
        <v>6.3305999999999996</v>
      </c>
      <c r="C1570">
        <f t="shared" si="24"/>
        <v>0.15796291030865953</v>
      </c>
    </row>
    <row r="1571" spans="1:3">
      <c r="A1571" s="43">
        <v>39090</v>
      </c>
      <c r="B1571">
        <v>6.3540000000000001</v>
      </c>
      <c r="C1571">
        <f t="shared" si="24"/>
        <v>0.15738117721120554</v>
      </c>
    </row>
    <row r="1572" spans="1:3">
      <c r="A1572" s="43">
        <v>39091</v>
      </c>
      <c r="B1572">
        <v>6.3415999999999997</v>
      </c>
      <c r="C1572">
        <f t="shared" si="24"/>
        <v>0.1576889113157563</v>
      </c>
    </row>
    <row r="1573" spans="1:3">
      <c r="A1573" s="43">
        <v>39092</v>
      </c>
      <c r="B1573">
        <v>6.3894000000000002</v>
      </c>
      <c r="C1573">
        <f t="shared" si="24"/>
        <v>0.15650921839296333</v>
      </c>
    </row>
    <row r="1574" spans="1:3">
      <c r="A1574" s="43">
        <v>39093</v>
      </c>
      <c r="B1574">
        <v>6.4329000000000001</v>
      </c>
      <c r="C1574">
        <f t="shared" si="24"/>
        <v>0.15545088529279175</v>
      </c>
    </row>
    <row r="1575" spans="1:3">
      <c r="A1575" s="43">
        <v>39094</v>
      </c>
      <c r="B1575">
        <v>6.4713000000000003</v>
      </c>
      <c r="C1575">
        <f t="shared" si="24"/>
        <v>0.15452845641524887</v>
      </c>
    </row>
    <row r="1576" spans="1:3">
      <c r="A1576" s="43">
        <v>39097</v>
      </c>
      <c r="B1576">
        <v>6.4360999999999997</v>
      </c>
      <c r="C1576">
        <f t="shared" si="24"/>
        <v>0.15537359581112786</v>
      </c>
    </row>
    <row r="1577" spans="1:3">
      <c r="A1577" s="43">
        <v>39098</v>
      </c>
      <c r="B1577">
        <v>6.4185999999999996</v>
      </c>
      <c r="C1577">
        <f t="shared" si="24"/>
        <v>0.15579721434580751</v>
      </c>
    </row>
    <row r="1578" spans="1:3">
      <c r="A1578" s="43">
        <v>39099</v>
      </c>
      <c r="B1578">
        <v>6.4668000000000001</v>
      </c>
      <c r="C1578">
        <f t="shared" si="24"/>
        <v>0.1546359868868683</v>
      </c>
    </row>
    <row r="1579" spans="1:3">
      <c r="A1579" s="43">
        <v>39100</v>
      </c>
      <c r="B1579">
        <v>6.4726999999999997</v>
      </c>
      <c r="C1579">
        <f t="shared" si="24"/>
        <v>0.15449503298468956</v>
      </c>
    </row>
    <row r="1580" spans="1:3">
      <c r="A1580" s="43">
        <v>39101</v>
      </c>
      <c r="B1580">
        <v>6.4577999999999998</v>
      </c>
      <c r="C1580">
        <f t="shared" si="24"/>
        <v>0.15485149741397999</v>
      </c>
    </row>
    <row r="1581" spans="1:3">
      <c r="A1581" s="43">
        <v>39104</v>
      </c>
      <c r="B1581">
        <v>6.4683999999999999</v>
      </c>
      <c r="C1581">
        <f t="shared" si="24"/>
        <v>0.15459773668913487</v>
      </c>
    </row>
    <row r="1582" spans="1:3">
      <c r="A1582" s="43">
        <v>39105</v>
      </c>
      <c r="B1582">
        <v>6.4034000000000004</v>
      </c>
      <c r="C1582">
        <f t="shared" si="24"/>
        <v>0.1561670362619858</v>
      </c>
    </row>
    <row r="1583" spans="1:3">
      <c r="A1583" s="43">
        <v>39106</v>
      </c>
      <c r="B1583">
        <v>6.3540999999999999</v>
      </c>
      <c r="C1583">
        <f t="shared" si="24"/>
        <v>0.15737870036669238</v>
      </c>
    </row>
    <row r="1584" spans="1:3">
      <c r="A1584" s="43">
        <v>39107</v>
      </c>
      <c r="B1584">
        <v>6.3276000000000003</v>
      </c>
      <c r="C1584">
        <f t="shared" si="24"/>
        <v>0.15803780264239206</v>
      </c>
    </row>
    <row r="1585" spans="1:3">
      <c r="A1585" s="43">
        <v>39108</v>
      </c>
      <c r="B1585">
        <v>6.3510999999999997</v>
      </c>
      <c r="C1585">
        <f t="shared" si="24"/>
        <v>0.15745303963093008</v>
      </c>
    </row>
    <row r="1586" spans="1:3">
      <c r="A1586" s="43">
        <v>39111</v>
      </c>
      <c r="B1586">
        <v>6.3269000000000002</v>
      </c>
      <c r="C1586">
        <f t="shared" si="24"/>
        <v>0.15805528773965133</v>
      </c>
    </row>
    <row r="1587" spans="1:3">
      <c r="A1587" s="43">
        <v>39112</v>
      </c>
      <c r="B1587">
        <v>6.2965999999999998</v>
      </c>
      <c r="C1587">
        <f t="shared" si="24"/>
        <v>0.15881586888161867</v>
      </c>
    </row>
    <row r="1588" spans="1:3">
      <c r="A1588" s="43">
        <v>39113</v>
      </c>
      <c r="B1588">
        <v>6.2899000000000003</v>
      </c>
      <c r="C1588">
        <f t="shared" si="24"/>
        <v>0.15898503950778231</v>
      </c>
    </row>
    <row r="1589" spans="1:3">
      <c r="A1589" s="43">
        <v>39114</v>
      </c>
      <c r="B1589">
        <v>6.2408000000000001</v>
      </c>
      <c r="C1589">
        <f t="shared" si="24"/>
        <v>0.16023586719651325</v>
      </c>
    </row>
    <row r="1590" spans="1:3">
      <c r="A1590" s="43">
        <v>39115</v>
      </c>
      <c r="B1590">
        <v>6.2484999999999999</v>
      </c>
      <c r="C1590">
        <f t="shared" si="24"/>
        <v>0.16003840921821239</v>
      </c>
    </row>
    <row r="1591" spans="1:3">
      <c r="A1591" s="43">
        <v>39118</v>
      </c>
      <c r="B1591">
        <v>6.2824</v>
      </c>
      <c r="C1591">
        <f t="shared" si="24"/>
        <v>0.1591748376416656</v>
      </c>
    </row>
    <row r="1592" spans="1:3">
      <c r="A1592" s="43">
        <v>39119</v>
      </c>
      <c r="B1592">
        <v>6.2617000000000003</v>
      </c>
      <c r="C1592">
        <f t="shared" si="24"/>
        <v>0.15970103965376814</v>
      </c>
    </row>
    <row r="1593" spans="1:3">
      <c r="A1593" s="43">
        <v>39120</v>
      </c>
      <c r="B1593">
        <v>6.2289000000000003</v>
      </c>
      <c r="C1593">
        <f t="shared" si="24"/>
        <v>0.16054198975742104</v>
      </c>
    </row>
    <row r="1594" spans="1:3">
      <c r="A1594" s="43">
        <v>39121</v>
      </c>
      <c r="B1594">
        <v>6.2316000000000003</v>
      </c>
      <c r="C1594">
        <f t="shared" si="24"/>
        <v>0.1604724308363823</v>
      </c>
    </row>
    <row r="1595" spans="1:3">
      <c r="A1595" s="43">
        <v>39122</v>
      </c>
      <c r="B1595">
        <v>6.2511999999999999</v>
      </c>
      <c r="C1595">
        <f t="shared" si="24"/>
        <v>0.15996928589710777</v>
      </c>
    </row>
    <row r="1596" spans="1:3">
      <c r="A1596" s="43">
        <v>39125</v>
      </c>
      <c r="B1596">
        <v>6.2484999999999999</v>
      </c>
      <c r="C1596">
        <f t="shared" si="24"/>
        <v>0.16003840921821239</v>
      </c>
    </row>
    <row r="1597" spans="1:3">
      <c r="A1597" s="43">
        <v>39126</v>
      </c>
      <c r="B1597">
        <v>6.2286999999999999</v>
      </c>
      <c r="C1597">
        <f t="shared" si="24"/>
        <v>0.16054714466903205</v>
      </c>
    </row>
    <row r="1598" spans="1:3">
      <c r="A1598" s="43">
        <v>39127</v>
      </c>
      <c r="B1598">
        <v>6.1833</v>
      </c>
      <c r="C1598">
        <f t="shared" si="24"/>
        <v>0.16172593922339204</v>
      </c>
    </row>
    <row r="1599" spans="1:3">
      <c r="A1599" s="43">
        <v>39128</v>
      </c>
      <c r="B1599">
        <v>6.1524999999999999</v>
      </c>
      <c r="C1599">
        <f t="shared" si="24"/>
        <v>0.16253555465258027</v>
      </c>
    </row>
    <row r="1600" spans="1:3">
      <c r="A1600" s="43">
        <v>39129</v>
      </c>
      <c r="B1600">
        <v>6.1318999999999999</v>
      </c>
      <c r="C1600">
        <f t="shared" si="24"/>
        <v>0.16308158971933659</v>
      </c>
    </row>
    <row r="1601" spans="1:3">
      <c r="A1601" s="43">
        <v>39132</v>
      </c>
      <c r="B1601">
        <v>6.1254999999999997</v>
      </c>
      <c r="C1601">
        <f t="shared" si="24"/>
        <v>0.1632519794302506</v>
      </c>
    </row>
    <row r="1602" spans="1:3">
      <c r="A1602" s="43">
        <v>39133</v>
      </c>
      <c r="B1602">
        <v>6.1174999999999997</v>
      </c>
      <c r="C1602">
        <f t="shared" ref="C1602:C1665" si="25">1/B1602</f>
        <v>0.16346546791990194</v>
      </c>
    </row>
    <row r="1603" spans="1:3">
      <c r="A1603" s="43">
        <v>39134</v>
      </c>
      <c r="B1603">
        <v>6.1334999999999997</v>
      </c>
      <c r="C1603">
        <f t="shared" si="25"/>
        <v>0.16303904785196055</v>
      </c>
    </row>
    <row r="1604" spans="1:3">
      <c r="A1604" s="43">
        <v>39135</v>
      </c>
      <c r="B1604">
        <v>6.1524999999999999</v>
      </c>
      <c r="C1604">
        <f t="shared" si="25"/>
        <v>0.16253555465258027</v>
      </c>
    </row>
    <row r="1605" spans="1:3">
      <c r="A1605" s="43">
        <v>39136</v>
      </c>
      <c r="B1605">
        <v>6.1413000000000002</v>
      </c>
      <c r="C1605">
        <f t="shared" si="25"/>
        <v>0.16283197368635305</v>
      </c>
    </row>
    <row r="1606" spans="1:3">
      <c r="A1606" s="43">
        <v>39139</v>
      </c>
      <c r="B1606">
        <v>6.1269</v>
      </c>
      <c r="C1606">
        <f t="shared" si="25"/>
        <v>0.16321467626368963</v>
      </c>
    </row>
    <row r="1607" spans="1:3">
      <c r="A1607" s="43">
        <v>39140</v>
      </c>
      <c r="B1607">
        <v>6.0914999999999999</v>
      </c>
      <c r="C1607">
        <f t="shared" si="25"/>
        <v>0.16416317819912993</v>
      </c>
    </row>
    <row r="1608" spans="1:3">
      <c r="A1608" s="43">
        <v>39141</v>
      </c>
      <c r="B1608">
        <v>6.1463999999999999</v>
      </c>
      <c r="C1608">
        <f t="shared" si="25"/>
        <v>0.16269686320447743</v>
      </c>
    </row>
    <row r="1609" spans="1:3">
      <c r="A1609" s="43">
        <v>39142</v>
      </c>
      <c r="B1609">
        <v>6.1315999999999997</v>
      </c>
      <c r="C1609">
        <f t="shared" si="25"/>
        <v>0.16308956879118011</v>
      </c>
    </row>
    <row r="1610" spans="1:3">
      <c r="A1610" s="43">
        <v>39143</v>
      </c>
      <c r="B1610">
        <v>6.1657999999999999</v>
      </c>
      <c r="C1610">
        <f t="shared" si="25"/>
        <v>0.16218495572350708</v>
      </c>
    </row>
    <row r="1611" spans="1:3">
      <c r="A1611" s="43">
        <v>39146</v>
      </c>
      <c r="B1611">
        <v>6.2546999999999997</v>
      </c>
      <c r="C1611">
        <f t="shared" si="25"/>
        <v>0.1598797704126497</v>
      </c>
    </row>
    <row r="1612" spans="1:3">
      <c r="A1612" s="43">
        <v>39147</v>
      </c>
      <c r="B1612">
        <v>6.2302</v>
      </c>
      <c r="C1612">
        <f t="shared" si="25"/>
        <v>0.16050849089916858</v>
      </c>
    </row>
    <row r="1613" spans="1:3">
      <c r="A1613" s="43">
        <v>39148</v>
      </c>
      <c r="B1613">
        <v>6.2028999999999996</v>
      </c>
      <c r="C1613">
        <f t="shared" si="25"/>
        <v>0.1612149156039917</v>
      </c>
    </row>
    <row r="1614" spans="1:3">
      <c r="A1614" s="43">
        <v>39149</v>
      </c>
      <c r="B1614">
        <v>6.1990999999999996</v>
      </c>
      <c r="C1614">
        <f t="shared" si="25"/>
        <v>0.1613137390911584</v>
      </c>
    </row>
    <row r="1615" spans="1:3">
      <c r="A1615" s="43">
        <v>39150</v>
      </c>
      <c r="B1615">
        <v>6.1665000000000001</v>
      </c>
      <c r="C1615">
        <f t="shared" si="25"/>
        <v>0.16216654504175787</v>
      </c>
    </row>
    <row r="1616" spans="1:3">
      <c r="A1616" s="43">
        <v>39153</v>
      </c>
      <c r="B1616">
        <v>6.1736000000000004</v>
      </c>
      <c r="C1616">
        <f t="shared" si="25"/>
        <v>0.16198004405857197</v>
      </c>
    </row>
    <row r="1617" spans="1:3">
      <c r="A1617" s="43">
        <v>39154</v>
      </c>
      <c r="B1617">
        <v>6.1238000000000001</v>
      </c>
      <c r="C1617">
        <f t="shared" si="25"/>
        <v>0.16329729906267351</v>
      </c>
    </row>
    <row r="1618" spans="1:3">
      <c r="A1618" s="43">
        <v>39155</v>
      </c>
      <c r="B1618">
        <v>6.1612999999999998</v>
      </c>
      <c r="C1618">
        <f t="shared" si="25"/>
        <v>0.16230340999464399</v>
      </c>
    </row>
    <row r="1619" spans="1:3">
      <c r="A1619" s="43">
        <v>39156</v>
      </c>
      <c r="B1619">
        <v>6.1144999999999996</v>
      </c>
      <c r="C1619">
        <f t="shared" si="25"/>
        <v>0.16354567012838336</v>
      </c>
    </row>
    <row r="1620" spans="1:3">
      <c r="A1620" s="43">
        <v>39157</v>
      </c>
      <c r="B1620">
        <v>6.1083999999999996</v>
      </c>
      <c r="C1620">
        <f t="shared" si="25"/>
        <v>0.16370899089778013</v>
      </c>
    </row>
    <row r="1621" spans="1:3">
      <c r="A1621" s="43">
        <v>39160</v>
      </c>
      <c r="B1621">
        <v>6.1249000000000002</v>
      </c>
      <c r="C1621">
        <f t="shared" si="25"/>
        <v>0.16326797172198729</v>
      </c>
    </row>
    <row r="1622" spans="1:3">
      <c r="A1622" s="43">
        <v>39161</v>
      </c>
      <c r="B1622">
        <v>6.1409000000000002</v>
      </c>
      <c r="C1622">
        <f t="shared" si="25"/>
        <v>0.16284258007783875</v>
      </c>
    </row>
    <row r="1623" spans="1:3">
      <c r="A1623" s="43">
        <v>39162</v>
      </c>
      <c r="B1623">
        <v>6.1649000000000003</v>
      </c>
      <c r="C1623">
        <f t="shared" si="25"/>
        <v>0.16220863274343461</v>
      </c>
    </row>
    <row r="1624" spans="1:3">
      <c r="A1624" s="43">
        <v>39163</v>
      </c>
      <c r="B1624">
        <v>6.1178999999999997</v>
      </c>
      <c r="C1624">
        <f t="shared" si="25"/>
        <v>0.16345478023504798</v>
      </c>
    </row>
    <row r="1625" spans="1:3">
      <c r="A1625" s="43">
        <v>39164</v>
      </c>
      <c r="B1625">
        <v>6.0891000000000002</v>
      </c>
      <c r="C1625">
        <f t="shared" si="25"/>
        <v>0.1642278826099095</v>
      </c>
    </row>
    <row r="1626" spans="1:3">
      <c r="A1626" s="43">
        <v>39167</v>
      </c>
      <c r="B1626">
        <v>6.1265999999999998</v>
      </c>
      <c r="C1626">
        <f t="shared" si="25"/>
        <v>0.16322266836418242</v>
      </c>
    </row>
    <row r="1627" spans="1:3">
      <c r="A1627" s="43">
        <v>39168</v>
      </c>
      <c r="B1627">
        <v>6.0890000000000004</v>
      </c>
      <c r="C1627">
        <f t="shared" si="25"/>
        <v>0.16423057973394645</v>
      </c>
    </row>
    <row r="1628" spans="1:3">
      <c r="A1628" s="43">
        <v>39169</v>
      </c>
      <c r="B1628">
        <v>6.0933999999999999</v>
      </c>
      <c r="C1628">
        <f t="shared" si="25"/>
        <v>0.16411199002199101</v>
      </c>
    </row>
    <row r="1629" spans="1:3">
      <c r="A1629" s="43">
        <v>39170</v>
      </c>
      <c r="B1629">
        <v>6.0679999999999996</v>
      </c>
      <c r="C1629">
        <f t="shared" si="25"/>
        <v>0.16479894528675018</v>
      </c>
    </row>
    <row r="1630" spans="1:3">
      <c r="A1630" s="43">
        <v>39171</v>
      </c>
      <c r="B1630">
        <v>6.0963000000000003</v>
      </c>
      <c r="C1630">
        <f t="shared" si="25"/>
        <v>0.16403392221511409</v>
      </c>
    </row>
    <row r="1631" spans="1:3">
      <c r="A1631" s="43">
        <v>39174</v>
      </c>
      <c r="B1631">
        <v>6.1039000000000003</v>
      </c>
      <c r="C1631">
        <f t="shared" si="25"/>
        <v>0.16382968266190467</v>
      </c>
    </row>
    <row r="1632" spans="1:3">
      <c r="A1632" s="43">
        <v>39175</v>
      </c>
      <c r="B1632">
        <v>6.1162000000000001</v>
      </c>
      <c r="C1632">
        <f t="shared" si="25"/>
        <v>0.1635002125502763</v>
      </c>
    </row>
    <row r="1633" spans="1:3">
      <c r="A1633" s="43">
        <v>39176</v>
      </c>
      <c r="B1633">
        <v>6.1277999999999997</v>
      </c>
      <c r="C1633">
        <f t="shared" si="25"/>
        <v>0.16319070465746272</v>
      </c>
    </row>
    <row r="1634" spans="1:3">
      <c r="A1634" s="43">
        <v>39177</v>
      </c>
      <c r="B1634" t="s">
        <v>525</v>
      </c>
      <c r="C1634" t="e">
        <f t="shared" si="25"/>
        <v>#VALUE!</v>
      </c>
    </row>
    <row r="1635" spans="1:3">
      <c r="A1635" s="43">
        <v>39178</v>
      </c>
      <c r="B1635" t="s">
        <v>525</v>
      </c>
      <c r="C1635" t="e">
        <f t="shared" si="25"/>
        <v>#VALUE!</v>
      </c>
    </row>
    <row r="1636" spans="1:3">
      <c r="A1636" s="43">
        <v>39181</v>
      </c>
      <c r="B1636" t="s">
        <v>525</v>
      </c>
      <c r="C1636" t="e">
        <f t="shared" si="25"/>
        <v>#VALUE!</v>
      </c>
    </row>
    <row r="1637" spans="1:3">
      <c r="A1637" s="43">
        <v>39182</v>
      </c>
      <c r="B1637">
        <v>6.0374999999999996</v>
      </c>
      <c r="C1637">
        <f t="shared" si="25"/>
        <v>0.16563146997929606</v>
      </c>
    </row>
    <row r="1638" spans="1:3">
      <c r="A1638" s="43">
        <v>39183</v>
      </c>
      <c r="B1638">
        <v>6.0315000000000003</v>
      </c>
      <c r="C1638">
        <f t="shared" si="25"/>
        <v>0.16579623642543315</v>
      </c>
    </row>
    <row r="1639" spans="1:3">
      <c r="A1639" s="43">
        <v>39184</v>
      </c>
      <c r="B1639">
        <v>6.0061999999999998</v>
      </c>
      <c r="C1639">
        <f t="shared" si="25"/>
        <v>0.16649462222370218</v>
      </c>
    </row>
    <row r="1640" spans="1:3">
      <c r="A1640" s="43">
        <v>39185</v>
      </c>
      <c r="B1640">
        <v>5.9847000000000001</v>
      </c>
      <c r="C1640">
        <f t="shared" si="25"/>
        <v>0.16709275318729427</v>
      </c>
    </row>
    <row r="1641" spans="1:3">
      <c r="A1641" s="43">
        <v>39188</v>
      </c>
      <c r="B1641">
        <v>5.9722999999999997</v>
      </c>
      <c r="C1641">
        <f t="shared" si="25"/>
        <v>0.16743967985533212</v>
      </c>
    </row>
    <row r="1642" spans="1:3">
      <c r="A1642" s="43">
        <v>39189</v>
      </c>
      <c r="B1642">
        <v>5.9627999999999997</v>
      </c>
      <c r="C1642">
        <f t="shared" si="25"/>
        <v>0.16770644663580869</v>
      </c>
    </row>
    <row r="1643" spans="1:3">
      <c r="A1643" s="43">
        <v>39190</v>
      </c>
      <c r="B1643">
        <v>5.9733000000000001</v>
      </c>
      <c r="C1643">
        <f t="shared" si="25"/>
        <v>0.16741164850250281</v>
      </c>
    </row>
    <row r="1644" spans="1:3">
      <c r="A1644" s="43">
        <v>39191</v>
      </c>
      <c r="B1644">
        <v>5.9610000000000003</v>
      </c>
      <c r="C1644">
        <f t="shared" si="25"/>
        <v>0.16775708773695688</v>
      </c>
    </row>
    <row r="1645" spans="1:3">
      <c r="A1645" s="43">
        <v>39192</v>
      </c>
      <c r="B1645">
        <v>5.9588000000000001</v>
      </c>
      <c r="C1645">
        <f t="shared" si="25"/>
        <v>0.16781902396455661</v>
      </c>
    </row>
    <row r="1646" spans="1:3">
      <c r="A1646" s="43">
        <v>39195</v>
      </c>
      <c r="B1646">
        <v>5.9798999999999998</v>
      </c>
      <c r="C1646">
        <f t="shared" si="25"/>
        <v>0.16722687670362382</v>
      </c>
    </row>
    <row r="1647" spans="1:3">
      <c r="A1647" s="43">
        <v>39196</v>
      </c>
      <c r="B1647">
        <v>5.9660000000000002</v>
      </c>
      <c r="C1647">
        <f t="shared" si="25"/>
        <v>0.16761649346295676</v>
      </c>
    </row>
    <row r="1648" spans="1:3">
      <c r="A1648" s="43">
        <v>39197</v>
      </c>
      <c r="B1648">
        <v>5.9813999999999998</v>
      </c>
      <c r="C1648">
        <f t="shared" si="25"/>
        <v>0.16718493998060655</v>
      </c>
    </row>
    <row r="1649" spans="1:3">
      <c r="A1649" s="43">
        <v>39198</v>
      </c>
      <c r="B1649">
        <v>5.9711999999999996</v>
      </c>
      <c r="C1649">
        <f t="shared" si="25"/>
        <v>0.167470525187567</v>
      </c>
    </row>
    <row r="1650" spans="1:3">
      <c r="A1650" s="43">
        <v>39199</v>
      </c>
      <c r="B1650">
        <v>5.9649999999999999</v>
      </c>
      <c r="C1650">
        <f t="shared" si="25"/>
        <v>0.16764459346186086</v>
      </c>
    </row>
    <row r="1651" spans="1:3">
      <c r="A1651" s="43">
        <v>39202</v>
      </c>
      <c r="B1651">
        <v>5.9732000000000003</v>
      </c>
      <c r="C1651">
        <f t="shared" si="25"/>
        <v>0.16741445121542892</v>
      </c>
    </row>
    <row r="1652" spans="1:3">
      <c r="A1652" s="43">
        <v>39203</v>
      </c>
      <c r="B1652" t="s">
        <v>525</v>
      </c>
      <c r="C1652" t="e">
        <f t="shared" si="25"/>
        <v>#VALUE!</v>
      </c>
    </row>
    <row r="1653" spans="1:3">
      <c r="A1653" s="43">
        <v>39204</v>
      </c>
      <c r="B1653">
        <v>5.9805999999999999</v>
      </c>
      <c r="C1653">
        <f t="shared" si="25"/>
        <v>0.1672073036150219</v>
      </c>
    </row>
    <row r="1654" spans="1:3">
      <c r="A1654" s="43">
        <v>39205</v>
      </c>
      <c r="B1654">
        <v>5.9664000000000001</v>
      </c>
      <c r="C1654">
        <f t="shared" si="25"/>
        <v>0.16760525610083132</v>
      </c>
    </row>
    <row r="1655" spans="1:3">
      <c r="A1655" s="43">
        <v>39206</v>
      </c>
      <c r="B1655">
        <v>5.9936999999999996</v>
      </c>
      <c r="C1655">
        <f t="shared" si="25"/>
        <v>0.16684185060980697</v>
      </c>
    </row>
    <row r="1656" spans="1:3">
      <c r="A1656" s="43">
        <v>39209</v>
      </c>
      <c r="B1656">
        <v>5.9654999999999996</v>
      </c>
      <c r="C1656">
        <f t="shared" si="25"/>
        <v>0.16763054228480431</v>
      </c>
    </row>
    <row r="1657" spans="1:3">
      <c r="A1657" s="43">
        <v>39210</v>
      </c>
      <c r="B1657">
        <v>6.0008999999999997</v>
      </c>
      <c r="C1657">
        <f t="shared" si="25"/>
        <v>0.16664167041610425</v>
      </c>
    </row>
    <row r="1658" spans="1:3">
      <c r="A1658" s="43">
        <v>39211</v>
      </c>
      <c r="B1658">
        <v>6.0095999999999998</v>
      </c>
      <c r="C1658">
        <f t="shared" si="25"/>
        <v>0.16640042598509053</v>
      </c>
    </row>
    <row r="1659" spans="1:3">
      <c r="A1659" s="43">
        <v>39212</v>
      </c>
      <c r="B1659">
        <v>6.0316000000000001</v>
      </c>
      <c r="C1659">
        <f t="shared" si="25"/>
        <v>0.16579348763180582</v>
      </c>
    </row>
    <row r="1660" spans="1:3">
      <c r="A1660" s="43">
        <v>39213</v>
      </c>
      <c r="B1660">
        <v>6.0632999999999999</v>
      </c>
      <c r="C1660">
        <f t="shared" si="25"/>
        <v>0.16492669008625666</v>
      </c>
    </row>
    <row r="1661" spans="1:3">
      <c r="A1661" s="43">
        <v>39216</v>
      </c>
      <c r="B1661">
        <v>6.0510000000000002</v>
      </c>
      <c r="C1661">
        <f t="shared" si="25"/>
        <v>0.16526194017517765</v>
      </c>
    </row>
    <row r="1662" spans="1:3">
      <c r="A1662" s="43">
        <v>39217</v>
      </c>
      <c r="B1662">
        <v>6.0522</v>
      </c>
      <c r="C1662">
        <f t="shared" si="25"/>
        <v>0.16522917286276065</v>
      </c>
    </row>
    <row r="1663" spans="1:3">
      <c r="A1663" s="43">
        <v>39218</v>
      </c>
      <c r="B1663">
        <v>6.0206999999999997</v>
      </c>
      <c r="C1663">
        <f t="shared" si="25"/>
        <v>0.16609364359625958</v>
      </c>
    </row>
    <row r="1664" spans="1:3">
      <c r="A1664" s="43">
        <v>39219</v>
      </c>
      <c r="B1664" t="s">
        <v>525</v>
      </c>
      <c r="C1664" t="e">
        <f t="shared" si="25"/>
        <v>#VALUE!</v>
      </c>
    </row>
    <row r="1665" spans="1:3">
      <c r="A1665" s="43">
        <v>39220</v>
      </c>
      <c r="B1665">
        <v>6.0659000000000001</v>
      </c>
      <c r="C1665">
        <f t="shared" si="25"/>
        <v>0.16485599828549763</v>
      </c>
    </row>
    <row r="1666" spans="1:3">
      <c r="A1666" s="43">
        <v>39223</v>
      </c>
      <c r="B1666">
        <v>6.0747999999999998</v>
      </c>
      <c r="C1666">
        <f t="shared" ref="C1666:C1729" si="26">1/B1666</f>
        <v>0.16461447290445777</v>
      </c>
    </row>
    <row r="1667" spans="1:3">
      <c r="A1667" s="43">
        <v>39224</v>
      </c>
      <c r="B1667">
        <v>6.0446999999999997</v>
      </c>
      <c r="C1667">
        <f t="shared" si="26"/>
        <v>0.16543418201068705</v>
      </c>
    </row>
    <row r="1668" spans="1:3">
      <c r="A1668" s="43">
        <v>39225</v>
      </c>
      <c r="B1668">
        <v>6.02</v>
      </c>
      <c r="C1668">
        <f t="shared" si="26"/>
        <v>0.16611295681063123</v>
      </c>
    </row>
    <row r="1669" spans="1:3">
      <c r="A1669" s="43">
        <v>39226</v>
      </c>
      <c r="B1669">
        <v>6.0273000000000003</v>
      </c>
      <c r="C1669">
        <f t="shared" si="26"/>
        <v>0.16591176812171288</v>
      </c>
    </row>
    <row r="1670" spans="1:3">
      <c r="A1670" s="43">
        <v>39227</v>
      </c>
      <c r="B1670">
        <v>6.0221999999999998</v>
      </c>
      <c r="C1670">
        <f t="shared" si="26"/>
        <v>0.16605227325562089</v>
      </c>
    </row>
    <row r="1671" spans="1:3">
      <c r="A1671" s="43">
        <v>39230</v>
      </c>
      <c r="B1671" t="s">
        <v>525</v>
      </c>
      <c r="C1671" t="e">
        <f t="shared" si="26"/>
        <v>#VALUE!</v>
      </c>
    </row>
    <row r="1672" spans="1:3">
      <c r="A1672" s="43">
        <v>39231</v>
      </c>
      <c r="B1672">
        <v>5.9953000000000003</v>
      </c>
      <c r="C1672">
        <f t="shared" si="26"/>
        <v>0.16679732457091387</v>
      </c>
    </row>
    <row r="1673" spans="1:3">
      <c r="A1673" s="43">
        <v>39232</v>
      </c>
      <c r="B1673">
        <v>6.0488</v>
      </c>
      <c r="C1673">
        <f t="shared" si="26"/>
        <v>0.16532204734823436</v>
      </c>
    </row>
    <row r="1674" spans="1:3">
      <c r="A1674" s="43">
        <v>39233</v>
      </c>
      <c r="B1674">
        <v>6.0354999999999999</v>
      </c>
      <c r="C1674">
        <f t="shared" si="26"/>
        <v>0.16568635572860577</v>
      </c>
    </row>
    <row r="1675" spans="1:3">
      <c r="A1675" s="43">
        <v>39234</v>
      </c>
      <c r="B1675">
        <v>6.0368000000000004</v>
      </c>
      <c r="C1675">
        <f t="shared" si="26"/>
        <v>0.16565067585475748</v>
      </c>
    </row>
    <row r="1676" spans="1:3">
      <c r="A1676" s="43">
        <v>39237</v>
      </c>
      <c r="B1676">
        <v>6.0143000000000004</v>
      </c>
      <c r="C1676">
        <f t="shared" si="26"/>
        <v>0.16627038890643964</v>
      </c>
    </row>
    <row r="1677" spans="1:3">
      <c r="A1677" s="43">
        <v>39238</v>
      </c>
      <c r="B1677">
        <v>5.9740000000000002</v>
      </c>
      <c r="C1677">
        <f t="shared" si="26"/>
        <v>0.16739203213927017</v>
      </c>
    </row>
    <row r="1678" spans="1:3">
      <c r="A1678" s="43">
        <v>39239</v>
      </c>
      <c r="B1678">
        <v>5.9794</v>
      </c>
      <c r="C1678">
        <f t="shared" si="26"/>
        <v>0.16724086028698532</v>
      </c>
    </row>
    <row r="1679" spans="1:3">
      <c r="A1679" s="43">
        <v>39240</v>
      </c>
      <c r="B1679">
        <v>6</v>
      </c>
      <c r="C1679">
        <f t="shared" si="26"/>
        <v>0.16666666666666666</v>
      </c>
    </row>
    <row r="1680" spans="1:3">
      <c r="A1680" s="43">
        <v>39241</v>
      </c>
      <c r="B1680">
        <v>6.0682</v>
      </c>
      <c r="C1680">
        <f t="shared" si="26"/>
        <v>0.1647935137272997</v>
      </c>
    </row>
    <row r="1681" spans="1:3">
      <c r="A1681" s="43">
        <v>39244</v>
      </c>
      <c r="B1681">
        <v>6.0796999999999999</v>
      </c>
      <c r="C1681">
        <f t="shared" si="26"/>
        <v>0.16448180008882018</v>
      </c>
    </row>
    <row r="1682" spans="1:3">
      <c r="A1682" s="43">
        <v>39245</v>
      </c>
      <c r="B1682">
        <v>6.0782999999999996</v>
      </c>
      <c r="C1682">
        <f t="shared" si="26"/>
        <v>0.16451968478028398</v>
      </c>
    </row>
    <row r="1683" spans="1:3">
      <c r="A1683" s="43">
        <v>39246</v>
      </c>
      <c r="B1683">
        <v>6.0968999999999998</v>
      </c>
      <c r="C1683">
        <f t="shared" si="26"/>
        <v>0.16401777952730076</v>
      </c>
    </row>
    <row r="1684" spans="1:3">
      <c r="A1684" s="43">
        <v>39247</v>
      </c>
      <c r="B1684">
        <v>6.0940000000000003</v>
      </c>
      <c r="C1684">
        <f t="shared" si="26"/>
        <v>0.16409583196586805</v>
      </c>
    </row>
    <row r="1685" spans="1:3">
      <c r="A1685" s="43">
        <v>39248</v>
      </c>
      <c r="B1685">
        <v>6.0789</v>
      </c>
      <c r="C1685">
        <f t="shared" si="26"/>
        <v>0.16450344634720099</v>
      </c>
    </row>
    <row r="1686" spans="1:3">
      <c r="A1686" s="43">
        <v>39251</v>
      </c>
      <c r="B1686">
        <v>6.0243000000000002</v>
      </c>
      <c r="C1686">
        <f t="shared" si="26"/>
        <v>0.16599438938963862</v>
      </c>
    </row>
    <row r="1687" spans="1:3">
      <c r="A1687" s="43">
        <v>39252</v>
      </c>
      <c r="B1687">
        <v>6.0278</v>
      </c>
      <c r="C1687">
        <f t="shared" si="26"/>
        <v>0.16589800590596901</v>
      </c>
    </row>
    <row r="1688" spans="1:3">
      <c r="A1688" s="43">
        <v>39253</v>
      </c>
      <c r="B1688">
        <v>5.9972000000000003</v>
      </c>
      <c r="C1688">
        <f t="shared" si="26"/>
        <v>0.16674448075768691</v>
      </c>
    </row>
    <row r="1689" spans="1:3">
      <c r="A1689" s="43">
        <v>39254</v>
      </c>
      <c r="B1689">
        <v>5.9972000000000003</v>
      </c>
      <c r="C1689">
        <f t="shared" si="26"/>
        <v>0.16674448075768691</v>
      </c>
    </row>
    <row r="1690" spans="1:3">
      <c r="A1690" s="43">
        <v>39255</v>
      </c>
      <c r="B1690">
        <v>5.9423000000000004</v>
      </c>
      <c r="C1690">
        <f t="shared" si="26"/>
        <v>0.16828500748868283</v>
      </c>
    </row>
    <row r="1691" spans="1:3">
      <c r="A1691" s="43">
        <v>39258</v>
      </c>
      <c r="B1691">
        <v>5.9461000000000004</v>
      </c>
      <c r="C1691">
        <f t="shared" si="26"/>
        <v>0.16817746085669597</v>
      </c>
    </row>
    <row r="1692" spans="1:3">
      <c r="A1692" s="43">
        <v>39259</v>
      </c>
      <c r="B1692">
        <v>5.9509999999999996</v>
      </c>
      <c r="C1692">
        <f t="shared" si="26"/>
        <v>0.16803898504453035</v>
      </c>
    </row>
    <row r="1693" spans="1:3">
      <c r="A1693" s="43">
        <v>39260</v>
      </c>
      <c r="B1693">
        <v>5.9328000000000003</v>
      </c>
      <c r="C1693">
        <f t="shared" si="26"/>
        <v>0.168554476806904</v>
      </c>
    </row>
    <row r="1694" spans="1:3">
      <c r="A1694" s="43">
        <v>39261</v>
      </c>
      <c r="B1694">
        <v>5.9047999999999998</v>
      </c>
      <c r="C1694">
        <f t="shared" si="26"/>
        <v>0.16935374610486384</v>
      </c>
    </row>
    <row r="1695" spans="1:3">
      <c r="A1695" s="43">
        <v>39262</v>
      </c>
      <c r="B1695">
        <v>5.9034000000000004</v>
      </c>
      <c r="C1695">
        <f t="shared" si="26"/>
        <v>0.16939390859504691</v>
      </c>
    </row>
    <row r="1696" spans="1:3">
      <c r="A1696" s="43">
        <v>39265</v>
      </c>
      <c r="B1696">
        <v>5.8647</v>
      </c>
      <c r="C1696">
        <f t="shared" si="26"/>
        <v>0.17051170562859141</v>
      </c>
    </row>
    <row r="1697" spans="1:3">
      <c r="A1697" s="43">
        <v>39266</v>
      </c>
      <c r="B1697">
        <v>5.8362999999999996</v>
      </c>
      <c r="C1697">
        <f t="shared" si="26"/>
        <v>0.17134143207168925</v>
      </c>
    </row>
    <row r="1698" spans="1:3">
      <c r="A1698" s="43">
        <v>39267</v>
      </c>
      <c r="B1698">
        <v>5.8278999999999996</v>
      </c>
      <c r="C1698">
        <f t="shared" si="26"/>
        <v>0.17158839376104601</v>
      </c>
    </row>
    <row r="1699" spans="1:3">
      <c r="A1699" s="43">
        <v>39268</v>
      </c>
      <c r="B1699">
        <v>5.8094000000000001</v>
      </c>
      <c r="C1699">
        <f t="shared" si="26"/>
        <v>0.17213481598788172</v>
      </c>
    </row>
    <row r="1700" spans="1:3">
      <c r="A1700" s="43">
        <v>39269</v>
      </c>
      <c r="B1700">
        <v>5.8197000000000001</v>
      </c>
      <c r="C1700">
        <f t="shared" si="26"/>
        <v>0.17183016306682475</v>
      </c>
    </row>
    <row r="1701" spans="1:3">
      <c r="A1701" s="43">
        <v>39272</v>
      </c>
      <c r="B1701">
        <v>5.8094000000000001</v>
      </c>
      <c r="C1701">
        <f t="shared" si="26"/>
        <v>0.17213481598788172</v>
      </c>
    </row>
    <row r="1702" spans="1:3">
      <c r="A1702" s="43">
        <v>39273</v>
      </c>
      <c r="B1702">
        <v>5.8291000000000004</v>
      </c>
      <c r="C1702">
        <f t="shared" si="26"/>
        <v>0.17155306994218661</v>
      </c>
    </row>
    <row r="1703" spans="1:3">
      <c r="A1703" s="43">
        <v>39274</v>
      </c>
      <c r="B1703">
        <v>5.7918000000000003</v>
      </c>
      <c r="C1703">
        <f t="shared" si="26"/>
        <v>0.17265789564556785</v>
      </c>
    </row>
    <row r="1704" spans="1:3">
      <c r="A1704" s="43">
        <v>39275</v>
      </c>
      <c r="B1704">
        <v>5.7531999999999996</v>
      </c>
      <c r="C1704">
        <f t="shared" si="26"/>
        <v>0.17381631092261698</v>
      </c>
    </row>
    <row r="1705" spans="1:3">
      <c r="A1705" s="43">
        <v>39276</v>
      </c>
      <c r="B1705">
        <v>5.7415000000000003</v>
      </c>
      <c r="C1705">
        <f t="shared" si="26"/>
        <v>0.17417051293216057</v>
      </c>
    </row>
    <row r="1706" spans="1:3">
      <c r="A1706" s="43">
        <v>39279</v>
      </c>
      <c r="B1706">
        <v>5.7343000000000002</v>
      </c>
      <c r="C1706">
        <f t="shared" si="26"/>
        <v>0.17438920182062326</v>
      </c>
    </row>
    <row r="1707" spans="1:3">
      <c r="A1707" s="43">
        <v>39280</v>
      </c>
      <c r="B1707">
        <v>5.7253999999999996</v>
      </c>
      <c r="C1707">
        <f t="shared" si="26"/>
        <v>0.17466028574422748</v>
      </c>
    </row>
    <row r="1708" spans="1:3">
      <c r="A1708" s="43">
        <v>39281</v>
      </c>
      <c r="B1708">
        <v>5.7496999999999998</v>
      </c>
      <c r="C1708">
        <f t="shared" si="26"/>
        <v>0.17392211767570481</v>
      </c>
    </row>
    <row r="1709" spans="1:3">
      <c r="A1709" s="43">
        <v>39282</v>
      </c>
      <c r="B1709">
        <v>5.7188999999999997</v>
      </c>
      <c r="C1709">
        <f t="shared" si="26"/>
        <v>0.17485880151777441</v>
      </c>
    </row>
    <row r="1710" spans="1:3">
      <c r="A1710" s="43">
        <v>39283</v>
      </c>
      <c r="B1710">
        <v>5.7248000000000001</v>
      </c>
      <c r="C1710">
        <f t="shared" si="26"/>
        <v>0.174678591391839</v>
      </c>
    </row>
    <row r="1711" spans="1:3">
      <c r="A1711" s="43">
        <v>39286</v>
      </c>
      <c r="B1711">
        <v>5.7245999999999997</v>
      </c>
      <c r="C1711">
        <f t="shared" si="26"/>
        <v>0.17468469412710058</v>
      </c>
    </row>
    <row r="1712" spans="1:3">
      <c r="A1712" s="43">
        <v>39287</v>
      </c>
      <c r="B1712">
        <v>5.7206999999999999</v>
      </c>
      <c r="C1712">
        <f t="shared" si="26"/>
        <v>0.1748037827538588</v>
      </c>
    </row>
    <row r="1713" spans="1:3">
      <c r="A1713" s="43">
        <v>39288</v>
      </c>
      <c r="B1713">
        <v>5.7854999999999999</v>
      </c>
      <c r="C1713">
        <f t="shared" si="26"/>
        <v>0.17284590787313112</v>
      </c>
    </row>
    <row r="1714" spans="1:3">
      <c r="A1714" s="43">
        <v>39289</v>
      </c>
      <c r="B1714">
        <v>5.8125999999999998</v>
      </c>
      <c r="C1714">
        <f t="shared" si="26"/>
        <v>0.17204005092385508</v>
      </c>
    </row>
    <row r="1715" spans="1:3">
      <c r="A1715" s="43">
        <v>39290</v>
      </c>
      <c r="B1715">
        <v>5.8897000000000004</v>
      </c>
      <c r="C1715">
        <f t="shared" si="26"/>
        <v>0.16978793486934818</v>
      </c>
    </row>
    <row r="1716" spans="1:3">
      <c r="A1716" s="43">
        <v>39293</v>
      </c>
      <c r="B1716">
        <v>5.8569000000000004</v>
      </c>
      <c r="C1716">
        <f t="shared" si="26"/>
        <v>0.17073878673018147</v>
      </c>
    </row>
    <row r="1717" spans="1:3">
      <c r="A1717" s="43">
        <v>39294</v>
      </c>
      <c r="B1717">
        <v>5.8068999999999997</v>
      </c>
      <c r="C1717">
        <f t="shared" si="26"/>
        <v>0.17220892386643477</v>
      </c>
    </row>
    <row r="1718" spans="1:3">
      <c r="A1718" s="43">
        <v>39295</v>
      </c>
      <c r="B1718">
        <v>5.8501000000000003</v>
      </c>
      <c r="C1718">
        <f t="shared" si="26"/>
        <v>0.17093724893591561</v>
      </c>
    </row>
    <row r="1719" spans="1:3">
      <c r="A1719" s="43">
        <v>39296</v>
      </c>
      <c r="B1719">
        <v>5.8281000000000001</v>
      </c>
      <c r="C1719">
        <f t="shared" si="26"/>
        <v>0.17158250544774456</v>
      </c>
    </row>
    <row r="1720" spans="1:3">
      <c r="A1720" s="43">
        <v>39297</v>
      </c>
      <c r="B1720">
        <v>5.7911999999999999</v>
      </c>
      <c r="C1720">
        <f t="shared" si="26"/>
        <v>0.17267578394805913</v>
      </c>
    </row>
    <row r="1721" spans="1:3">
      <c r="A1721" s="43">
        <v>39300</v>
      </c>
      <c r="B1721">
        <v>5.7478999999999996</v>
      </c>
      <c r="C1721">
        <f t="shared" si="26"/>
        <v>0.17397658275196159</v>
      </c>
    </row>
    <row r="1722" spans="1:3">
      <c r="A1722" s="43">
        <v>39301</v>
      </c>
      <c r="B1722">
        <v>5.7826000000000004</v>
      </c>
      <c r="C1722">
        <f t="shared" si="26"/>
        <v>0.17293259087607649</v>
      </c>
    </row>
    <row r="1723" spans="1:3">
      <c r="A1723" s="43">
        <v>39302</v>
      </c>
      <c r="B1723">
        <v>5.7724000000000002</v>
      </c>
      <c r="C1723">
        <f t="shared" si="26"/>
        <v>0.173238167833137</v>
      </c>
    </row>
    <row r="1724" spans="1:3">
      <c r="A1724" s="43">
        <v>39303</v>
      </c>
      <c r="B1724">
        <v>5.7847999999999997</v>
      </c>
      <c r="C1724">
        <f t="shared" si="26"/>
        <v>0.17286682339925322</v>
      </c>
    </row>
    <row r="1725" spans="1:3">
      <c r="A1725" s="43">
        <v>39304</v>
      </c>
      <c r="B1725">
        <v>5.8597000000000001</v>
      </c>
      <c r="C1725">
        <f t="shared" si="26"/>
        <v>0.17065720088059116</v>
      </c>
    </row>
    <row r="1726" spans="1:3">
      <c r="A1726" s="43">
        <v>39307</v>
      </c>
      <c r="B1726">
        <v>5.8490000000000002</v>
      </c>
      <c r="C1726">
        <f t="shared" si="26"/>
        <v>0.17096939647803042</v>
      </c>
    </row>
    <row r="1727" spans="1:3">
      <c r="A1727" s="43">
        <v>39308</v>
      </c>
      <c r="B1727">
        <v>5.8678999999999997</v>
      </c>
      <c r="C1727">
        <f t="shared" si="26"/>
        <v>0.17041871879207213</v>
      </c>
    </row>
    <row r="1728" spans="1:3">
      <c r="A1728" s="43">
        <v>39309</v>
      </c>
      <c r="B1728">
        <v>5.9298000000000002</v>
      </c>
      <c r="C1728">
        <f t="shared" si="26"/>
        <v>0.16863975176228541</v>
      </c>
    </row>
    <row r="1729" spans="1:3">
      <c r="A1729" s="43">
        <v>39310</v>
      </c>
      <c r="B1729">
        <v>5.9939999999999998</v>
      </c>
      <c r="C1729">
        <f t="shared" si="26"/>
        <v>0.16683350016683351</v>
      </c>
    </row>
    <row r="1730" spans="1:3">
      <c r="A1730" s="43">
        <v>39311</v>
      </c>
      <c r="B1730">
        <v>5.9741</v>
      </c>
      <c r="C1730">
        <f t="shared" ref="C1730:C1793" si="27">1/B1730</f>
        <v>0.16738923017693041</v>
      </c>
    </row>
    <row r="1731" spans="1:3">
      <c r="A1731" s="43">
        <v>39314</v>
      </c>
      <c r="B1731">
        <v>5.9298000000000002</v>
      </c>
      <c r="C1731">
        <f t="shared" si="27"/>
        <v>0.16863975176228541</v>
      </c>
    </row>
    <row r="1732" spans="1:3">
      <c r="A1732" s="43">
        <v>39315</v>
      </c>
      <c r="B1732">
        <v>5.9212999999999996</v>
      </c>
      <c r="C1732">
        <f t="shared" si="27"/>
        <v>0.16888183338118321</v>
      </c>
    </row>
    <row r="1733" spans="1:3">
      <c r="A1733" s="43">
        <v>39316</v>
      </c>
      <c r="B1733">
        <v>5.9230999999999998</v>
      </c>
      <c r="C1733">
        <f t="shared" si="27"/>
        <v>0.16883051104995694</v>
      </c>
    </row>
    <row r="1734" spans="1:3">
      <c r="A1734" s="43">
        <v>39317</v>
      </c>
      <c r="B1734">
        <v>5.8674999999999997</v>
      </c>
      <c r="C1734">
        <f t="shared" si="27"/>
        <v>0.1704303365999148</v>
      </c>
    </row>
    <row r="1735" spans="1:3">
      <c r="A1735" s="43">
        <v>39318</v>
      </c>
      <c r="B1735">
        <v>5.8421000000000003</v>
      </c>
      <c r="C1735">
        <f t="shared" si="27"/>
        <v>0.17117132537957241</v>
      </c>
    </row>
    <row r="1736" spans="1:3">
      <c r="A1736" s="43">
        <v>39321</v>
      </c>
      <c r="B1736">
        <v>5.8219000000000003</v>
      </c>
      <c r="C1736">
        <f t="shared" si="27"/>
        <v>0.17176523128188392</v>
      </c>
    </row>
    <row r="1737" spans="1:3">
      <c r="A1737" s="43">
        <v>39322</v>
      </c>
      <c r="B1737">
        <v>5.8163999999999998</v>
      </c>
      <c r="C1737">
        <f t="shared" si="27"/>
        <v>0.17192765284368339</v>
      </c>
    </row>
    <row r="1738" spans="1:3">
      <c r="A1738" s="43">
        <v>39323</v>
      </c>
      <c r="B1738">
        <v>5.8371000000000004</v>
      </c>
      <c r="C1738">
        <f t="shared" si="27"/>
        <v>0.17131794898151478</v>
      </c>
    </row>
    <row r="1739" spans="1:3">
      <c r="A1739" s="43">
        <v>39324</v>
      </c>
      <c r="B1739">
        <v>5.8479000000000001</v>
      </c>
      <c r="C1739">
        <f t="shared" si="27"/>
        <v>0.17100155611416062</v>
      </c>
    </row>
    <row r="1740" spans="1:3">
      <c r="A1740" s="43">
        <v>39325</v>
      </c>
      <c r="B1740">
        <v>5.7964000000000002</v>
      </c>
      <c r="C1740">
        <f t="shared" si="27"/>
        <v>0.17252087502587812</v>
      </c>
    </row>
    <row r="1741" spans="1:3">
      <c r="A1741" s="43">
        <v>39328</v>
      </c>
      <c r="B1741">
        <v>5.8182999999999998</v>
      </c>
      <c r="C1741">
        <f t="shared" si="27"/>
        <v>0.17187150885997629</v>
      </c>
    </row>
    <row r="1742" spans="1:3">
      <c r="A1742" s="43">
        <v>39329</v>
      </c>
      <c r="B1742">
        <v>5.8387000000000002</v>
      </c>
      <c r="C1742">
        <f t="shared" si="27"/>
        <v>0.17127100210663332</v>
      </c>
    </row>
    <row r="1743" spans="1:3">
      <c r="A1743" s="43">
        <v>39330</v>
      </c>
      <c r="B1743">
        <v>5.8216999999999999</v>
      </c>
      <c r="C1743">
        <f t="shared" si="27"/>
        <v>0.17177113214353196</v>
      </c>
    </row>
    <row r="1744" spans="1:3">
      <c r="A1744" s="43">
        <v>39331</v>
      </c>
      <c r="B1744">
        <v>5.7850000000000001</v>
      </c>
      <c r="C1744">
        <f t="shared" si="27"/>
        <v>0.17286084701815038</v>
      </c>
    </row>
    <row r="1745" spans="1:3">
      <c r="A1745" s="43">
        <v>39332</v>
      </c>
      <c r="B1745">
        <v>5.7743000000000002</v>
      </c>
      <c r="C1745">
        <f t="shared" si="27"/>
        <v>0.17318116481651455</v>
      </c>
    </row>
    <row r="1746" spans="1:3">
      <c r="A1746" s="43">
        <v>39335</v>
      </c>
      <c r="B1746">
        <v>5.7237999999999998</v>
      </c>
      <c r="C1746">
        <f t="shared" si="27"/>
        <v>0.17470910933296063</v>
      </c>
    </row>
    <row r="1747" spans="1:3">
      <c r="A1747" s="43">
        <v>39336</v>
      </c>
      <c r="B1747">
        <v>5.6795999999999998</v>
      </c>
      <c r="C1747">
        <f t="shared" si="27"/>
        <v>0.17606873723501656</v>
      </c>
    </row>
    <row r="1748" spans="1:3">
      <c r="A1748" s="43">
        <v>39337</v>
      </c>
      <c r="B1748">
        <v>5.641</v>
      </c>
      <c r="C1748">
        <f t="shared" si="27"/>
        <v>0.17727353306151392</v>
      </c>
    </row>
    <row r="1749" spans="1:3">
      <c r="A1749" s="43">
        <v>39338</v>
      </c>
      <c r="B1749">
        <v>5.6375000000000002</v>
      </c>
      <c r="C1749">
        <f t="shared" si="27"/>
        <v>0.17738359201773835</v>
      </c>
    </row>
    <row r="1750" spans="1:3">
      <c r="A1750" s="43">
        <v>39339</v>
      </c>
      <c r="B1750">
        <v>5.6475</v>
      </c>
      <c r="C1750">
        <f t="shared" si="27"/>
        <v>0.17706949977866313</v>
      </c>
    </row>
    <row r="1751" spans="1:3">
      <c r="A1751" s="43">
        <v>39342</v>
      </c>
      <c r="B1751">
        <v>5.6223000000000001</v>
      </c>
      <c r="C1751">
        <f t="shared" si="27"/>
        <v>0.17786315209078135</v>
      </c>
    </row>
    <row r="1752" spans="1:3">
      <c r="A1752" s="43">
        <v>39343</v>
      </c>
      <c r="B1752">
        <v>5.6299000000000001</v>
      </c>
      <c r="C1752">
        <f t="shared" si="27"/>
        <v>0.17762304836675608</v>
      </c>
    </row>
    <row r="1753" spans="1:3">
      <c r="A1753" s="43">
        <v>39344</v>
      </c>
      <c r="B1753">
        <v>5.5652999999999997</v>
      </c>
      <c r="C1753">
        <f t="shared" si="27"/>
        <v>0.17968483280326308</v>
      </c>
    </row>
    <row r="1754" spans="1:3">
      <c r="A1754" s="43">
        <v>39345</v>
      </c>
      <c r="B1754">
        <v>5.5462999999999996</v>
      </c>
      <c r="C1754">
        <f t="shared" si="27"/>
        <v>0.18030038043380273</v>
      </c>
    </row>
    <row r="1755" spans="1:3">
      <c r="A1755" s="43">
        <v>39346</v>
      </c>
      <c r="B1755">
        <v>5.5423999999999998</v>
      </c>
      <c r="C1755">
        <f t="shared" si="27"/>
        <v>0.18042725173210161</v>
      </c>
    </row>
    <row r="1756" spans="1:3">
      <c r="A1756" s="43">
        <v>39349</v>
      </c>
      <c r="B1756">
        <v>5.5148000000000001</v>
      </c>
      <c r="C1756">
        <f t="shared" si="27"/>
        <v>0.18133023863059403</v>
      </c>
    </row>
    <row r="1757" spans="1:3">
      <c r="A1757" s="43">
        <v>39350</v>
      </c>
      <c r="B1757">
        <v>5.5338000000000003</v>
      </c>
      <c r="C1757">
        <f t="shared" si="27"/>
        <v>0.1807076511619502</v>
      </c>
    </row>
    <row r="1758" spans="1:3">
      <c r="A1758" s="43">
        <v>39351</v>
      </c>
      <c r="B1758">
        <v>5.5007999999999999</v>
      </c>
      <c r="C1758">
        <f t="shared" si="27"/>
        <v>0.18179173938336243</v>
      </c>
    </row>
    <row r="1759" spans="1:3">
      <c r="A1759" s="43">
        <v>39352</v>
      </c>
      <c r="B1759">
        <v>5.4653999999999998</v>
      </c>
      <c r="C1759">
        <f t="shared" si="27"/>
        <v>0.18296922457642625</v>
      </c>
    </row>
    <row r="1760" spans="1:3">
      <c r="A1760" s="43">
        <v>39353</v>
      </c>
      <c r="B1760">
        <v>5.4436</v>
      </c>
      <c r="C1760">
        <f t="shared" si="27"/>
        <v>0.18370196193695348</v>
      </c>
    </row>
    <row r="1761" spans="1:3">
      <c r="A1761" s="43">
        <v>39356</v>
      </c>
      <c r="B1761">
        <v>5.4016000000000002</v>
      </c>
      <c r="C1761">
        <f t="shared" si="27"/>
        <v>0.18513033175355451</v>
      </c>
    </row>
    <row r="1762" spans="1:3">
      <c r="A1762" s="43">
        <v>39357</v>
      </c>
      <c r="B1762">
        <v>5.4335000000000004</v>
      </c>
      <c r="C1762">
        <f t="shared" si="27"/>
        <v>0.18404343425048311</v>
      </c>
    </row>
    <row r="1763" spans="1:3">
      <c r="A1763" s="43">
        <v>39358</v>
      </c>
      <c r="B1763">
        <v>5.4237000000000002</v>
      </c>
      <c r="C1763">
        <f t="shared" si="27"/>
        <v>0.18437597949739107</v>
      </c>
    </row>
    <row r="1764" spans="1:3">
      <c r="A1764" s="43">
        <v>39359</v>
      </c>
      <c r="B1764">
        <v>5.4524999999999997</v>
      </c>
      <c r="C1764">
        <f t="shared" si="27"/>
        <v>0.18340210912425495</v>
      </c>
    </row>
    <row r="1765" spans="1:3">
      <c r="A1765" s="43">
        <v>39360</v>
      </c>
      <c r="B1765">
        <v>5.4138000000000002</v>
      </c>
      <c r="C1765">
        <f t="shared" si="27"/>
        <v>0.18471314049281465</v>
      </c>
    </row>
    <row r="1766" spans="1:3">
      <c r="A1766" s="43">
        <v>39363</v>
      </c>
      <c r="B1766">
        <v>5.444</v>
      </c>
      <c r="C1766">
        <f t="shared" si="27"/>
        <v>0.18368846436443792</v>
      </c>
    </row>
    <row r="1767" spans="1:3">
      <c r="A1767" s="43">
        <v>39364</v>
      </c>
      <c r="B1767">
        <v>5.4893999999999998</v>
      </c>
      <c r="C1767">
        <f t="shared" si="27"/>
        <v>0.1821692716872518</v>
      </c>
    </row>
    <row r="1768" spans="1:3">
      <c r="A1768" s="43">
        <v>39365</v>
      </c>
      <c r="B1768">
        <v>5.4410999999999996</v>
      </c>
      <c r="C1768">
        <f t="shared" si="27"/>
        <v>0.18378636672731619</v>
      </c>
    </row>
    <row r="1769" spans="1:3">
      <c r="A1769" s="43">
        <v>39366</v>
      </c>
      <c r="B1769">
        <v>5.4099000000000004</v>
      </c>
      <c r="C1769">
        <f t="shared" si="27"/>
        <v>0.18484630030129945</v>
      </c>
    </row>
    <row r="1770" spans="1:3">
      <c r="A1770" s="43">
        <v>39367</v>
      </c>
      <c r="B1770">
        <v>5.3968999999999996</v>
      </c>
      <c r="C1770">
        <f t="shared" si="27"/>
        <v>0.18529155626378108</v>
      </c>
    </row>
    <row r="1771" spans="1:3">
      <c r="A1771" s="43">
        <v>39370</v>
      </c>
      <c r="B1771">
        <v>5.3852000000000002</v>
      </c>
      <c r="C1771">
        <f t="shared" si="27"/>
        <v>0.18569412463789645</v>
      </c>
    </row>
    <row r="1772" spans="1:3">
      <c r="A1772" s="43">
        <v>39371</v>
      </c>
      <c r="B1772">
        <v>5.4177</v>
      </c>
      <c r="C1772">
        <f t="shared" si="27"/>
        <v>0.18458017239788102</v>
      </c>
    </row>
    <row r="1773" spans="1:3">
      <c r="A1773" s="43">
        <v>39372</v>
      </c>
      <c r="B1773">
        <v>5.4028</v>
      </c>
      <c r="C1773">
        <f t="shared" si="27"/>
        <v>0.18508921300066633</v>
      </c>
    </row>
    <row r="1774" spans="1:3">
      <c r="A1774" s="43">
        <v>39373</v>
      </c>
      <c r="B1774">
        <v>5.3643999999999998</v>
      </c>
      <c r="C1774">
        <f t="shared" si="27"/>
        <v>0.18641413764819925</v>
      </c>
    </row>
    <row r="1775" spans="1:3">
      <c r="A1775" s="43">
        <v>39374</v>
      </c>
      <c r="B1775">
        <v>5.3692000000000002</v>
      </c>
      <c r="C1775">
        <f t="shared" si="27"/>
        <v>0.18624748565894358</v>
      </c>
    </row>
    <row r="1776" spans="1:3">
      <c r="A1776" s="43">
        <v>39377</v>
      </c>
      <c r="B1776">
        <v>5.4592000000000001</v>
      </c>
      <c r="C1776">
        <f t="shared" si="27"/>
        <v>0.18317702227432592</v>
      </c>
    </row>
    <row r="1777" spans="1:3">
      <c r="A1777" s="43">
        <v>39378</v>
      </c>
      <c r="B1777">
        <v>5.3949999999999996</v>
      </c>
      <c r="C1777">
        <f t="shared" si="27"/>
        <v>0.18535681186283598</v>
      </c>
    </row>
    <row r="1778" spans="1:3">
      <c r="A1778" s="43">
        <v>39379</v>
      </c>
      <c r="B1778">
        <v>5.4431000000000003</v>
      </c>
      <c r="C1778">
        <f t="shared" si="27"/>
        <v>0.18371883669232605</v>
      </c>
    </row>
    <row r="1779" spans="1:3">
      <c r="A1779" s="43">
        <v>39380</v>
      </c>
      <c r="B1779">
        <v>5.4021999999999997</v>
      </c>
      <c r="C1779">
        <f t="shared" si="27"/>
        <v>0.18510977009366555</v>
      </c>
    </row>
    <row r="1780" spans="1:3">
      <c r="A1780" s="43">
        <v>39381</v>
      </c>
      <c r="B1780">
        <v>5.3597999999999999</v>
      </c>
      <c r="C1780">
        <f t="shared" si="27"/>
        <v>0.18657412590022016</v>
      </c>
    </row>
    <row r="1781" spans="1:3">
      <c r="A1781" s="43">
        <v>39384</v>
      </c>
      <c r="B1781">
        <v>5.3658999999999999</v>
      </c>
      <c r="C1781">
        <f t="shared" si="27"/>
        <v>0.18636202687340428</v>
      </c>
    </row>
    <row r="1782" spans="1:3">
      <c r="A1782" s="43">
        <v>39385</v>
      </c>
      <c r="B1782">
        <v>5.3592000000000004</v>
      </c>
      <c r="C1782">
        <f t="shared" si="27"/>
        <v>0.18659501418122107</v>
      </c>
    </row>
    <row r="1783" spans="1:3">
      <c r="A1783" s="43">
        <v>39386</v>
      </c>
      <c r="B1783">
        <v>5.3928000000000003</v>
      </c>
      <c r="C1783">
        <f t="shared" si="27"/>
        <v>0.18543242842308261</v>
      </c>
    </row>
    <row r="1784" spans="1:3">
      <c r="A1784" s="43">
        <v>39387</v>
      </c>
      <c r="B1784">
        <v>5.4284999999999997</v>
      </c>
      <c r="C1784">
        <f t="shared" si="27"/>
        <v>0.18421295017039699</v>
      </c>
    </row>
    <row r="1785" spans="1:3">
      <c r="A1785" s="43">
        <v>39388</v>
      </c>
      <c r="B1785">
        <v>5.4168000000000003</v>
      </c>
      <c r="C1785">
        <f t="shared" si="27"/>
        <v>0.18461084034854525</v>
      </c>
    </row>
    <row r="1786" spans="1:3">
      <c r="A1786" s="43">
        <v>39391</v>
      </c>
      <c r="B1786">
        <v>5.3944999999999999</v>
      </c>
      <c r="C1786">
        <f t="shared" si="27"/>
        <v>0.18537399202891836</v>
      </c>
    </row>
    <row r="1787" spans="1:3">
      <c r="A1787" s="43">
        <v>39392</v>
      </c>
      <c r="B1787">
        <v>5.3482000000000003</v>
      </c>
      <c r="C1787">
        <f t="shared" si="27"/>
        <v>0.18697879660446504</v>
      </c>
    </row>
    <row r="1788" spans="1:3">
      <c r="A1788" s="43">
        <v>39393</v>
      </c>
      <c r="B1788">
        <v>5.2751000000000001</v>
      </c>
      <c r="C1788">
        <f t="shared" si="27"/>
        <v>0.18956986597410475</v>
      </c>
    </row>
    <row r="1789" spans="1:3">
      <c r="A1789" s="43">
        <v>39394</v>
      </c>
      <c r="B1789">
        <v>5.2782</v>
      </c>
      <c r="C1789">
        <f t="shared" si="27"/>
        <v>0.18945852752832404</v>
      </c>
    </row>
    <row r="1790" spans="1:3">
      <c r="A1790" s="43">
        <v>39395</v>
      </c>
      <c r="B1790">
        <v>5.3201000000000001</v>
      </c>
      <c r="C1790">
        <f t="shared" si="27"/>
        <v>0.18796639160918027</v>
      </c>
    </row>
    <row r="1791" spans="1:3">
      <c r="A1791" s="43">
        <v>39398</v>
      </c>
      <c r="B1791">
        <v>5.4009</v>
      </c>
      <c r="C1791">
        <f t="shared" si="27"/>
        <v>0.18515432613083005</v>
      </c>
    </row>
    <row r="1792" spans="1:3">
      <c r="A1792" s="43">
        <v>39399</v>
      </c>
      <c r="B1792">
        <v>5.4145000000000003</v>
      </c>
      <c r="C1792">
        <f t="shared" si="27"/>
        <v>0.18468926031951241</v>
      </c>
    </row>
    <row r="1793" spans="1:3">
      <c r="A1793" s="43">
        <v>39400</v>
      </c>
      <c r="B1793">
        <v>5.3929</v>
      </c>
      <c r="C1793">
        <f t="shared" si="27"/>
        <v>0.18542898996829163</v>
      </c>
    </row>
    <row r="1794" spans="1:3">
      <c r="A1794" s="43">
        <v>39401</v>
      </c>
      <c r="B1794">
        <v>5.4603999999999999</v>
      </c>
      <c r="C1794">
        <f t="shared" ref="C1794:C1857" si="28">1/B1794</f>
        <v>0.18313676653725003</v>
      </c>
    </row>
    <row r="1795" spans="1:3">
      <c r="A1795" s="43">
        <v>39402</v>
      </c>
      <c r="B1795">
        <v>5.4819000000000004</v>
      </c>
      <c r="C1795">
        <f t="shared" si="28"/>
        <v>0.18241850453309982</v>
      </c>
    </row>
    <row r="1796" spans="1:3">
      <c r="A1796" s="43">
        <v>39405</v>
      </c>
      <c r="B1796">
        <v>5.5125000000000002</v>
      </c>
      <c r="C1796">
        <f t="shared" si="28"/>
        <v>0.18140589569160998</v>
      </c>
    </row>
    <row r="1797" spans="1:3">
      <c r="A1797" s="43">
        <v>39406</v>
      </c>
      <c r="B1797">
        <v>5.4074999999999998</v>
      </c>
      <c r="C1797">
        <f t="shared" si="28"/>
        <v>0.18492834026814611</v>
      </c>
    </row>
    <row r="1798" spans="1:3">
      <c r="A1798" s="43">
        <v>39407</v>
      </c>
      <c r="B1798">
        <v>5.4283000000000001</v>
      </c>
      <c r="C1798">
        <f t="shared" si="28"/>
        <v>0.18421973730265459</v>
      </c>
    </row>
    <row r="1799" spans="1:3">
      <c r="A1799" s="43">
        <v>39408</v>
      </c>
      <c r="B1799">
        <v>5.4119999999999999</v>
      </c>
      <c r="C1799">
        <f t="shared" si="28"/>
        <v>0.18477457501847747</v>
      </c>
    </row>
    <row r="1800" spans="1:3">
      <c r="A1800" s="43">
        <v>39409</v>
      </c>
      <c r="B1800">
        <v>5.4348999999999998</v>
      </c>
      <c r="C1800">
        <f t="shared" si="28"/>
        <v>0.18399602568584519</v>
      </c>
    </row>
    <row r="1801" spans="1:3">
      <c r="A1801" s="43">
        <v>39412</v>
      </c>
      <c r="B1801">
        <v>5.4142999999999999</v>
      </c>
      <c r="C1801">
        <f t="shared" si="28"/>
        <v>0.18469608259608813</v>
      </c>
    </row>
    <row r="1802" spans="1:3">
      <c r="A1802" s="43">
        <v>39413</v>
      </c>
      <c r="B1802">
        <v>5.4322999999999997</v>
      </c>
      <c r="C1802">
        <f t="shared" si="28"/>
        <v>0.18408408961213482</v>
      </c>
    </row>
    <row r="1803" spans="1:3">
      <c r="A1803" s="43">
        <v>39414</v>
      </c>
      <c r="B1803">
        <v>5.4977</v>
      </c>
      <c r="C1803">
        <f t="shared" si="28"/>
        <v>0.18189424668497736</v>
      </c>
    </row>
    <row r="1804" spans="1:3">
      <c r="A1804" s="43">
        <v>39415</v>
      </c>
      <c r="B1804">
        <v>5.4908999999999999</v>
      </c>
      <c r="C1804">
        <f t="shared" si="28"/>
        <v>0.18211950682037553</v>
      </c>
    </row>
    <row r="1805" spans="1:3">
      <c r="A1805" s="43">
        <v>39416</v>
      </c>
      <c r="B1805">
        <v>5.4969000000000001</v>
      </c>
      <c r="C1805">
        <f t="shared" si="28"/>
        <v>0.18192071895068129</v>
      </c>
    </row>
    <row r="1806" spans="1:3">
      <c r="A1806" s="43">
        <v>39419</v>
      </c>
      <c r="B1806">
        <v>5.5243000000000002</v>
      </c>
      <c r="C1806">
        <f t="shared" si="28"/>
        <v>0.18101840957225349</v>
      </c>
    </row>
    <row r="1807" spans="1:3">
      <c r="A1807" s="43">
        <v>39420</v>
      </c>
      <c r="B1807">
        <v>5.5010000000000003</v>
      </c>
      <c r="C1807">
        <f t="shared" si="28"/>
        <v>0.18178512997636792</v>
      </c>
    </row>
    <row r="1808" spans="1:3">
      <c r="A1808" s="43">
        <v>39421</v>
      </c>
      <c r="B1808">
        <v>5.4823000000000004</v>
      </c>
      <c r="C1808">
        <f t="shared" si="28"/>
        <v>0.18240519489995075</v>
      </c>
    </row>
    <row r="1809" spans="1:3">
      <c r="A1809" s="43">
        <v>39422</v>
      </c>
      <c r="B1809">
        <v>5.5284000000000004</v>
      </c>
      <c r="C1809">
        <f t="shared" si="28"/>
        <v>0.18088416178279429</v>
      </c>
    </row>
    <row r="1810" spans="1:3">
      <c r="A1810" s="43">
        <v>39423</v>
      </c>
      <c r="B1810">
        <v>5.4726999999999997</v>
      </c>
      <c r="C1810">
        <f t="shared" si="28"/>
        <v>0.18272516308220807</v>
      </c>
    </row>
    <row r="1811" spans="1:3">
      <c r="A1811" s="43">
        <v>39426</v>
      </c>
      <c r="B1811">
        <v>5.4301000000000004</v>
      </c>
      <c r="C1811">
        <f t="shared" si="28"/>
        <v>0.18415867111102924</v>
      </c>
    </row>
    <row r="1812" spans="1:3">
      <c r="A1812" s="43">
        <v>39427</v>
      </c>
      <c r="B1812">
        <v>5.4508999999999999</v>
      </c>
      <c r="C1812">
        <f t="shared" si="28"/>
        <v>0.18345594305527527</v>
      </c>
    </row>
    <row r="1813" spans="1:3">
      <c r="A1813" s="43">
        <v>39428</v>
      </c>
      <c r="B1813">
        <v>5.4218000000000002</v>
      </c>
      <c r="C1813">
        <f t="shared" si="28"/>
        <v>0.18444059168541813</v>
      </c>
    </row>
    <row r="1814" spans="1:3">
      <c r="A1814" s="43">
        <v>39429</v>
      </c>
      <c r="B1814">
        <v>5.4021999999999997</v>
      </c>
      <c r="C1814">
        <f t="shared" si="28"/>
        <v>0.18510977009366555</v>
      </c>
    </row>
    <row r="1815" spans="1:3">
      <c r="A1815" s="43">
        <v>39430</v>
      </c>
      <c r="B1815">
        <v>5.4965999999999999</v>
      </c>
      <c r="C1815">
        <f t="shared" si="28"/>
        <v>0.18193064803696832</v>
      </c>
    </row>
    <row r="1816" spans="1:3">
      <c r="A1816" s="43">
        <v>39433</v>
      </c>
      <c r="B1816">
        <v>5.5430000000000001</v>
      </c>
      <c r="C1816">
        <f t="shared" si="28"/>
        <v>0.18040772145047806</v>
      </c>
    </row>
    <row r="1817" spans="1:3">
      <c r="A1817" s="43">
        <v>39434</v>
      </c>
      <c r="B1817">
        <v>5.5674000000000001</v>
      </c>
      <c r="C1817">
        <f t="shared" si="28"/>
        <v>0.17961705643567913</v>
      </c>
    </row>
    <row r="1818" spans="1:3">
      <c r="A1818" s="43">
        <v>39435</v>
      </c>
      <c r="B1818">
        <v>5.5880999999999998</v>
      </c>
      <c r="C1818">
        <f t="shared" si="28"/>
        <v>0.17895170093591739</v>
      </c>
    </row>
    <row r="1819" spans="1:3">
      <c r="A1819" s="43">
        <v>39436</v>
      </c>
      <c r="B1819">
        <v>5.5961999999999996</v>
      </c>
      <c r="C1819">
        <f t="shared" si="28"/>
        <v>0.1786926843215039</v>
      </c>
    </row>
    <row r="1820" spans="1:3">
      <c r="A1820" s="43">
        <v>39437</v>
      </c>
      <c r="B1820">
        <v>5.5869</v>
      </c>
      <c r="C1820">
        <f t="shared" si="28"/>
        <v>0.17899013764341584</v>
      </c>
    </row>
    <row r="1821" spans="1:3">
      <c r="A1821" s="43">
        <v>39440</v>
      </c>
      <c r="B1821" t="s">
        <v>525</v>
      </c>
      <c r="C1821" t="e">
        <f t="shared" si="28"/>
        <v>#VALUE!</v>
      </c>
    </row>
    <row r="1822" spans="1:3">
      <c r="A1822" s="43">
        <v>39441</v>
      </c>
      <c r="B1822" t="s">
        <v>525</v>
      </c>
      <c r="C1822" t="e">
        <f t="shared" si="28"/>
        <v>#VALUE!</v>
      </c>
    </row>
    <row r="1823" spans="1:3">
      <c r="A1823" s="43">
        <v>39442</v>
      </c>
      <c r="B1823" t="s">
        <v>525</v>
      </c>
      <c r="C1823" t="e">
        <f t="shared" si="28"/>
        <v>#VALUE!</v>
      </c>
    </row>
    <row r="1824" spans="1:3">
      <c r="A1824" s="43">
        <v>39443</v>
      </c>
      <c r="B1824">
        <v>5.5080999999999998</v>
      </c>
      <c r="C1824">
        <f t="shared" si="28"/>
        <v>0.18155080699333709</v>
      </c>
    </row>
    <row r="1825" spans="1:3">
      <c r="A1825" s="43">
        <v>39444</v>
      </c>
      <c r="B1825">
        <v>5.4273999999999996</v>
      </c>
      <c r="C1825">
        <f t="shared" si="28"/>
        <v>0.18425028558794268</v>
      </c>
    </row>
    <row r="1826" spans="1:3">
      <c r="A1826" s="43">
        <v>39447</v>
      </c>
      <c r="B1826">
        <v>5.4109999999999996</v>
      </c>
      <c r="C1826">
        <f t="shared" si="28"/>
        <v>0.18480872297172429</v>
      </c>
    </row>
    <row r="1827" spans="1:3">
      <c r="A1827" s="43">
        <v>39448</v>
      </c>
      <c r="B1827" t="s">
        <v>525</v>
      </c>
      <c r="C1827" t="e">
        <f t="shared" si="28"/>
        <v>#VALUE!</v>
      </c>
    </row>
    <row r="1828" spans="1:3">
      <c r="A1828" s="43">
        <v>39449</v>
      </c>
      <c r="B1828">
        <v>5.4367999999999999</v>
      </c>
      <c r="C1828">
        <f t="shared" si="28"/>
        <v>0.18393172454384932</v>
      </c>
    </row>
    <row r="1829" spans="1:3">
      <c r="A1829" s="43">
        <v>39450</v>
      </c>
      <c r="B1829">
        <v>5.3718000000000004</v>
      </c>
      <c r="C1829">
        <f t="shared" si="28"/>
        <v>0.18615734018392344</v>
      </c>
    </row>
    <row r="1830" spans="1:3">
      <c r="A1830" s="43">
        <v>39451</v>
      </c>
      <c r="B1830">
        <v>5.3404999999999996</v>
      </c>
      <c r="C1830">
        <f t="shared" si="28"/>
        <v>0.18724838498267954</v>
      </c>
    </row>
    <row r="1831" spans="1:3">
      <c r="A1831" s="43">
        <v>39454</v>
      </c>
      <c r="B1831">
        <v>5.3444000000000003</v>
      </c>
      <c r="C1831">
        <f t="shared" si="28"/>
        <v>0.18711174313299903</v>
      </c>
    </row>
    <row r="1832" spans="1:3">
      <c r="A1832" s="43">
        <v>39455</v>
      </c>
      <c r="B1832">
        <v>5.3651999999999997</v>
      </c>
      <c r="C1832">
        <f t="shared" si="28"/>
        <v>0.1863863416088869</v>
      </c>
    </row>
    <row r="1833" spans="1:3">
      <c r="A1833" s="43">
        <v>39456</v>
      </c>
      <c r="B1833">
        <v>5.3753000000000002</v>
      </c>
      <c r="C1833">
        <f t="shared" si="28"/>
        <v>0.18603612821609955</v>
      </c>
    </row>
    <row r="1834" spans="1:3">
      <c r="A1834" s="43">
        <v>39457</v>
      </c>
      <c r="B1834">
        <v>5.3464999999999998</v>
      </c>
      <c r="C1834">
        <f t="shared" si="28"/>
        <v>0.18703824932198634</v>
      </c>
    </row>
    <row r="1835" spans="1:3">
      <c r="A1835" s="43">
        <v>39458</v>
      </c>
      <c r="B1835">
        <v>5.2855999999999996</v>
      </c>
      <c r="C1835">
        <f t="shared" si="28"/>
        <v>0.18919327985469958</v>
      </c>
    </row>
    <row r="1836" spans="1:3">
      <c r="A1836" s="43">
        <v>39461</v>
      </c>
      <c r="B1836">
        <v>5.2550999999999997</v>
      </c>
      <c r="C1836">
        <f t="shared" si="28"/>
        <v>0.19029133603547033</v>
      </c>
    </row>
    <row r="1837" spans="1:3">
      <c r="A1837" s="43">
        <v>39462</v>
      </c>
      <c r="B1837">
        <v>5.2619999999999996</v>
      </c>
      <c r="C1837">
        <f t="shared" si="28"/>
        <v>0.19004180919802358</v>
      </c>
    </row>
    <row r="1838" spans="1:3">
      <c r="A1838" s="43">
        <v>39463</v>
      </c>
      <c r="B1838">
        <v>5.3691000000000004</v>
      </c>
      <c r="C1838">
        <f t="shared" si="28"/>
        <v>0.18625095453614199</v>
      </c>
    </row>
    <row r="1839" spans="1:3">
      <c r="A1839" s="43">
        <v>39464</v>
      </c>
      <c r="B1839">
        <v>5.4142000000000001</v>
      </c>
      <c r="C1839">
        <f t="shared" si="28"/>
        <v>0.18469949392338664</v>
      </c>
    </row>
    <row r="1840" spans="1:3">
      <c r="A1840" s="43">
        <v>39465</v>
      </c>
      <c r="B1840">
        <v>5.4459999999999997</v>
      </c>
      <c r="C1840">
        <f t="shared" si="28"/>
        <v>0.18362100624311423</v>
      </c>
    </row>
    <row r="1841" spans="1:3">
      <c r="A1841" s="43">
        <v>39468</v>
      </c>
      <c r="B1841">
        <v>5.5423999999999998</v>
      </c>
      <c r="C1841">
        <f t="shared" si="28"/>
        <v>0.18042725173210161</v>
      </c>
    </row>
    <row r="1842" spans="1:3">
      <c r="A1842" s="43">
        <v>39469</v>
      </c>
      <c r="B1842">
        <v>5.5499000000000001</v>
      </c>
      <c r="C1842">
        <f t="shared" si="28"/>
        <v>0.18018342672840951</v>
      </c>
    </row>
    <row r="1843" spans="1:3">
      <c r="A1843" s="43">
        <v>39470</v>
      </c>
      <c r="B1843">
        <v>5.5324999999999998</v>
      </c>
      <c r="C1843">
        <f t="shared" si="28"/>
        <v>0.18075011296882063</v>
      </c>
    </row>
    <row r="1844" spans="1:3">
      <c r="A1844" s="43">
        <v>39471</v>
      </c>
      <c r="B1844">
        <v>5.4805000000000001</v>
      </c>
      <c r="C1844">
        <f t="shared" si="28"/>
        <v>0.18246510354894627</v>
      </c>
    </row>
    <row r="1845" spans="1:3">
      <c r="A1845" s="43">
        <v>39472</v>
      </c>
      <c r="B1845">
        <v>5.4565999999999999</v>
      </c>
      <c r="C1845">
        <f t="shared" si="28"/>
        <v>0.18326430377890995</v>
      </c>
    </row>
    <row r="1846" spans="1:3">
      <c r="A1846" s="43">
        <v>39475</v>
      </c>
      <c r="B1846">
        <v>5.4663000000000004</v>
      </c>
      <c r="C1846">
        <f t="shared" si="28"/>
        <v>0.18293909957375187</v>
      </c>
    </row>
    <row r="1847" spans="1:3">
      <c r="A1847" s="43">
        <v>39476</v>
      </c>
      <c r="B1847">
        <v>5.4390000000000001</v>
      </c>
      <c r="C1847">
        <f t="shared" si="28"/>
        <v>0.18385732671446958</v>
      </c>
    </row>
    <row r="1848" spans="1:3">
      <c r="A1848" s="43">
        <v>39477</v>
      </c>
      <c r="B1848">
        <v>5.4321000000000002</v>
      </c>
      <c r="C1848">
        <f t="shared" si="28"/>
        <v>0.18409086725207563</v>
      </c>
    </row>
    <row r="1849" spans="1:3">
      <c r="A1849" s="43">
        <v>39478</v>
      </c>
      <c r="B1849">
        <v>5.4310999999999998</v>
      </c>
      <c r="C1849">
        <f t="shared" si="28"/>
        <v>0.18412476293936772</v>
      </c>
    </row>
    <row r="1850" spans="1:3">
      <c r="A1850" s="43">
        <v>39479</v>
      </c>
      <c r="B1850">
        <v>5.3909000000000002</v>
      </c>
      <c r="C1850">
        <f t="shared" si="28"/>
        <v>0.18549778330148953</v>
      </c>
    </row>
    <row r="1851" spans="1:3">
      <c r="A1851" s="43">
        <v>39482</v>
      </c>
      <c r="B1851">
        <v>5.4143999999999997</v>
      </c>
      <c r="C1851">
        <f t="shared" si="28"/>
        <v>0.18469267139479906</v>
      </c>
    </row>
    <row r="1852" spans="1:3">
      <c r="A1852" s="43">
        <v>39483</v>
      </c>
      <c r="B1852">
        <v>5.4531000000000001</v>
      </c>
      <c r="C1852">
        <f t="shared" si="28"/>
        <v>0.18338192954466268</v>
      </c>
    </row>
    <row r="1853" spans="1:3">
      <c r="A1853" s="43">
        <v>39484</v>
      </c>
      <c r="B1853">
        <v>5.5095000000000001</v>
      </c>
      <c r="C1853">
        <f t="shared" si="28"/>
        <v>0.18150467374534895</v>
      </c>
    </row>
    <row r="1854" spans="1:3">
      <c r="A1854" s="43">
        <v>39485</v>
      </c>
      <c r="B1854">
        <v>5.5392000000000001</v>
      </c>
      <c r="C1854">
        <f t="shared" si="28"/>
        <v>0.18053148469093008</v>
      </c>
    </row>
    <row r="1855" spans="1:3">
      <c r="A1855" s="43">
        <v>39486</v>
      </c>
      <c r="B1855">
        <v>5.5292000000000003</v>
      </c>
      <c r="C1855">
        <f t="shared" si="28"/>
        <v>0.18085799030601171</v>
      </c>
    </row>
    <row r="1856" spans="1:3">
      <c r="A1856" s="43">
        <v>39489</v>
      </c>
      <c r="B1856">
        <v>5.5194999999999999</v>
      </c>
      <c r="C1856">
        <f t="shared" si="28"/>
        <v>0.18117583114412539</v>
      </c>
    </row>
    <row r="1857" spans="1:3">
      <c r="A1857" s="43">
        <v>39490</v>
      </c>
      <c r="B1857">
        <v>5.5049000000000001</v>
      </c>
      <c r="C1857">
        <f t="shared" si="28"/>
        <v>0.18165634253119947</v>
      </c>
    </row>
    <row r="1858" spans="1:3">
      <c r="A1858" s="43">
        <v>39491</v>
      </c>
      <c r="B1858">
        <v>5.4730999999999996</v>
      </c>
      <c r="C1858">
        <f t="shared" ref="C1858:C1921" si="29">1/B1858</f>
        <v>0.18271180866419398</v>
      </c>
    </row>
    <row r="1859" spans="1:3">
      <c r="A1859" s="43">
        <v>39492</v>
      </c>
      <c r="B1859">
        <v>5.4362000000000004</v>
      </c>
      <c r="C1859">
        <f t="shared" si="29"/>
        <v>0.18395202531179866</v>
      </c>
    </row>
    <row r="1860" spans="1:3">
      <c r="A1860" s="43">
        <v>39493</v>
      </c>
      <c r="B1860">
        <v>5.4009999999999998</v>
      </c>
      <c r="C1860">
        <f t="shared" si="29"/>
        <v>0.18515089798185522</v>
      </c>
    </row>
    <row r="1861" spans="1:3">
      <c r="A1861" s="43">
        <v>39496</v>
      </c>
      <c r="B1861">
        <v>5.4078999999999997</v>
      </c>
      <c r="C1861">
        <f t="shared" si="29"/>
        <v>0.18491466188354075</v>
      </c>
    </row>
    <row r="1862" spans="1:3">
      <c r="A1862" s="43">
        <v>39497</v>
      </c>
      <c r="B1862">
        <v>5.3319999999999999</v>
      </c>
      <c r="C1862">
        <f t="shared" si="29"/>
        <v>0.18754688672168043</v>
      </c>
    </row>
    <row r="1863" spans="1:3">
      <c r="A1863" s="43">
        <v>39498</v>
      </c>
      <c r="B1863">
        <v>5.3746</v>
      </c>
      <c r="C1863">
        <f t="shared" si="29"/>
        <v>0.18606035798012877</v>
      </c>
    </row>
    <row r="1864" spans="1:3">
      <c r="A1864" s="43">
        <v>39499</v>
      </c>
      <c r="B1864">
        <v>5.3349000000000002</v>
      </c>
      <c r="C1864">
        <f t="shared" si="29"/>
        <v>0.18744493804944798</v>
      </c>
    </row>
    <row r="1865" spans="1:3">
      <c r="A1865" s="43">
        <v>39500</v>
      </c>
      <c r="B1865">
        <v>5.3135000000000003</v>
      </c>
      <c r="C1865">
        <f t="shared" si="29"/>
        <v>0.18819986826009222</v>
      </c>
    </row>
    <row r="1866" spans="1:3">
      <c r="A1866" s="43">
        <v>39503</v>
      </c>
      <c r="B1866">
        <v>5.3189000000000002</v>
      </c>
      <c r="C1866">
        <f t="shared" si="29"/>
        <v>0.18800879881178439</v>
      </c>
    </row>
    <row r="1867" spans="1:3">
      <c r="A1867" s="43">
        <v>39504</v>
      </c>
      <c r="B1867">
        <v>5.3009000000000004</v>
      </c>
      <c r="C1867">
        <f t="shared" si="29"/>
        <v>0.18864721085098757</v>
      </c>
    </row>
    <row r="1868" spans="1:3">
      <c r="A1868" s="43">
        <v>39505</v>
      </c>
      <c r="B1868">
        <v>5.2206999999999999</v>
      </c>
      <c r="C1868">
        <f t="shared" si="29"/>
        <v>0.19154519508878121</v>
      </c>
    </row>
    <row r="1869" spans="1:3">
      <c r="A1869" s="43">
        <v>39506</v>
      </c>
      <c r="B1869">
        <v>5.2023999999999999</v>
      </c>
      <c r="C1869">
        <f t="shared" si="29"/>
        <v>0.19221897585729664</v>
      </c>
    </row>
    <row r="1870" spans="1:3">
      <c r="A1870" s="43">
        <v>39507</v>
      </c>
      <c r="B1870">
        <v>5.2179000000000002</v>
      </c>
      <c r="C1870">
        <f t="shared" si="29"/>
        <v>0.19164798098852029</v>
      </c>
    </row>
    <row r="1871" spans="1:3">
      <c r="A1871" s="43">
        <v>39510</v>
      </c>
      <c r="B1871">
        <v>5.2127999999999997</v>
      </c>
      <c r="C1871">
        <f t="shared" si="29"/>
        <v>0.19183548189073052</v>
      </c>
    </row>
    <row r="1872" spans="1:3">
      <c r="A1872" s="43">
        <v>39511</v>
      </c>
      <c r="B1872">
        <v>5.1646999999999998</v>
      </c>
      <c r="C1872">
        <f t="shared" si="29"/>
        <v>0.19362208840784556</v>
      </c>
    </row>
    <row r="1873" spans="1:3">
      <c r="A1873" s="43">
        <v>39512</v>
      </c>
      <c r="B1873">
        <v>5.1700999999999997</v>
      </c>
      <c r="C1873">
        <f t="shared" si="29"/>
        <v>0.19341985648246651</v>
      </c>
    </row>
    <row r="1874" spans="1:3">
      <c r="A1874" s="43">
        <v>39513</v>
      </c>
      <c r="B1874">
        <v>5.1139000000000001</v>
      </c>
      <c r="C1874">
        <f t="shared" si="29"/>
        <v>0.19554547410000195</v>
      </c>
    </row>
    <row r="1875" spans="1:3">
      <c r="A1875" s="43">
        <v>39514</v>
      </c>
      <c r="B1875">
        <v>5.1336000000000004</v>
      </c>
      <c r="C1875">
        <f t="shared" si="29"/>
        <v>0.19479507558048931</v>
      </c>
    </row>
    <row r="1876" spans="1:3">
      <c r="A1876" s="43">
        <v>39517</v>
      </c>
      <c r="B1876">
        <v>5.1405000000000003</v>
      </c>
      <c r="C1876">
        <f t="shared" si="29"/>
        <v>0.19453360568038128</v>
      </c>
    </row>
    <row r="1877" spans="1:3">
      <c r="A1877" s="43">
        <v>39518</v>
      </c>
      <c r="B1877">
        <v>5.1226000000000003</v>
      </c>
      <c r="C1877">
        <f t="shared" si="29"/>
        <v>0.1952133682114551</v>
      </c>
    </row>
    <row r="1878" spans="1:3">
      <c r="A1878" s="43">
        <v>39519</v>
      </c>
      <c r="B1878">
        <v>5.0982000000000003</v>
      </c>
      <c r="C1878">
        <f t="shared" si="29"/>
        <v>0.19614765995841668</v>
      </c>
    </row>
    <row r="1879" spans="1:3">
      <c r="A1879" s="43">
        <v>39520</v>
      </c>
      <c r="B1879">
        <v>5.0719000000000003</v>
      </c>
      <c r="C1879">
        <f t="shared" si="29"/>
        <v>0.1971647705987894</v>
      </c>
    </row>
    <row r="1880" spans="1:3">
      <c r="A1880" s="43">
        <v>39521</v>
      </c>
      <c r="B1880">
        <v>5.1337000000000002</v>
      </c>
      <c r="C1880">
        <f t="shared" si="29"/>
        <v>0.19479128114225608</v>
      </c>
    </row>
    <row r="1881" spans="1:3">
      <c r="A1881" s="43">
        <v>39524</v>
      </c>
      <c r="B1881">
        <v>5.1090999999999998</v>
      </c>
      <c r="C1881">
        <f t="shared" si="29"/>
        <v>0.19572918909396958</v>
      </c>
    </row>
    <row r="1882" spans="1:3">
      <c r="A1882" s="43">
        <v>39525</v>
      </c>
      <c r="B1882">
        <v>5.1162999999999998</v>
      </c>
      <c r="C1882">
        <f t="shared" si="29"/>
        <v>0.19545374587103961</v>
      </c>
    </row>
    <row r="1883" spans="1:3">
      <c r="A1883" s="43">
        <v>39526</v>
      </c>
      <c r="B1883">
        <v>5.1078000000000001</v>
      </c>
      <c r="C1883">
        <f t="shared" si="29"/>
        <v>0.19577900465954032</v>
      </c>
    </row>
    <row r="1884" spans="1:3">
      <c r="A1884" s="43">
        <v>39527</v>
      </c>
      <c r="B1884" t="s">
        <v>524</v>
      </c>
      <c r="C1884" t="e">
        <f t="shared" si="29"/>
        <v>#VALUE!</v>
      </c>
    </row>
    <row r="1885" spans="1:3">
      <c r="A1885" s="43">
        <v>39528</v>
      </c>
      <c r="B1885" t="s">
        <v>524</v>
      </c>
      <c r="C1885" t="e">
        <f t="shared" si="29"/>
        <v>#VALUE!</v>
      </c>
    </row>
    <row r="1886" spans="1:3">
      <c r="A1886" s="43">
        <v>39531</v>
      </c>
      <c r="B1886" t="s">
        <v>524</v>
      </c>
      <c r="C1886" t="e">
        <f t="shared" si="29"/>
        <v>#VALUE!</v>
      </c>
    </row>
    <row r="1887" spans="1:3">
      <c r="A1887" s="43">
        <v>39532</v>
      </c>
      <c r="B1887">
        <v>5.194</v>
      </c>
      <c r="C1887">
        <f t="shared" si="29"/>
        <v>0.19252984212552945</v>
      </c>
    </row>
    <row r="1888" spans="1:3">
      <c r="A1888" s="43">
        <v>39533</v>
      </c>
      <c r="B1888">
        <v>5.1224999999999996</v>
      </c>
      <c r="C1888">
        <f t="shared" si="29"/>
        <v>0.19521717911176184</v>
      </c>
    </row>
    <row r="1889" spans="1:3">
      <c r="A1889" s="43">
        <v>39534</v>
      </c>
      <c r="B1889">
        <v>5.0785999999999998</v>
      </c>
      <c r="C1889">
        <f t="shared" si="29"/>
        <v>0.19690465876422636</v>
      </c>
    </row>
    <row r="1890" spans="1:3">
      <c r="A1890" s="43">
        <v>39535</v>
      </c>
      <c r="B1890">
        <v>5.0945999999999998</v>
      </c>
      <c r="C1890">
        <f t="shared" si="29"/>
        <v>0.19628626388725318</v>
      </c>
    </row>
    <row r="1891" spans="1:3">
      <c r="A1891" s="43">
        <v>39538</v>
      </c>
      <c r="B1891">
        <v>5.0917000000000003</v>
      </c>
      <c r="C1891">
        <f t="shared" si="29"/>
        <v>0.19639805958717127</v>
      </c>
    </row>
    <row r="1892" spans="1:3">
      <c r="A1892" s="43">
        <v>39539</v>
      </c>
      <c r="B1892">
        <v>5.1544999999999996</v>
      </c>
      <c r="C1892">
        <f t="shared" si="29"/>
        <v>0.19400523814142984</v>
      </c>
    </row>
    <row r="1893" spans="1:3">
      <c r="A1893" s="43">
        <v>39540</v>
      </c>
      <c r="B1893">
        <v>5.1593</v>
      </c>
      <c r="C1893">
        <f t="shared" si="29"/>
        <v>0.19382474366677649</v>
      </c>
    </row>
    <row r="1894" spans="1:3">
      <c r="A1894" s="43">
        <v>39541</v>
      </c>
      <c r="B1894">
        <v>5.1546000000000003</v>
      </c>
      <c r="C1894">
        <f t="shared" si="29"/>
        <v>0.19400147441120552</v>
      </c>
    </row>
    <row r="1895" spans="1:3">
      <c r="A1895" s="43">
        <v>39542</v>
      </c>
      <c r="B1895">
        <v>5.0871000000000004</v>
      </c>
      <c r="C1895">
        <f t="shared" si="29"/>
        <v>0.19657565213972597</v>
      </c>
    </row>
    <row r="1896" spans="1:3">
      <c r="A1896" s="43">
        <v>39545</v>
      </c>
      <c r="B1896">
        <v>5.0777000000000001</v>
      </c>
      <c r="C1896">
        <f t="shared" si="29"/>
        <v>0.1969395592492664</v>
      </c>
    </row>
    <row r="1897" spans="1:3">
      <c r="A1897" s="43">
        <v>39546</v>
      </c>
      <c r="B1897">
        <v>5.0697999999999999</v>
      </c>
      <c r="C1897">
        <f t="shared" si="29"/>
        <v>0.19724643970176339</v>
      </c>
    </row>
    <row r="1898" spans="1:3">
      <c r="A1898" s="43">
        <v>39547</v>
      </c>
      <c r="B1898">
        <v>5.0495999999999999</v>
      </c>
      <c r="C1898">
        <f t="shared" si="29"/>
        <v>0.19803548795944234</v>
      </c>
    </row>
    <row r="1899" spans="1:3">
      <c r="A1899" s="43">
        <v>39548</v>
      </c>
      <c r="B1899">
        <v>4.9934000000000003</v>
      </c>
      <c r="C1899">
        <f t="shared" si="29"/>
        <v>0.20026434894060158</v>
      </c>
    </row>
    <row r="1900" spans="1:3">
      <c r="A1900" s="43">
        <v>39549</v>
      </c>
      <c r="B1900">
        <v>5.0157999999999996</v>
      </c>
      <c r="C1900">
        <f t="shared" si="29"/>
        <v>0.19936999082898044</v>
      </c>
    </row>
    <row r="1901" spans="1:3">
      <c r="A1901" s="43">
        <v>39552</v>
      </c>
      <c r="B1901">
        <v>5.0063000000000004</v>
      </c>
      <c r="C1901">
        <f t="shared" si="29"/>
        <v>0.19974831712042823</v>
      </c>
    </row>
    <row r="1902" spans="1:3">
      <c r="A1902" s="43">
        <v>39553</v>
      </c>
      <c r="B1902">
        <v>4.9977999999999998</v>
      </c>
      <c r="C1902">
        <f t="shared" si="29"/>
        <v>0.20008803873704431</v>
      </c>
    </row>
    <row r="1903" spans="1:3">
      <c r="A1903" s="43">
        <v>39554</v>
      </c>
      <c r="B1903">
        <v>4.9588999999999999</v>
      </c>
      <c r="C1903">
        <f t="shared" si="29"/>
        <v>0.20165762568311521</v>
      </c>
    </row>
    <row r="1904" spans="1:3">
      <c r="A1904" s="43">
        <v>39555</v>
      </c>
      <c r="B1904">
        <v>4.9839000000000002</v>
      </c>
      <c r="C1904">
        <f t="shared" si="29"/>
        <v>0.20064608037881979</v>
      </c>
    </row>
    <row r="1905" spans="1:3">
      <c r="A1905" s="43">
        <v>39556</v>
      </c>
      <c r="B1905">
        <v>5.0387000000000004</v>
      </c>
      <c r="C1905">
        <f t="shared" si="29"/>
        <v>0.1984638894953063</v>
      </c>
    </row>
    <row r="1906" spans="1:3">
      <c r="A1906" s="43">
        <v>39559</v>
      </c>
      <c r="B1906">
        <v>4.9972000000000003</v>
      </c>
      <c r="C1906">
        <f t="shared" si="29"/>
        <v>0.20011206275514287</v>
      </c>
    </row>
    <row r="1907" spans="1:3">
      <c r="A1907" s="43">
        <v>39560</v>
      </c>
      <c r="B1907">
        <v>4.9733000000000001</v>
      </c>
      <c r="C1907">
        <f t="shared" si="29"/>
        <v>0.20107373373816179</v>
      </c>
    </row>
    <row r="1908" spans="1:3">
      <c r="A1908" s="43">
        <v>39561</v>
      </c>
      <c r="B1908">
        <v>4.9718</v>
      </c>
      <c r="C1908">
        <f t="shared" si="29"/>
        <v>0.20113439800474678</v>
      </c>
    </row>
    <row r="1909" spans="1:3">
      <c r="A1909" s="43">
        <v>39562</v>
      </c>
      <c r="B1909">
        <v>5.0476000000000001</v>
      </c>
      <c r="C1909">
        <f t="shared" si="29"/>
        <v>0.19811395514700056</v>
      </c>
    </row>
    <row r="1910" spans="1:3">
      <c r="A1910" s="43">
        <v>39563</v>
      </c>
      <c r="B1910">
        <v>5.1448999999999998</v>
      </c>
      <c r="C1910">
        <f t="shared" si="29"/>
        <v>0.19436723745845402</v>
      </c>
    </row>
    <row r="1911" spans="1:3">
      <c r="A1911" s="43">
        <v>39566</v>
      </c>
      <c r="B1911">
        <v>5.0968999999999998</v>
      </c>
      <c r="C1911">
        <f t="shared" si="29"/>
        <v>0.19619768879122604</v>
      </c>
    </row>
    <row r="1912" spans="1:3">
      <c r="A1912" s="43">
        <v>39567</v>
      </c>
      <c r="B1912">
        <v>5.1249000000000002</v>
      </c>
      <c r="C1912">
        <f t="shared" si="29"/>
        <v>0.19512575855138636</v>
      </c>
    </row>
    <row r="1913" spans="1:3">
      <c r="A1913" s="43">
        <v>39568</v>
      </c>
      <c r="B1913">
        <v>5.1313000000000004</v>
      </c>
      <c r="C1913">
        <f t="shared" si="29"/>
        <v>0.19488238847855319</v>
      </c>
    </row>
    <row r="1914" spans="1:3">
      <c r="A1914" s="43">
        <v>39569</v>
      </c>
      <c r="B1914" t="s">
        <v>524</v>
      </c>
      <c r="C1914" t="e">
        <f t="shared" si="29"/>
        <v>#VALUE!</v>
      </c>
    </row>
    <row r="1915" spans="1:3">
      <c r="A1915" s="43">
        <v>39570</v>
      </c>
      <c r="B1915">
        <v>5.1273999999999997</v>
      </c>
      <c r="C1915">
        <f t="shared" si="29"/>
        <v>0.19503061980730976</v>
      </c>
    </row>
    <row r="1916" spans="1:3">
      <c r="A1916" s="43">
        <v>39573</v>
      </c>
      <c r="B1916">
        <v>5.1196999999999999</v>
      </c>
      <c r="C1916">
        <f t="shared" si="29"/>
        <v>0.19532394476238843</v>
      </c>
    </row>
    <row r="1917" spans="1:3">
      <c r="A1917" s="43">
        <v>39574</v>
      </c>
      <c r="B1917">
        <v>5.0675999999999997</v>
      </c>
      <c r="C1917">
        <f t="shared" si="29"/>
        <v>0.19733207040808273</v>
      </c>
    </row>
    <row r="1918" spans="1:3">
      <c r="A1918" s="43">
        <v>39575</v>
      </c>
      <c r="B1918">
        <v>5.0903999999999998</v>
      </c>
      <c r="C1918">
        <f t="shared" si="29"/>
        <v>0.19644821625019646</v>
      </c>
    </row>
    <row r="1919" spans="1:3">
      <c r="A1919" s="43">
        <v>39576</v>
      </c>
      <c r="B1919">
        <v>5.1306000000000003</v>
      </c>
      <c r="C1919">
        <f t="shared" si="29"/>
        <v>0.19490897750750399</v>
      </c>
    </row>
    <row r="1920" spans="1:3">
      <c r="A1920" s="43">
        <v>39577</v>
      </c>
      <c r="B1920">
        <v>5.0743999999999998</v>
      </c>
      <c r="C1920">
        <f t="shared" si="29"/>
        <v>0.19706763361185559</v>
      </c>
    </row>
    <row r="1921" spans="1:3">
      <c r="A1921" s="43">
        <v>39580</v>
      </c>
      <c r="B1921" t="s">
        <v>524</v>
      </c>
      <c r="C1921" t="e">
        <f t="shared" si="29"/>
        <v>#VALUE!</v>
      </c>
    </row>
    <row r="1922" spans="1:3">
      <c r="A1922" s="43">
        <v>39581</v>
      </c>
      <c r="B1922">
        <v>5.0708000000000002</v>
      </c>
      <c r="C1922">
        <f t="shared" ref="C1922:C1985" si="30">1/B1922</f>
        <v>0.1972075412163761</v>
      </c>
    </row>
    <row r="1923" spans="1:3">
      <c r="A1923" s="43">
        <v>39582</v>
      </c>
      <c r="B1923">
        <v>5.0805999999999996</v>
      </c>
      <c r="C1923">
        <f t="shared" si="30"/>
        <v>0.19682714640003152</v>
      </c>
    </row>
    <row r="1924" spans="1:3">
      <c r="A1924" s="43">
        <v>39583</v>
      </c>
      <c r="B1924">
        <v>5.0788000000000002</v>
      </c>
      <c r="C1924">
        <f t="shared" si="30"/>
        <v>0.19689690478065683</v>
      </c>
    </row>
    <row r="1925" spans="1:3">
      <c r="A1925" s="43">
        <v>39584</v>
      </c>
      <c r="B1925">
        <v>5.069</v>
      </c>
      <c r="C1925">
        <f t="shared" si="30"/>
        <v>0.19727756954034326</v>
      </c>
    </row>
    <row r="1926" spans="1:3">
      <c r="A1926" s="43">
        <v>39587</v>
      </c>
      <c r="B1926">
        <v>5</v>
      </c>
      <c r="C1926">
        <f t="shared" si="30"/>
        <v>0.2</v>
      </c>
    </row>
    <row r="1927" spans="1:3">
      <c r="A1927" s="43">
        <v>39588</v>
      </c>
      <c r="B1927">
        <v>4.9996999999999998</v>
      </c>
      <c r="C1927">
        <f t="shared" si="30"/>
        <v>0.20001200072004321</v>
      </c>
    </row>
    <row r="1928" spans="1:3">
      <c r="A1928" s="43">
        <v>39589</v>
      </c>
      <c r="B1928">
        <v>4.9863999999999997</v>
      </c>
      <c r="C1928">
        <f t="shared" si="30"/>
        <v>0.20054548371570674</v>
      </c>
    </row>
    <row r="1929" spans="1:3">
      <c r="A1929" s="43">
        <v>39590</v>
      </c>
      <c r="B1929">
        <v>4.9854000000000003</v>
      </c>
      <c r="C1929">
        <f t="shared" si="30"/>
        <v>0.20058571027400007</v>
      </c>
    </row>
    <row r="1930" spans="1:3">
      <c r="A1930" s="43">
        <v>39591</v>
      </c>
      <c r="B1930">
        <v>5.0190999999999999</v>
      </c>
      <c r="C1930">
        <f t="shared" si="30"/>
        <v>0.19923890737383196</v>
      </c>
    </row>
    <row r="1931" spans="1:3">
      <c r="A1931" s="43">
        <v>39594</v>
      </c>
      <c r="B1931">
        <v>5.0057</v>
      </c>
      <c r="C1931">
        <f t="shared" si="30"/>
        <v>0.19977225962402861</v>
      </c>
    </row>
    <row r="1932" spans="1:3">
      <c r="A1932" s="43">
        <v>39595</v>
      </c>
      <c r="B1932">
        <v>4.9974999999999996</v>
      </c>
      <c r="C1932">
        <f t="shared" si="30"/>
        <v>0.20010005002501252</v>
      </c>
    </row>
    <row r="1933" spans="1:3">
      <c r="A1933" s="43">
        <v>39596</v>
      </c>
      <c r="B1933">
        <v>5.024</v>
      </c>
      <c r="C1933">
        <f t="shared" si="30"/>
        <v>0.19904458598726116</v>
      </c>
    </row>
    <row r="1934" spans="1:3">
      <c r="A1934" s="43">
        <v>39597</v>
      </c>
      <c r="B1934">
        <v>5.0646000000000004</v>
      </c>
      <c r="C1934">
        <f t="shared" si="30"/>
        <v>0.19744895944398372</v>
      </c>
    </row>
    <row r="1935" spans="1:3">
      <c r="A1935" s="43">
        <v>39598</v>
      </c>
      <c r="B1935">
        <v>5.0993000000000004</v>
      </c>
      <c r="C1935">
        <f t="shared" si="30"/>
        <v>0.19610534779283428</v>
      </c>
    </row>
    <row r="1936" spans="1:3">
      <c r="A1936" s="43">
        <v>39601</v>
      </c>
      <c r="B1936">
        <v>5.1173000000000002</v>
      </c>
      <c r="C1936">
        <f t="shared" si="30"/>
        <v>0.19541555116956208</v>
      </c>
    </row>
    <row r="1937" spans="1:3">
      <c r="A1937" s="43">
        <v>39602</v>
      </c>
      <c r="B1937">
        <v>5.1058000000000003</v>
      </c>
      <c r="C1937">
        <f t="shared" si="30"/>
        <v>0.19585569352501075</v>
      </c>
    </row>
    <row r="1938" spans="1:3">
      <c r="A1938" s="43">
        <v>39603</v>
      </c>
      <c r="B1938">
        <v>5.1567999999999996</v>
      </c>
      <c r="C1938">
        <f t="shared" si="30"/>
        <v>0.19391870927707106</v>
      </c>
    </row>
    <row r="1939" spans="1:3">
      <c r="A1939" s="43">
        <v>39604</v>
      </c>
      <c r="B1939">
        <v>5.1734</v>
      </c>
      <c r="C1939">
        <f t="shared" si="30"/>
        <v>0.19329647813816833</v>
      </c>
    </row>
    <row r="1940" spans="1:3">
      <c r="A1940" s="43">
        <v>39605</v>
      </c>
      <c r="B1940">
        <v>5.0917000000000003</v>
      </c>
      <c r="C1940">
        <f t="shared" si="30"/>
        <v>0.19639805958717127</v>
      </c>
    </row>
    <row r="1941" spans="1:3">
      <c r="A1941" s="43">
        <v>39608</v>
      </c>
      <c r="B1941">
        <v>5.0285000000000002</v>
      </c>
      <c r="C1941">
        <f t="shared" si="30"/>
        <v>0.19886646117132345</v>
      </c>
    </row>
    <row r="1942" spans="1:3">
      <c r="A1942" s="43">
        <v>39609</v>
      </c>
      <c r="B1942">
        <v>5.1326999999999998</v>
      </c>
      <c r="C1942">
        <f t="shared" si="30"/>
        <v>0.194829232177996</v>
      </c>
    </row>
    <row r="1943" spans="1:3">
      <c r="A1943" s="43">
        <v>39610</v>
      </c>
      <c r="B1943">
        <v>5.1498999999999997</v>
      </c>
      <c r="C1943">
        <f t="shared" si="30"/>
        <v>0.19417852773840269</v>
      </c>
    </row>
    <row r="1944" spans="1:3">
      <c r="A1944" s="43">
        <v>39611</v>
      </c>
      <c r="B1944">
        <v>5.2134</v>
      </c>
      <c r="C1944">
        <f t="shared" si="30"/>
        <v>0.19181340392066598</v>
      </c>
    </row>
    <row r="1945" spans="1:3">
      <c r="A1945" s="43">
        <v>39612</v>
      </c>
      <c r="B1945">
        <v>5.2491000000000003</v>
      </c>
      <c r="C1945">
        <f t="shared" si="30"/>
        <v>0.19050884913604235</v>
      </c>
    </row>
    <row r="1946" spans="1:3">
      <c r="A1946" s="43">
        <v>39615</v>
      </c>
      <c r="B1946">
        <v>5.1950000000000003</v>
      </c>
      <c r="C1946">
        <f t="shared" si="30"/>
        <v>0.19249278152069296</v>
      </c>
    </row>
    <row r="1947" spans="1:3">
      <c r="A1947" s="43">
        <v>39616</v>
      </c>
      <c r="B1947">
        <v>5.1840999999999999</v>
      </c>
      <c r="C1947">
        <f t="shared" si="30"/>
        <v>0.19289751355105034</v>
      </c>
    </row>
    <row r="1948" spans="1:3">
      <c r="A1948" s="43">
        <v>39617</v>
      </c>
      <c r="B1948">
        <v>5.1898</v>
      </c>
      <c r="C1948">
        <f t="shared" si="30"/>
        <v>0.19268565262630544</v>
      </c>
    </row>
    <row r="1949" spans="1:3">
      <c r="A1949" s="43">
        <v>39618</v>
      </c>
      <c r="B1949">
        <v>5.1912000000000003</v>
      </c>
      <c r="C1949">
        <f t="shared" si="30"/>
        <v>0.19263368777931883</v>
      </c>
    </row>
    <row r="1950" spans="1:3">
      <c r="A1950" s="43">
        <v>39619</v>
      </c>
      <c r="B1950">
        <v>5.1528</v>
      </c>
      <c r="C1950">
        <f t="shared" si="30"/>
        <v>0.19406924390622574</v>
      </c>
    </row>
    <row r="1951" spans="1:3">
      <c r="A1951" s="43">
        <v>39622</v>
      </c>
      <c r="B1951">
        <v>5.1627000000000001</v>
      </c>
      <c r="C1951">
        <f t="shared" si="30"/>
        <v>0.19369709648052374</v>
      </c>
    </row>
    <row r="1952" spans="1:3">
      <c r="A1952" s="43">
        <v>39623</v>
      </c>
      <c r="B1952">
        <v>5.1223999999999998</v>
      </c>
      <c r="C1952">
        <f t="shared" si="30"/>
        <v>0.19522099016086211</v>
      </c>
    </row>
    <row r="1953" spans="1:3">
      <c r="A1953" s="43">
        <v>39624</v>
      </c>
      <c r="B1953">
        <v>5.0903999999999998</v>
      </c>
      <c r="C1953">
        <f t="shared" si="30"/>
        <v>0.19644821625019646</v>
      </c>
    </row>
    <row r="1954" spans="1:3">
      <c r="A1954" s="43">
        <v>39625</v>
      </c>
      <c r="B1954">
        <v>5.0594000000000001</v>
      </c>
      <c r="C1954">
        <f t="shared" si="30"/>
        <v>0.19765189548167766</v>
      </c>
    </row>
    <row r="1955" spans="1:3">
      <c r="A1955" s="43">
        <v>39626</v>
      </c>
      <c r="B1955">
        <v>5.0667</v>
      </c>
      <c r="C1955">
        <f t="shared" si="30"/>
        <v>0.19736712258471983</v>
      </c>
    </row>
    <row r="1956" spans="1:3">
      <c r="A1956" s="43">
        <v>39629</v>
      </c>
      <c r="B1956">
        <v>5.0805999999999996</v>
      </c>
      <c r="C1956">
        <f t="shared" si="30"/>
        <v>0.19682714640003152</v>
      </c>
    </row>
    <row r="1957" spans="1:3">
      <c r="A1957" s="43">
        <v>39630</v>
      </c>
      <c r="B1957">
        <v>5.0739000000000001</v>
      </c>
      <c r="C1957">
        <f t="shared" si="30"/>
        <v>0.19708705335146534</v>
      </c>
    </row>
    <row r="1958" spans="1:3">
      <c r="A1958" s="43">
        <v>39631</v>
      </c>
      <c r="B1958">
        <v>5.0867000000000004</v>
      </c>
      <c r="C1958">
        <f t="shared" si="30"/>
        <v>0.196591110149999</v>
      </c>
    </row>
    <row r="1959" spans="1:3">
      <c r="A1959" s="43">
        <v>39632</v>
      </c>
      <c r="B1959">
        <v>5.0660999999999996</v>
      </c>
      <c r="C1959">
        <f t="shared" si="30"/>
        <v>0.19739049762144453</v>
      </c>
    </row>
    <row r="1960" spans="1:3">
      <c r="A1960" s="43">
        <v>39633</v>
      </c>
      <c r="B1960">
        <v>5.0960000000000001</v>
      </c>
      <c r="C1960">
        <f t="shared" si="30"/>
        <v>0.19623233908948196</v>
      </c>
    </row>
    <row r="1961" spans="1:3">
      <c r="A1961" s="43">
        <v>39636</v>
      </c>
      <c r="B1961">
        <v>5.1021999999999998</v>
      </c>
      <c r="C1961">
        <f t="shared" si="30"/>
        <v>0.19599388499078829</v>
      </c>
    </row>
    <row r="1962" spans="1:3">
      <c r="A1962" s="43">
        <v>39637</v>
      </c>
      <c r="B1962">
        <v>5.1083999999999996</v>
      </c>
      <c r="C1962">
        <f t="shared" si="30"/>
        <v>0.19575600970949811</v>
      </c>
    </row>
    <row r="1963" spans="1:3">
      <c r="A1963" s="43">
        <v>39638</v>
      </c>
      <c r="B1963">
        <v>5.1212</v>
      </c>
      <c r="C1963">
        <f t="shared" si="30"/>
        <v>0.19526673435913458</v>
      </c>
    </row>
    <row r="1964" spans="1:3">
      <c r="A1964" s="43">
        <v>39639</v>
      </c>
      <c r="B1964">
        <v>5.1315</v>
      </c>
      <c r="C1964">
        <f t="shared" si="30"/>
        <v>0.1948747929455325</v>
      </c>
    </row>
    <row r="1965" spans="1:3">
      <c r="A1965" s="43">
        <v>39640</v>
      </c>
      <c r="B1965">
        <v>5.0903</v>
      </c>
      <c r="C1965">
        <f t="shared" si="30"/>
        <v>0.19645207551617783</v>
      </c>
    </row>
    <row r="1966" spans="1:3">
      <c r="A1966" s="43">
        <v>39643</v>
      </c>
      <c r="B1966">
        <v>5.0814000000000004</v>
      </c>
      <c r="C1966">
        <f t="shared" si="30"/>
        <v>0.1967961585389853</v>
      </c>
    </row>
    <row r="1967" spans="1:3">
      <c r="A1967" s="43">
        <v>39644</v>
      </c>
      <c r="B1967">
        <v>5.0263</v>
      </c>
      <c r="C1967">
        <f t="shared" si="30"/>
        <v>0.19895350456598293</v>
      </c>
    </row>
    <row r="1968" spans="1:3">
      <c r="A1968" s="43">
        <v>39645</v>
      </c>
      <c r="B1968">
        <v>5.0768000000000004</v>
      </c>
      <c r="C1968">
        <f t="shared" si="30"/>
        <v>0.19697447210841473</v>
      </c>
    </row>
    <row r="1969" spans="1:3">
      <c r="A1969" s="43">
        <v>39646</v>
      </c>
      <c r="B1969">
        <v>5.0880000000000001</v>
      </c>
      <c r="C1969">
        <f t="shared" si="30"/>
        <v>0.19654088050314464</v>
      </c>
    </row>
    <row r="1970" spans="1:3">
      <c r="A1970" s="43">
        <v>39647</v>
      </c>
      <c r="B1970">
        <v>5.0955000000000004</v>
      </c>
      <c r="C1970">
        <f t="shared" si="30"/>
        <v>0.19625159454420565</v>
      </c>
    </row>
    <row r="1971" spans="1:3">
      <c r="A1971" s="43">
        <v>39650</v>
      </c>
      <c r="B1971">
        <v>5.0816999999999997</v>
      </c>
      <c r="C1971">
        <f t="shared" si="30"/>
        <v>0.19678454060648998</v>
      </c>
    </row>
    <row r="1972" spans="1:3">
      <c r="A1972" s="43">
        <v>39651</v>
      </c>
      <c r="B1972">
        <v>5.0602999999999998</v>
      </c>
      <c r="C1972">
        <f t="shared" si="30"/>
        <v>0.1976167420903899</v>
      </c>
    </row>
    <row r="1973" spans="1:3">
      <c r="A1973" s="43">
        <v>39652</v>
      </c>
      <c r="B1973">
        <v>5.1394000000000002</v>
      </c>
      <c r="C1973">
        <f t="shared" si="30"/>
        <v>0.19457524224617659</v>
      </c>
    </row>
    <row r="1974" spans="1:3">
      <c r="A1974" s="43">
        <v>39653</v>
      </c>
      <c r="B1974">
        <v>5.1668000000000003</v>
      </c>
      <c r="C1974">
        <f t="shared" si="30"/>
        <v>0.19354339242858248</v>
      </c>
    </row>
    <row r="1975" spans="1:3">
      <c r="A1975" s="43">
        <v>39654</v>
      </c>
      <c r="B1975">
        <v>5.1363000000000003</v>
      </c>
      <c r="C1975">
        <f t="shared" si="30"/>
        <v>0.19469267760839515</v>
      </c>
    </row>
    <row r="1976" spans="1:3">
      <c r="A1976" s="43">
        <v>39657</v>
      </c>
      <c r="B1976">
        <v>5.1283000000000003</v>
      </c>
      <c r="C1976">
        <f t="shared" si="30"/>
        <v>0.19499639256673751</v>
      </c>
    </row>
    <row r="1977" spans="1:3">
      <c r="A1977" s="43">
        <v>39658</v>
      </c>
      <c r="B1977">
        <v>5.1401000000000003</v>
      </c>
      <c r="C1977">
        <f t="shared" si="30"/>
        <v>0.19454874418785625</v>
      </c>
    </row>
    <row r="1978" spans="1:3">
      <c r="A1978" s="43">
        <v>39659</v>
      </c>
      <c r="B1978">
        <v>5.1593999999999998</v>
      </c>
      <c r="C1978">
        <f t="shared" si="30"/>
        <v>0.19382098693646549</v>
      </c>
    </row>
    <row r="1979" spans="1:3">
      <c r="A1979" s="43">
        <v>39660</v>
      </c>
      <c r="B1979">
        <v>5.1376999999999997</v>
      </c>
      <c r="C1979">
        <f t="shared" si="30"/>
        <v>0.19463962473480353</v>
      </c>
    </row>
    <row r="1980" spans="1:3">
      <c r="A1980" s="43">
        <v>39661</v>
      </c>
      <c r="B1980">
        <v>5.1341999999999999</v>
      </c>
      <c r="C1980">
        <f t="shared" si="30"/>
        <v>0.19477231116824434</v>
      </c>
    </row>
    <row r="1981" spans="1:3">
      <c r="A1981" s="43">
        <v>39664</v>
      </c>
      <c r="B1981">
        <v>5.1391</v>
      </c>
      <c r="C1981">
        <f t="shared" si="30"/>
        <v>0.1945866007666712</v>
      </c>
    </row>
    <row r="1982" spans="1:3">
      <c r="A1982" s="43">
        <v>39665</v>
      </c>
      <c r="B1982">
        <v>5.1859999999999999</v>
      </c>
      <c r="C1982">
        <f t="shared" si="30"/>
        <v>0.1928268414963363</v>
      </c>
    </row>
    <row r="1983" spans="1:3">
      <c r="A1983" s="43">
        <v>39666</v>
      </c>
      <c r="B1983">
        <v>5.1867000000000001</v>
      </c>
      <c r="C1983">
        <f t="shared" si="30"/>
        <v>0.1928008174754661</v>
      </c>
    </row>
    <row r="1984" spans="1:3">
      <c r="A1984" s="43">
        <v>39667</v>
      </c>
      <c r="B1984">
        <v>5.1689999999999996</v>
      </c>
      <c r="C1984">
        <f t="shared" si="30"/>
        <v>0.19346101760495263</v>
      </c>
    </row>
    <row r="1985" spans="1:3">
      <c r="A1985" s="43">
        <v>39668</v>
      </c>
      <c r="B1985">
        <v>5.3014999999999999</v>
      </c>
      <c r="C1985">
        <f t="shared" si="30"/>
        <v>0.18862586060548903</v>
      </c>
    </row>
    <row r="1986" spans="1:3">
      <c r="A1986" s="43">
        <v>39671</v>
      </c>
      <c r="B1986">
        <v>5.3273999999999999</v>
      </c>
      <c r="C1986">
        <f t="shared" ref="C1986:C2049" si="31">1/B1986</f>
        <v>0.18770882606900177</v>
      </c>
    </row>
    <row r="1987" spans="1:3">
      <c r="A1987" s="43">
        <v>39672</v>
      </c>
      <c r="B1987">
        <v>5.3746999999999998</v>
      </c>
      <c r="C1987">
        <f t="shared" si="31"/>
        <v>0.18605689619885762</v>
      </c>
    </row>
    <row r="1988" spans="1:3">
      <c r="A1988" s="43">
        <v>39673</v>
      </c>
      <c r="B1988">
        <v>5.3654000000000002</v>
      </c>
      <c r="C1988">
        <f t="shared" si="31"/>
        <v>0.18637939389421104</v>
      </c>
    </row>
    <row r="1989" spans="1:3">
      <c r="A1989" s="43">
        <v>39674</v>
      </c>
      <c r="B1989">
        <v>5.3705999999999996</v>
      </c>
      <c r="C1989">
        <f t="shared" si="31"/>
        <v>0.18619893494209214</v>
      </c>
    </row>
    <row r="1990" spans="1:3">
      <c r="A1990" s="43">
        <v>39675</v>
      </c>
      <c r="B1990">
        <v>5.4086999999999996</v>
      </c>
      <c r="C1990">
        <f t="shared" si="31"/>
        <v>0.18488731118383347</v>
      </c>
    </row>
    <row r="1991" spans="1:3">
      <c r="A1991" s="43">
        <v>39678</v>
      </c>
      <c r="B1991">
        <v>5.423</v>
      </c>
      <c r="C1991">
        <f t="shared" si="31"/>
        <v>0.18439977872026553</v>
      </c>
    </row>
    <row r="1992" spans="1:3">
      <c r="A1992" s="43">
        <v>39679</v>
      </c>
      <c r="B1992">
        <v>5.4183000000000003</v>
      </c>
      <c r="C1992">
        <f t="shared" si="31"/>
        <v>0.18455973275750695</v>
      </c>
    </row>
    <row r="1993" spans="1:3">
      <c r="A1993" s="43">
        <v>39680</v>
      </c>
      <c r="B1993">
        <v>5.3997999999999999</v>
      </c>
      <c r="C1993">
        <f t="shared" si="31"/>
        <v>0.18519204414978332</v>
      </c>
    </row>
    <row r="1994" spans="1:3">
      <c r="A1994" s="43">
        <v>39681</v>
      </c>
      <c r="B1994">
        <v>5.3632</v>
      </c>
      <c r="C1994">
        <f t="shared" si="31"/>
        <v>0.18645584725536993</v>
      </c>
    </row>
    <row r="1995" spans="1:3">
      <c r="A1995" s="43">
        <v>39682</v>
      </c>
      <c r="B1995">
        <v>5.3575999999999997</v>
      </c>
      <c r="C1995">
        <f t="shared" si="31"/>
        <v>0.18665073913692698</v>
      </c>
    </row>
    <row r="1996" spans="1:3">
      <c r="A1996" s="43">
        <v>39685</v>
      </c>
      <c r="B1996">
        <v>5.3720999999999997</v>
      </c>
      <c r="C1996">
        <f t="shared" si="31"/>
        <v>0.18614694439790772</v>
      </c>
    </row>
    <row r="1997" spans="1:3">
      <c r="A1997" s="43">
        <v>39686</v>
      </c>
      <c r="B1997">
        <v>5.4222999999999999</v>
      </c>
      <c r="C1997">
        <f t="shared" si="31"/>
        <v>0.18442358408793316</v>
      </c>
    </row>
    <row r="1998" spans="1:3">
      <c r="A1998" s="43">
        <v>39687</v>
      </c>
      <c r="B1998">
        <v>5.3673999999999999</v>
      </c>
      <c r="C1998">
        <f t="shared" si="31"/>
        <v>0.18630994522487609</v>
      </c>
    </row>
    <row r="1999" spans="1:3">
      <c r="A1999" s="43">
        <v>39688</v>
      </c>
      <c r="B1999">
        <v>5.3597999999999999</v>
      </c>
      <c r="C1999">
        <f t="shared" si="31"/>
        <v>0.18657412590022016</v>
      </c>
    </row>
    <row r="2000" spans="1:3">
      <c r="A2000" s="43">
        <v>39689</v>
      </c>
      <c r="B2000">
        <v>5.3909000000000002</v>
      </c>
      <c r="C2000">
        <f t="shared" si="31"/>
        <v>0.18549778330148953</v>
      </c>
    </row>
    <row r="2001" spans="1:3">
      <c r="A2001" s="43">
        <v>39692</v>
      </c>
      <c r="B2001">
        <v>5.4466000000000001</v>
      </c>
      <c r="C2001">
        <f t="shared" si="31"/>
        <v>0.18360077846730069</v>
      </c>
    </row>
    <row r="2002" spans="1:3">
      <c r="A2002" s="43">
        <v>39693</v>
      </c>
      <c r="B2002">
        <v>5.5156000000000001</v>
      </c>
      <c r="C2002">
        <f t="shared" si="31"/>
        <v>0.18130393792153165</v>
      </c>
    </row>
    <row r="2003" spans="1:3">
      <c r="A2003" s="43">
        <v>39694</v>
      </c>
      <c r="B2003">
        <v>5.5473999999999997</v>
      </c>
      <c r="C2003">
        <f t="shared" si="31"/>
        <v>0.18026462847460073</v>
      </c>
    </row>
    <row r="2004" spans="1:3">
      <c r="A2004" s="43">
        <v>39695</v>
      </c>
      <c r="B2004">
        <v>5.5369999999999999</v>
      </c>
      <c r="C2004">
        <f t="shared" si="31"/>
        <v>0.18060321473722232</v>
      </c>
    </row>
    <row r="2005" spans="1:3">
      <c r="A2005" s="43">
        <v>39696</v>
      </c>
      <c r="B2005">
        <v>5.6197999999999997</v>
      </c>
      <c r="C2005">
        <f t="shared" si="31"/>
        <v>0.17794227552581943</v>
      </c>
    </row>
    <row r="2006" spans="1:3">
      <c r="A2006" s="43">
        <v>39699</v>
      </c>
      <c r="B2006">
        <v>5.6265000000000001</v>
      </c>
      <c r="C2006">
        <f t="shared" si="31"/>
        <v>0.1777303830089754</v>
      </c>
    </row>
    <row r="2007" spans="1:3">
      <c r="A2007" s="43">
        <v>39700</v>
      </c>
      <c r="B2007">
        <v>5.6794000000000002</v>
      </c>
      <c r="C2007">
        <f t="shared" si="31"/>
        <v>0.17607493749339717</v>
      </c>
    </row>
    <row r="2008" spans="1:3">
      <c r="A2008" s="43">
        <v>39701</v>
      </c>
      <c r="B2008">
        <v>5.7187000000000001</v>
      </c>
      <c r="C2008">
        <f t="shared" si="31"/>
        <v>0.17486491685173203</v>
      </c>
    </row>
    <row r="2009" spans="1:3">
      <c r="A2009" s="43">
        <v>39702</v>
      </c>
      <c r="B2009">
        <v>5.8109999999999999</v>
      </c>
      <c r="C2009">
        <f t="shared" si="31"/>
        <v>0.17208742040956806</v>
      </c>
    </row>
    <row r="2010" spans="1:3">
      <c r="A2010" s="43">
        <v>39703</v>
      </c>
      <c r="B2010">
        <v>5.7702999999999998</v>
      </c>
      <c r="C2010">
        <f t="shared" si="31"/>
        <v>0.17330121484151603</v>
      </c>
    </row>
    <row r="2011" spans="1:3">
      <c r="A2011" s="43">
        <v>39706</v>
      </c>
      <c r="B2011">
        <v>5.7826000000000004</v>
      </c>
      <c r="C2011">
        <f t="shared" si="31"/>
        <v>0.17293259087607649</v>
      </c>
    </row>
    <row r="2012" spans="1:3">
      <c r="A2012" s="43">
        <v>39707</v>
      </c>
      <c r="B2012">
        <v>5.7797999999999998</v>
      </c>
      <c r="C2012">
        <f t="shared" si="31"/>
        <v>0.17301636734835116</v>
      </c>
    </row>
    <row r="2013" spans="1:3">
      <c r="A2013" s="43">
        <v>39708</v>
      </c>
      <c r="B2013">
        <v>5.8281999999999998</v>
      </c>
      <c r="C2013">
        <f t="shared" si="31"/>
        <v>0.17157956144264097</v>
      </c>
    </row>
    <row r="2014" spans="1:3">
      <c r="A2014" s="43">
        <v>39709</v>
      </c>
      <c r="B2014">
        <v>5.7468000000000004</v>
      </c>
      <c r="C2014">
        <f t="shared" si="31"/>
        <v>0.17400988376139764</v>
      </c>
    </row>
    <row r="2015" spans="1:3">
      <c r="A2015" s="43">
        <v>39710</v>
      </c>
      <c r="B2015">
        <v>5.8007999999999997</v>
      </c>
      <c r="C2015">
        <f t="shared" si="31"/>
        <v>0.17239001517032135</v>
      </c>
    </row>
    <row r="2016" spans="1:3">
      <c r="A2016" s="43">
        <v>39713</v>
      </c>
      <c r="B2016">
        <v>5.6052999999999997</v>
      </c>
      <c r="C2016">
        <f t="shared" si="31"/>
        <v>0.17840258326940575</v>
      </c>
    </row>
    <row r="2017" spans="1:3">
      <c r="A2017" s="43">
        <v>39714</v>
      </c>
      <c r="B2017">
        <v>5.5766999999999998</v>
      </c>
      <c r="C2017">
        <f t="shared" si="31"/>
        <v>0.17931751752828734</v>
      </c>
    </row>
    <row r="2018" spans="1:3">
      <c r="A2018" s="43">
        <v>39715</v>
      </c>
      <c r="B2018">
        <v>5.6222000000000003</v>
      </c>
      <c r="C2018">
        <f t="shared" si="31"/>
        <v>0.17786631567713707</v>
      </c>
    </row>
    <row r="2019" spans="1:3">
      <c r="A2019" s="43">
        <v>39716</v>
      </c>
      <c r="B2019">
        <v>5.6265000000000001</v>
      </c>
      <c r="C2019">
        <f t="shared" si="31"/>
        <v>0.1777303830089754</v>
      </c>
    </row>
    <row r="2020" spans="1:3">
      <c r="A2020" s="43">
        <v>39717</v>
      </c>
      <c r="B2020">
        <v>5.6475</v>
      </c>
      <c r="C2020">
        <f t="shared" si="31"/>
        <v>0.17706949977866313</v>
      </c>
    </row>
    <row r="2021" spans="1:3">
      <c r="A2021" s="43">
        <v>39720</v>
      </c>
      <c r="B2021">
        <v>5.79</v>
      </c>
      <c r="C2021">
        <f t="shared" si="31"/>
        <v>0.17271157167530224</v>
      </c>
    </row>
    <row r="2022" spans="1:3">
      <c r="A2022" s="43">
        <v>39721</v>
      </c>
      <c r="B2022">
        <v>5.8261000000000003</v>
      </c>
      <c r="C2022">
        <f t="shared" si="31"/>
        <v>0.17164140677296991</v>
      </c>
    </row>
    <row r="2023" spans="1:3">
      <c r="A2023" s="43">
        <v>39722</v>
      </c>
      <c r="B2023">
        <v>5.8661000000000003</v>
      </c>
      <c r="C2023">
        <f t="shared" si="31"/>
        <v>0.17047101140451065</v>
      </c>
    </row>
    <row r="2024" spans="1:3">
      <c r="A2024" s="43">
        <v>39723</v>
      </c>
      <c r="B2024">
        <v>5.9634999999999998</v>
      </c>
      <c r="C2024">
        <f t="shared" si="31"/>
        <v>0.16768676113020878</v>
      </c>
    </row>
    <row r="2025" spans="1:3">
      <c r="A2025" s="43">
        <v>39724</v>
      </c>
      <c r="B2025">
        <v>5.9939</v>
      </c>
      <c r="C2025">
        <f t="shared" si="31"/>
        <v>0.16683628355494753</v>
      </c>
    </row>
    <row r="2026" spans="1:3">
      <c r="A2026" s="43">
        <v>39727</v>
      </c>
      <c r="B2026">
        <v>6.1228999999999996</v>
      </c>
      <c r="C2026">
        <f t="shared" si="31"/>
        <v>0.16332130199741954</v>
      </c>
    </row>
    <row r="2027" spans="1:3">
      <c r="A2027" s="43">
        <v>39728</v>
      </c>
      <c r="B2027">
        <v>6.1479999999999997</v>
      </c>
      <c r="C2027">
        <f t="shared" si="31"/>
        <v>0.16265452179570594</v>
      </c>
    </row>
    <row r="2028" spans="1:3">
      <c r="A2028" s="43">
        <v>39729</v>
      </c>
      <c r="B2028">
        <v>6.1157000000000004</v>
      </c>
      <c r="C2028">
        <f t="shared" si="31"/>
        <v>0.16351357980280262</v>
      </c>
    </row>
    <row r="2029" spans="1:3">
      <c r="A2029" s="43">
        <v>39730</v>
      </c>
      <c r="B2029">
        <v>6.1131000000000002</v>
      </c>
      <c r="C2029">
        <f t="shared" si="31"/>
        <v>0.16358312476484926</v>
      </c>
    </row>
    <row r="2030" spans="1:3">
      <c r="A2030" s="43">
        <v>39731</v>
      </c>
      <c r="B2030">
        <v>6.1989000000000001</v>
      </c>
      <c r="C2030">
        <f t="shared" si="31"/>
        <v>0.16131894368355676</v>
      </c>
    </row>
    <row r="2031" spans="1:3">
      <c r="A2031" s="43">
        <v>39734</v>
      </c>
      <c r="B2031">
        <v>6.1797000000000004</v>
      </c>
      <c r="C2031">
        <f t="shared" si="31"/>
        <v>0.16182015308186481</v>
      </c>
    </row>
    <row r="2032" spans="1:3">
      <c r="A2032" s="43">
        <v>39735</v>
      </c>
      <c r="B2032">
        <v>6.1355000000000004</v>
      </c>
      <c r="C2032">
        <f t="shared" si="31"/>
        <v>0.16298590171950125</v>
      </c>
    </row>
    <row r="2033" spans="1:3">
      <c r="A2033" s="43">
        <v>39736</v>
      </c>
      <c r="B2033">
        <v>6.3144999999999998</v>
      </c>
      <c r="C2033">
        <f t="shared" si="31"/>
        <v>0.15836566632354107</v>
      </c>
    </row>
    <row r="2034" spans="1:3">
      <c r="A2034" s="43">
        <v>39737</v>
      </c>
      <c r="B2034">
        <v>6.5891999999999999</v>
      </c>
      <c r="C2034">
        <f t="shared" si="31"/>
        <v>0.15176349177441875</v>
      </c>
    </row>
    <row r="2035" spans="1:3">
      <c r="A2035" s="43">
        <v>39738</v>
      </c>
      <c r="B2035">
        <v>6.6360999999999999</v>
      </c>
      <c r="C2035">
        <f t="shared" si="31"/>
        <v>0.15069091785838068</v>
      </c>
    </row>
    <row r="2036" spans="1:3">
      <c r="A2036" s="43">
        <v>39741</v>
      </c>
      <c r="B2036">
        <v>6.5457000000000001</v>
      </c>
      <c r="C2036">
        <f t="shared" si="31"/>
        <v>0.1527720488259468</v>
      </c>
    </row>
    <row r="2037" spans="1:3">
      <c r="A2037" s="43">
        <v>39742</v>
      </c>
      <c r="B2037">
        <v>6.7461000000000002</v>
      </c>
      <c r="C2037">
        <f t="shared" si="31"/>
        <v>0.14823379434043374</v>
      </c>
    </row>
    <row r="2038" spans="1:3">
      <c r="A2038" s="43">
        <v>39743</v>
      </c>
      <c r="B2038">
        <v>7.0182000000000002</v>
      </c>
      <c r="C2038">
        <f t="shared" si="31"/>
        <v>0.14248667749565416</v>
      </c>
    </row>
    <row r="2039" spans="1:3">
      <c r="A2039" s="43">
        <v>39744</v>
      </c>
      <c r="B2039">
        <v>7.1467999999999998</v>
      </c>
      <c r="C2039">
        <f t="shared" si="31"/>
        <v>0.13992276263502548</v>
      </c>
    </row>
    <row r="2040" spans="1:3">
      <c r="A2040" s="43">
        <v>39745</v>
      </c>
      <c r="B2040">
        <v>6.9863</v>
      </c>
      <c r="C2040">
        <f t="shared" si="31"/>
        <v>0.14313728296809469</v>
      </c>
    </row>
    <row r="2041" spans="1:3">
      <c r="A2041" s="43">
        <v>39748</v>
      </c>
      <c r="B2041">
        <v>7.0746000000000002</v>
      </c>
      <c r="C2041">
        <f t="shared" si="31"/>
        <v>0.14135074774545556</v>
      </c>
    </row>
    <row r="2042" spans="1:3">
      <c r="A2042" s="43">
        <v>39749</v>
      </c>
      <c r="B2042">
        <v>6.8258000000000001</v>
      </c>
      <c r="C2042">
        <f t="shared" si="31"/>
        <v>0.14650297401037241</v>
      </c>
    </row>
    <row r="2043" spans="1:3">
      <c r="A2043" s="43">
        <v>39750</v>
      </c>
      <c r="B2043">
        <v>6.6985000000000001</v>
      </c>
      <c r="C2043">
        <f t="shared" si="31"/>
        <v>0.14928715384041202</v>
      </c>
    </row>
    <row r="2044" spans="1:3">
      <c r="A2044" s="43">
        <v>39751</v>
      </c>
      <c r="B2044">
        <v>6.5362</v>
      </c>
      <c r="C2044">
        <f t="shared" si="31"/>
        <v>0.15299409442795509</v>
      </c>
    </row>
    <row r="2045" spans="1:3">
      <c r="A2045" s="43">
        <v>39752</v>
      </c>
      <c r="B2045">
        <v>6.6864999999999997</v>
      </c>
      <c r="C2045">
        <f t="shared" si="31"/>
        <v>0.14955507365587378</v>
      </c>
    </row>
    <row r="2046" spans="1:3">
      <c r="A2046" s="43">
        <v>39755</v>
      </c>
      <c r="B2046">
        <v>6.6135999999999999</v>
      </c>
      <c r="C2046">
        <f t="shared" si="31"/>
        <v>0.15120358050078625</v>
      </c>
    </row>
    <row r="2047" spans="1:3">
      <c r="A2047" s="43">
        <v>39756</v>
      </c>
      <c r="B2047">
        <v>6.6782000000000004</v>
      </c>
      <c r="C2047">
        <f t="shared" si="31"/>
        <v>0.14974094815968375</v>
      </c>
    </row>
    <row r="2048" spans="1:3">
      <c r="A2048" s="43">
        <v>39757</v>
      </c>
      <c r="B2048">
        <v>6.7287999999999997</v>
      </c>
      <c r="C2048">
        <f t="shared" si="31"/>
        <v>0.14861490904767566</v>
      </c>
    </row>
    <row r="2049" spans="1:3">
      <c r="A2049" s="43">
        <v>39758</v>
      </c>
      <c r="B2049">
        <v>6.8269000000000002</v>
      </c>
      <c r="C2049">
        <f t="shared" si="31"/>
        <v>0.14647936838096354</v>
      </c>
    </row>
    <row r="2050" spans="1:3">
      <c r="A2050" s="43">
        <v>39759</v>
      </c>
      <c r="B2050">
        <v>6.8368000000000002</v>
      </c>
      <c r="C2050">
        <f t="shared" ref="C2050:C2113" si="32">1/B2050</f>
        <v>0.14626725953662531</v>
      </c>
    </row>
    <row r="2051" spans="1:3">
      <c r="A2051" s="43">
        <v>39762</v>
      </c>
      <c r="B2051">
        <v>6.7404000000000002</v>
      </c>
      <c r="C2051">
        <f t="shared" si="32"/>
        <v>0.14835914782505488</v>
      </c>
    </row>
    <row r="2052" spans="1:3">
      <c r="A2052" s="43">
        <v>39763</v>
      </c>
      <c r="B2052">
        <v>6.8597000000000001</v>
      </c>
      <c r="C2052">
        <f t="shared" si="32"/>
        <v>0.1457789699257985</v>
      </c>
    </row>
    <row r="2053" spans="1:3">
      <c r="A2053" s="43">
        <v>39764</v>
      </c>
      <c r="B2053">
        <v>7.0091999999999999</v>
      </c>
      <c r="C2053">
        <f t="shared" si="32"/>
        <v>0.14266963419505793</v>
      </c>
    </row>
    <row r="2054" spans="1:3">
      <c r="A2054" s="43">
        <v>39765</v>
      </c>
      <c r="B2054">
        <v>7.0793999999999997</v>
      </c>
      <c r="C2054">
        <f t="shared" si="32"/>
        <v>0.14125490860807413</v>
      </c>
    </row>
    <row r="2055" spans="1:3">
      <c r="A2055" s="43">
        <v>39766</v>
      </c>
      <c r="B2055">
        <v>6.9053000000000004</v>
      </c>
      <c r="C2055">
        <f t="shared" si="32"/>
        <v>0.14481630052278682</v>
      </c>
    </row>
    <row r="2056" spans="1:3">
      <c r="A2056" s="43">
        <v>39769</v>
      </c>
      <c r="B2056">
        <v>6.9447000000000001</v>
      </c>
      <c r="C2056">
        <f t="shared" si="32"/>
        <v>0.14399470099500339</v>
      </c>
    </row>
    <row r="2057" spans="1:3">
      <c r="A2057" s="43">
        <v>39770</v>
      </c>
      <c r="B2057">
        <v>7.0339</v>
      </c>
      <c r="C2057">
        <f t="shared" si="32"/>
        <v>0.14216864044129146</v>
      </c>
    </row>
    <row r="2058" spans="1:3">
      <c r="A2058" s="43">
        <v>39771</v>
      </c>
      <c r="B2058">
        <v>7.0206999999999997</v>
      </c>
      <c r="C2058">
        <f t="shared" si="32"/>
        <v>0.14243593943623856</v>
      </c>
    </row>
    <row r="2059" spans="1:3">
      <c r="A2059" s="43">
        <v>39772</v>
      </c>
      <c r="B2059">
        <v>7.0721999999999996</v>
      </c>
      <c r="C2059">
        <f t="shared" si="32"/>
        <v>0.14139871609965782</v>
      </c>
    </row>
    <row r="2060" spans="1:3">
      <c r="A2060" s="43">
        <v>39773</v>
      </c>
      <c r="B2060">
        <v>7.0838000000000001</v>
      </c>
      <c r="C2060">
        <f t="shared" si="32"/>
        <v>0.14116717016290692</v>
      </c>
    </row>
    <row r="2061" spans="1:3">
      <c r="A2061" s="43">
        <v>39776</v>
      </c>
      <c r="B2061">
        <v>6.9976000000000003</v>
      </c>
      <c r="C2061">
        <f t="shared" si="32"/>
        <v>0.14290613924774206</v>
      </c>
    </row>
    <row r="2062" spans="1:3">
      <c r="A2062" s="43">
        <v>39777</v>
      </c>
      <c r="B2062">
        <v>7.0888</v>
      </c>
      <c r="C2062">
        <f t="shared" si="32"/>
        <v>0.14106759959372531</v>
      </c>
    </row>
    <row r="2063" spans="1:3">
      <c r="A2063" s="43">
        <v>39778</v>
      </c>
      <c r="B2063">
        <v>6.9842000000000004</v>
      </c>
      <c r="C2063">
        <f t="shared" si="32"/>
        <v>0.14318032129664099</v>
      </c>
    </row>
    <row r="2064" spans="1:3">
      <c r="A2064" s="43">
        <v>39779</v>
      </c>
      <c r="B2064">
        <v>6.8837000000000002</v>
      </c>
      <c r="C2064">
        <f t="shared" si="32"/>
        <v>0.14527071197175936</v>
      </c>
    </row>
    <row r="2065" spans="1:3">
      <c r="A2065" s="43">
        <v>39780</v>
      </c>
      <c r="B2065">
        <v>7.0087000000000002</v>
      </c>
      <c r="C2065">
        <f t="shared" si="32"/>
        <v>0.14267981223336709</v>
      </c>
    </row>
    <row r="2066" spans="1:3">
      <c r="A2066" s="43">
        <v>39783</v>
      </c>
      <c r="B2066">
        <v>7.0522999999999998</v>
      </c>
      <c r="C2066">
        <f t="shared" si="32"/>
        <v>0.14179771138493824</v>
      </c>
    </row>
    <row r="2067" spans="1:3">
      <c r="A2067" s="43">
        <v>39784</v>
      </c>
      <c r="B2067">
        <v>7.0606999999999998</v>
      </c>
      <c r="C2067">
        <f t="shared" si="32"/>
        <v>0.14162901695299335</v>
      </c>
    </row>
    <row r="2068" spans="1:3">
      <c r="A2068" s="43">
        <v>39785</v>
      </c>
      <c r="B2068">
        <v>7.0545999999999998</v>
      </c>
      <c r="C2068">
        <f t="shared" si="32"/>
        <v>0.14175148130297963</v>
      </c>
    </row>
    <row r="2069" spans="1:3">
      <c r="A2069" s="43">
        <v>39786</v>
      </c>
      <c r="B2069">
        <v>7.1604999999999999</v>
      </c>
      <c r="C2069">
        <f t="shared" si="32"/>
        <v>0.13965505202150688</v>
      </c>
    </row>
    <row r="2070" spans="1:3">
      <c r="A2070" s="43">
        <v>39787</v>
      </c>
      <c r="B2070">
        <v>7.2183000000000002</v>
      </c>
      <c r="C2070">
        <f t="shared" si="32"/>
        <v>0.13853677458681407</v>
      </c>
    </row>
    <row r="2071" spans="1:3">
      <c r="A2071" s="43">
        <v>39790</v>
      </c>
      <c r="B2071">
        <v>7.1005000000000003</v>
      </c>
      <c r="C2071">
        <f t="shared" si="32"/>
        <v>0.14083515245405254</v>
      </c>
    </row>
    <row r="2072" spans="1:3">
      <c r="A2072" s="43">
        <v>39791</v>
      </c>
      <c r="B2072">
        <v>7.1273</v>
      </c>
      <c r="C2072">
        <f t="shared" si="32"/>
        <v>0.14030558556536135</v>
      </c>
    </row>
    <row r="2073" spans="1:3">
      <c r="A2073" s="43">
        <v>39792</v>
      </c>
      <c r="B2073">
        <v>7.0627000000000004</v>
      </c>
      <c r="C2073">
        <f t="shared" si="32"/>
        <v>0.14158891075650953</v>
      </c>
    </row>
    <row r="2074" spans="1:3">
      <c r="A2074" s="43">
        <v>39793</v>
      </c>
      <c r="B2074">
        <v>6.9667000000000003</v>
      </c>
      <c r="C2074">
        <f t="shared" si="32"/>
        <v>0.14353998306228199</v>
      </c>
    </row>
    <row r="2075" spans="1:3">
      <c r="A2075" s="43">
        <v>39794</v>
      </c>
      <c r="B2075">
        <v>6.9047999999999998</v>
      </c>
      <c r="C2075">
        <f t="shared" si="32"/>
        <v>0.14482678716255359</v>
      </c>
    </row>
    <row r="2076" spans="1:3">
      <c r="A2076" s="43">
        <v>39797</v>
      </c>
      <c r="B2076">
        <v>6.9001000000000001</v>
      </c>
      <c r="C2076">
        <f t="shared" si="32"/>
        <v>0.14492543586324835</v>
      </c>
    </row>
    <row r="2077" spans="1:3">
      <c r="A2077" s="43">
        <v>39798</v>
      </c>
      <c r="B2077">
        <v>6.9503000000000004</v>
      </c>
      <c r="C2077">
        <f t="shared" si="32"/>
        <v>0.14387868149576277</v>
      </c>
    </row>
    <row r="2078" spans="1:3">
      <c r="A2078" s="43">
        <v>39799</v>
      </c>
      <c r="B2078">
        <v>6.7679</v>
      </c>
      <c r="C2078">
        <f t="shared" si="32"/>
        <v>0.14775632027659982</v>
      </c>
    </row>
    <row r="2079" spans="1:3">
      <c r="A2079" s="43">
        <v>39800</v>
      </c>
      <c r="B2079">
        <v>6.7495000000000003</v>
      </c>
      <c r="C2079">
        <f t="shared" si="32"/>
        <v>0.14815912289799243</v>
      </c>
    </row>
    <row r="2080" spans="1:3">
      <c r="A2080" s="43">
        <v>39801</v>
      </c>
      <c r="B2080">
        <v>7.0541999999999998</v>
      </c>
      <c r="C2080">
        <f t="shared" si="32"/>
        <v>0.14175951915171103</v>
      </c>
    </row>
    <row r="2081" spans="1:3">
      <c r="A2081" s="43">
        <v>39804</v>
      </c>
      <c r="B2081">
        <v>7.0544000000000002</v>
      </c>
      <c r="C2081">
        <f t="shared" si="32"/>
        <v>0.1417555001134044</v>
      </c>
    </row>
    <row r="2082" spans="1:3">
      <c r="A2082" s="43">
        <v>39805</v>
      </c>
      <c r="B2082">
        <v>6.9824000000000002</v>
      </c>
      <c r="C2082">
        <f t="shared" si="32"/>
        <v>0.1432172318973419</v>
      </c>
    </row>
    <row r="2083" spans="1:3">
      <c r="A2083" s="43">
        <v>39806</v>
      </c>
      <c r="B2083" t="s">
        <v>524</v>
      </c>
      <c r="C2083" t="e">
        <f t="shared" si="32"/>
        <v>#VALUE!</v>
      </c>
    </row>
    <row r="2084" spans="1:3">
      <c r="A2084" s="43">
        <v>39807</v>
      </c>
      <c r="B2084" t="s">
        <v>524</v>
      </c>
      <c r="C2084" t="e">
        <f t="shared" si="32"/>
        <v>#VALUE!</v>
      </c>
    </row>
    <row r="2085" spans="1:3">
      <c r="A2085" s="43">
        <v>39808</v>
      </c>
      <c r="B2085" t="s">
        <v>524</v>
      </c>
      <c r="C2085" t="e">
        <f t="shared" si="32"/>
        <v>#VALUE!</v>
      </c>
    </row>
    <row r="2086" spans="1:3">
      <c r="A2086" s="43">
        <v>39811</v>
      </c>
      <c r="B2086">
        <v>6.9691999999999998</v>
      </c>
      <c r="C2086">
        <f t="shared" si="32"/>
        <v>0.14348849222292373</v>
      </c>
    </row>
    <row r="2087" spans="1:3">
      <c r="A2087" s="43">
        <v>39812</v>
      </c>
      <c r="B2087">
        <v>6.9797000000000002</v>
      </c>
      <c r="C2087">
        <f t="shared" si="32"/>
        <v>0.14327263349427624</v>
      </c>
    </row>
    <row r="2088" spans="1:3">
      <c r="A2088" s="43">
        <v>39813</v>
      </c>
      <c r="B2088">
        <v>6.9988999999999999</v>
      </c>
      <c r="C2088">
        <f t="shared" si="32"/>
        <v>0.14287959536498593</v>
      </c>
    </row>
    <row r="2089" spans="1:3">
      <c r="A2089" s="43">
        <v>39814</v>
      </c>
      <c r="B2089" t="s">
        <v>524</v>
      </c>
      <c r="C2089" t="e">
        <f t="shared" si="32"/>
        <v>#VALUE!</v>
      </c>
    </row>
    <row r="2090" spans="1:3">
      <c r="A2090" s="43">
        <v>39815</v>
      </c>
      <c r="B2090">
        <v>6.9919000000000002</v>
      </c>
      <c r="C2090">
        <f t="shared" si="32"/>
        <v>0.14302264048398861</v>
      </c>
    </row>
    <row r="2091" spans="1:3">
      <c r="A2091" s="43">
        <v>39818</v>
      </c>
      <c r="B2091">
        <v>6.9172000000000002</v>
      </c>
      <c r="C2091">
        <f t="shared" si="32"/>
        <v>0.1445671659052796</v>
      </c>
    </row>
    <row r="2092" spans="1:3">
      <c r="A2092" s="43">
        <v>39819</v>
      </c>
      <c r="B2092">
        <v>7.0395000000000003</v>
      </c>
      <c r="C2092">
        <f t="shared" si="32"/>
        <v>0.14205554371759357</v>
      </c>
    </row>
    <row r="2093" spans="1:3">
      <c r="A2093" s="43">
        <v>39820</v>
      </c>
      <c r="B2093">
        <v>6.9081000000000001</v>
      </c>
      <c r="C2093">
        <f t="shared" si="32"/>
        <v>0.14475760339311822</v>
      </c>
    </row>
    <row r="2094" spans="1:3">
      <c r="A2094" s="43">
        <v>39821</v>
      </c>
      <c r="B2094">
        <v>6.9637000000000002</v>
      </c>
      <c r="C2094">
        <f t="shared" si="32"/>
        <v>0.14360182087108864</v>
      </c>
    </row>
    <row r="2095" spans="1:3">
      <c r="A2095" s="43">
        <v>39822</v>
      </c>
      <c r="B2095">
        <v>6.9405999999999999</v>
      </c>
      <c r="C2095">
        <f t="shared" si="32"/>
        <v>0.14407976255655131</v>
      </c>
    </row>
    <row r="2096" spans="1:3">
      <c r="A2096" s="43">
        <v>39825</v>
      </c>
      <c r="B2096">
        <v>7.0278</v>
      </c>
      <c r="C2096">
        <f t="shared" si="32"/>
        <v>0.14229204018327216</v>
      </c>
    </row>
    <row r="2097" spans="1:3">
      <c r="A2097" s="43">
        <v>39826</v>
      </c>
      <c r="B2097">
        <v>7.1313000000000004</v>
      </c>
      <c r="C2097">
        <f t="shared" si="32"/>
        <v>0.1402268871033332</v>
      </c>
    </row>
    <row r="2098" spans="1:3">
      <c r="A2098" s="43">
        <v>39827</v>
      </c>
      <c r="B2098">
        <v>7.1593</v>
      </c>
      <c r="C2098">
        <f t="shared" si="32"/>
        <v>0.13967846018465493</v>
      </c>
    </row>
    <row r="2099" spans="1:3">
      <c r="A2099" s="43">
        <v>39828</v>
      </c>
      <c r="B2099">
        <v>7.2047999999999996</v>
      </c>
      <c r="C2099">
        <f t="shared" si="32"/>
        <v>0.13879635798356652</v>
      </c>
    </row>
    <row r="2100" spans="1:3">
      <c r="A2100" s="43">
        <v>39829</v>
      </c>
      <c r="B2100">
        <v>6.9424000000000001</v>
      </c>
      <c r="C2100">
        <f t="shared" si="32"/>
        <v>0.14404240608435123</v>
      </c>
    </row>
    <row r="2101" spans="1:3">
      <c r="A2101" s="43">
        <v>39832</v>
      </c>
      <c r="B2101">
        <v>6.9184999999999999</v>
      </c>
      <c r="C2101">
        <f t="shared" si="32"/>
        <v>0.14454000144540002</v>
      </c>
    </row>
    <row r="2102" spans="1:3">
      <c r="A2102" s="43">
        <v>39833</v>
      </c>
      <c r="B2102">
        <v>7.1086999999999998</v>
      </c>
      <c r="C2102">
        <f t="shared" si="32"/>
        <v>0.14067269683627104</v>
      </c>
    </row>
    <row r="2103" spans="1:3">
      <c r="A2103" s="43">
        <v>39834</v>
      </c>
      <c r="B2103">
        <v>7.0143000000000004</v>
      </c>
      <c r="C2103">
        <f t="shared" si="32"/>
        <v>0.14256590108777781</v>
      </c>
    </row>
    <row r="2104" spans="1:3">
      <c r="A2104" s="43">
        <v>39835</v>
      </c>
      <c r="B2104">
        <v>6.9546999999999999</v>
      </c>
      <c r="C2104">
        <f t="shared" si="32"/>
        <v>0.1437876543919939</v>
      </c>
    </row>
    <row r="2105" spans="1:3">
      <c r="A2105" s="43">
        <v>39836</v>
      </c>
      <c r="B2105">
        <v>7.0293000000000001</v>
      </c>
      <c r="C2105">
        <f t="shared" si="32"/>
        <v>0.14226167612706814</v>
      </c>
    </row>
    <row r="2106" spans="1:3">
      <c r="A2106" s="43">
        <v>39839</v>
      </c>
      <c r="B2106">
        <v>6.8464</v>
      </c>
      <c r="C2106">
        <f t="shared" si="32"/>
        <v>0.14606216405702266</v>
      </c>
    </row>
    <row r="2107" spans="1:3">
      <c r="A2107" s="43">
        <v>39840</v>
      </c>
      <c r="B2107">
        <v>6.7538</v>
      </c>
      <c r="C2107">
        <f t="shared" si="32"/>
        <v>0.14806479315348398</v>
      </c>
    </row>
    <row r="2108" spans="1:3">
      <c r="A2108" s="43">
        <v>39841</v>
      </c>
      <c r="B2108">
        <v>6.7020999999999997</v>
      </c>
      <c r="C2108">
        <f t="shared" si="32"/>
        <v>0.14920696498112532</v>
      </c>
    </row>
    <row r="2109" spans="1:3">
      <c r="A2109" s="43">
        <v>39842</v>
      </c>
      <c r="B2109">
        <v>6.7119</v>
      </c>
      <c r="C2109">
        <f t="shared" si="32"/>
        <v>0.1489891088961397</v>
      </c>
    </row>
    <row r="2110" spans="1:3">
      <c r="A2110" s="43">
        <v>39843</v>
      </c>
      <c r="B2110">
        <v>6.9347000000000003</v>
      </c>
      <c r="C2110">
        <f t="shared" si="32"/>
        <v>0.1442023447301253</v>
      </c>
    </row>
    <row r="2111" spans="1:3">
      <c r="A2111" s="43">
        <v>39846</v>
      </c>
      <c r="B2111">
        <v>7.0073999999999996</v>
      </c>
      <c r="C2111">
        <f t="shared" si="32"/>
        <v>0.14270628193053059</v>
      </c>
    </row>
    <row r="2112" spans="1:3">
      <c r="A2112" s="43">
        <v>39847</v>
      </c>
      <c r="B2112">
        <v>7.0347999999999997</v>
      </c>
      <c r="C2112">
        <f t="shared" si="32"/>
        <v>0.14215045203843749</v>
      </c>
    </row>
    <row r="2113" spans="1:3">
      <c r="A2113" s="43">
        <v>39848</v>
      </c>
      <c r="B2113">
        <v>6.9371</v>
      </c>
      <c r="C2113">
        <f t="shared" si="32"/>
        <v>0.14415245563708179</v>
      </c>
    </row>
    <row r="2114" spans="1:3">
      <c r="A2114" s="43">
        <v>39849</v>
      </c>
      <c r="B2114">
        <v>6.8430999999999997</v>
      </c>
      <c r="C2114">
        <f t="shared" ref="C2114:C2177" si="33">1/B2114</f>
        <v>0.14613260072189505</v>
      </c>
    </row>
    <row r="2115" spans="1:3">
      <c r="A2115" s="43">
        <v>39850</v>
      </c>
      <c r="B2115">
        <v>6.8559999999999999</v>
      </c>
      <c r="C2115">
        <f t="shared" si="33"/>
        <v>0.14585764294049008</v>
      </c>
    </row>
    <row r="2116" spans="1:3">
      <c r="A2116" s="43">
        <v>39853</v>
      </c>
      <c r="B2116">
        <v>6.6589999999999998</v>
      </c>
      <c r="C2116">
        <f t="shared" si="33"/>
        <v>0.15017269860339391</v>
      </c>
    </row>
    <row r="2117" spans="1:3">
      <c r="A2117" s="43">
        <v>39854</v>
      </c>
      <c r="B2117">
        <v>6.6638000000000002</v>
      </c>
      <c r="C2117">
        <f t="shared" si="33"/>
        <v>0.15006452774693119</v>
      </c>
    </row>
    <row r="2118" spans="1:3">
      <c r="A2118" s="43">
        <v>39855</v>
      </c>
      <c r="B2118">
        <v>6.7165999999999997</v>
      </c>
      <c r="C2118">
        <f t="shared" si="33"/>
        <v>0.14888485245511121</v>
      </c>
    </row>
    <row r="2119" spans="1:3">
      <c r="A2119" s="43">
        <v>39856</v>
      </c>
      <c r="B2119">
        <v>6.8693999999999997</v>
      </c>
      <c r="C2119">
        <f t="shared" si="33"/>
        <v>0.1455731213788686</v>
      </c>
    </row>
    <row r="2120" spans="1:3">
      <c r="A2120" s="43">
        <v>39857</v>
      </c>
      <c r="B2120">
        <v>6.7995000000000001</v>
      </c>
      <c r="C2120">
        <f t="shared" si="33"/>
        <v>0.14706963747334362</v>
      </c>
    </row>
    <row r="2121" spans="1:3">
      <c r="A2121" s="43">
        <v>39860</v>
      </c>
      <c r="B2121">
        <v>6.8757999999999999</v>
      </c>
      <c r="C2121">
        <f t="shared" si="33"/>
        <v>0.14543762180400827</v>
      </c>
    </row>
    <row r="2122" spans="1:3">
      <c r="A2122" s="43">
        <v>39861</v>
      </c>
      <c r="B2122">
        <v>6.9606000000000003</v>
      </c>
      <c r="C2122">
        <f t="shared" si="33"/>
        <v>0.14366577593885585</v>
      </c>
    </row>
    <row r="2123" spans="1:3">
      <c r="A2123" s="43">
        <v>39862</v>
      </c>
      <c r="B2123">
        <v>7.0339999999999998</v>
      </c>
      <c r="C2123">
        <f t="shared" si="33"/>
        <v>0.14216661927779359</v>
      </c>
    </row>
    <row r="2124" spans="1:3">
      <c r="A2124" s="43">
        <v>39863</v>
      </c>
      <c r="B2124">
        <v>6.8311999999999999</v>
      </c>
      <c r="C2124">
        <f t="shared" si="33"/>
        <v>0.14638716477339267</v>
      </c>
    </row>
    <row r="2125" spans="1:3">
      <c r="A2125" s="43">
        <v>39864</v>
      </c>
      <c r="B2125">
        <v>6.9489999999999998</v>
      </c>
      <c r="C2125">
        <f t="shared" si="33"/>
        <v>0.14390559792775939</v>
      </c>
    </row>
    <row r="2126" spans="1:3">
      <c r="A2126" s="43">
        <v>39867</v>
      </c>
      <c r="B2126">
        <v>6.8128000000000002</v>
      </c>
      <c r="C2126">
        <f t="shared" si="33"/>
        <v>0.14678252700798497</v>
      </c>
    </row>
    <row r="2127" spans="1:3">
      <c r="A2127" s="43">
        <v>39868</v>
      </c>
      <c r="B2127">
        <v>6.8440000000000003</v>
      </c>
      <c r="C2127">
        <f t="shared" si="33"/>
        <v>0.14611338398597312</v>
      </c>
    </row>
    <row r="2128" spans="1:3">
      <c r="A2128" s="43">
        <v>39869</v>
      </c>
      <c r="B2128">
        <v>6.8354999999999997</v>
      </c>
      <c r="C2128">
        <f t="shared" si="33"/>
        <v>0.14629507717065321</v>
      </c>
    </row>
    <row r="2129" spans="1:3">
      <c r="A2129" s="43">
        <v>39870</v>
      </c>
      <c r="B2129">
        <v>6.8674999999999997</v>
      </c>
      <c r="C2129">
        <f t="shared" si="33"/>
        <v>0.14561339643247179</v>
      </c>
    </row>
    <row r="2130" spans="1:3">
      <c r="A2130" s="43">
        <v>39871</v>
      </c>
      <c r="B2130">
        <v>7.0278</v>
      </c>
      <c r="C2130">
        <f t="shared" si="33"/>
        <v>0.14229204018327216</v>
      </c>
    </row>
    <row r="2131" spans="1:3">
      <c r="A2131" s="43">
        <v>39874</v>
      </c>
      <c r="B2131">
        <v>7.1673999999999998</v>
      </c>
      <c r="C2131">
        <f t="shared" si="33"/>
        <v>0.13952060719368251</v>
      </c>
    </row>
    <row r="2132" spans="1:3">
      <c r="A2132" s="43">
        <v>39875</v>
      </c>
      <c r="B2132">
        <v>7.1443000000000003</v>
      </c>
      <c r="C2132">
        <f t="shared" si="33"/>
        <v>0.13997172571140629</v>
      </c>
    </row>
    <row r="2133" spans="1:3">
      <c r="A2133" s="43">
        <v>39876</v>
      </c>
      <c r="B2133">
        <v>7.1207000000000003</v>
      </c>
      <c r="C2133">
        <f t="shared" si="33"/>
        <v>0.14043563132838063</v>
      </c>
    </row>
    <row r="2134" spans="1:3">
      <c r="A2134" s="43">
        <v>39877</v>
      </c>
      <c r="B2134">
        <v>7.0936000000000003</v>
      </c>
      <c r="C2134">
        <f t="shared" si="33"/>
        <v>0.14097214390436449</v>
      </c>
    </row>
    <row r="2135" spans="1:3">
      <c r="A2135" s="43">
        <v>39878</v>
      </c>
      <c r="B2135">
        <v>7.0730000000000004</v>
      </c>
      <c r="C2135">
        <f t="shared" si="33"/>
        <v>0.14138272303124558</v>
      </c>
    </row>
    <row r="2136" spans="1:3">
      <c r="A2136" s="43">
        <v>39881</v>
      </c>
      <c r="B2136">
        <v>7.1421000000000001</v>
      </c>
      <c r="C2136">
        <f t="shared" si="33"/>
        <v>0.14001484157320676</v>
      </c>
    </row>
    <row r="2137" spans="1:3">
      <c r="A2137" s="43">
        <v>39882</v>
      </c>
      <c r="B2137">
        <v>6.9904999999999999</v>
      </c>
      <c r="C2137">
        <f t="shared" si="33"/>
        <v>0.14305128388527288</v>
      </c>
    </row>
    <row r="2138" spans="1:3">
      <c r="A2138" s="43">
        <v>39883</v>
      </c>
      <c r="B2138">
        <v>6.9076000000000004</v>
      </c>
      <c r="C2138">
        <f t="shared" si="33"/>
        <v>0.14476808153338352</v>
      </c>
    </row>
    <row r="2139" spans="1:3">
      <c r="A2139" s="43">
        <v>39884</v>
      </c>
      <c r="B2139">
        <v>6.9566999999999997</v>
      </c>
      <c r="C2139">
        <f t="shared" si="33"/>
        <v>0.14374631650063968</v>
      </c>
    </row>
    <row r="2140" spans="1:3">
      <c r="A2140" s="43">
        <v>39885</v>
      </c>
      <c r="B2140">
        <v>6.8369</v>
      </c>
      <c r="C2140">
        <f t="shared" si="33"/>
        <v>0.14626512015679621</v>
      </c>
    </row>
    <row r="2141" spans="1:3">
      <c r="A2141" s="43">
        <v>39888</v>
      </c>
      <c r="B2141">
        <v>6.7206000000000001</v>
      </c>
      <c r="C2141">
        <f t="shared" si="33"/>
        <v>0.14879623843109246</v>
      </c>
    </row>
    <row r="2142" spans="1:3">
      <c r="A2142" s="43">
        <v>39889</v>
      </c>
      <c r="B2142">
        <v>6.8239000000000001</v>
      </c>
      <c r="C2142">
        <f t="shared" si="33"/>
        <v>0.1465437652955055</v>
      </c>
    </row>
    <row r="2143" spans="1:3">
      <c r="A2143" s="43">
        <v>39890</v>
      </c>
      <c r="B2143">
        <v>6.7091000000000003</v>
      </c>
      <c r="C2143">
        <f t="shared" si="33"/>
        <v>0.1490512885483895</v>
      </c>
    </row>
    <row r="2144" spans="1:3">
      <c r="A2144" s="43">
        <v>39891</v>
      </c>
      <c r="B2144">
        <v>6.3235999999999999</v>
      </c>
      <c r="C2144">
        <f t="shared" si="33"/>
        <v>0.1581377696248972</v>
      </c>
    </row>
    <row r="2145" spans="1:3">
      <c r="A2145" s="43">
        <v>39892</v>
      </c>
      <c r="B2145">
        <v>6.3841999999999999</v>
      </c>
      <c r="C2145">
        <f t="shared" si="33"/>
        <v>0.15663669684533693</v>
      </c>
    </row>
    <row r="2146" spans="1:3">
      <c r="A2146" s="43">
        <v>39895</v>
      </c>
      <c r="B2146">
        <v>6.3685999999999998</v>
      </c>
      <c r="C2146">
        <f t="shared" si="33"/>
        <v>0.15702038124548567</v>
      </c>
    </row>
    <row r="2147" spans="1:3">
      <c r="A2147" s="43">
        <v>39896</v>
      </c>
      <c r="B2147">
        <v>6.3940999999999999</v>
      </c>
      <c r="C2147">
        <f t="shared" si="33"/>
        <v>0.15639417588089019</v>
      </c>
    </row>
    <row r="2148" spans="1:3">
      <c r="A2148" s="43">
        <v>39897</v>
      </c>
      <c r="B2148">
        <v>6.4676999999999998</v>
      </c>
      <c r="C2148">
        <f t="shared" si="33"/>
        <v>0.15461446882199237</v>
      </c>
    </row>
    <row r="2149" spans="1:3">
      <c r="A2149" s="43">
        <v>39898</v>
      </c>
      <c r="B2149">
        <v>6.4801000000000002</v>
      </c>
      <c r="C2149">
        <f t="shared" si="33"/>
        <v>0.15431860619434884</v>
      </c>
    </row>
    <row r="2150" spans="1:3">
      <c r="A2150" s="43">
        <v>39899</v>
      </c>
      <c r="B2150">
        <v>6.6189999999999998</v>
      </c>
      <c r="C2150">
        <f t="shared" si="33"/>
        <v>0.15108022359873094</v>
      </c>
    </row>
    <row r="2151" spans="1:3">
      <c r="A2151" s="43">
        <v>39902</v>
      </c>
      <c r="B2151">
        <v>6.7847</v>
      </c>
      <c r="C2151">
        <f t="shared" si="33"/>
        <v>0.14739045204651643</v>
      </c>
    </row>
    <row r="2152" spans="1:3">
      <c r="A2152" s="43">
        <v>39903</v>
      </c>
      <c r="B2152">
        <v>6.6802000000000001</v>
      </c>
      <c r="C2152">
        <f t="shared" si="33"/>
        <v>0.14969611688272805</v>
      </c>
    </row>
    <row r="2153" spans="1:3">
      <c r="A2153" s="43">
        <v>39904</v>
      </c>
      <c r="B2153">
        <v>6.7077</v>
      </c>
      <c r="C2153">
        <f t="shared" si="33"/>
        <v>0.14908239784128688</v>
      </c>
    </row>
    <row r="2154" spans="1:3">
      <c r="A2154" s="43">
        <v>39905</v>
      </c>
      <c r="B2154">
        <v>6.6069000000000004</v>
      </c>
      <c r="C2154">
        <f t="shared" si="33"/>
        <v>0.15135691474064991</v>
      </c>
    </row>
    <row r="2155" spans="1:3">
      <c r="A2155" s="43">
        <v>39906</v>
      </c>
      <c r="B2155">
        <v>6.5530999999999997</v>
      </c>
      <c r="C2155">
        <f t="shared" si="33"/>
        <v>0.15259953304542889</v>
      </c>
    </row>
    <row r="2156" spans="1:3">
      <c r="A2156" s="43">
        <v>39909</v>
      </c>
      <c r="B2156">
        <v>6.5092999999999996</v>
      </c>
      <c r="C2156">
        <f t="shared" si="33"/>
        <v>0.15362634999155056</v>
      </c>
    </row>
    <row r="2157" spans="1:3">
      <c r="A2157" s="43">
        <v>39910</v>
      </c>
      <c r="B2157">
        <v>6.6454000000000004</v>
      </c>
      <c r="C2157">
        <f t="shared" si="33"/>
        <v>0.1504800312998465</v>
      </c>
    </row>
    <row r="2158" spans="1:3">
      <c r="A2158" s="43">
        <v>39911</v>
      </c>
      <c r="B2158">
        <v>6.7549999999999999</v>
      </c>
      <c r="C2158">
        <f t="shared" si="33"/>
        <v>0.14803849000740193</v>
      </c>
    </row>
    <row r="2159" spans="1:3">
      <c r="A2159" s="43">
        <v>39912</v>
      </c>
      <c r="B2159" t="s">
        <v>524</v>
      </c>
      <c r="C2159" t="e">
        <f t="shared" si="33"/>
        <v>#VALUE!</v>
      </c>
    </row>
    <row r="2160" spans="1:3">
      <c r="A2160" s="43">
        <v>39913</v>
      </c>
      <c r="B2160" t="s">
        <v>524</v>
      </c>
      <c r="C2160" t="e">
        <f t="shared" si="33"/>
        <v>#VALUE!</v>
      </c>
    </row>
    <row r="2161" spans="1:3">
      <c r="A2161" s="43">
        <v>39916</v>
      </c>
      <c r="B2161" t="s">
        <v>524</v>
      </c>
      <c r="C2161" t="e">
        <f t="shared" si="33"/>
        <v>#VALUE!</v>
      </c>
    </row>
    <row r="2162" spans="1:3">
      <c r="A2162" s="43">
        <v>39917</v>
      </c>
      <c r="B2162">
        <v>6.6195000000000004</v>
      </c>
      <c r="C2162">
        <f t="shared" si="33"/>
        <v>0.15106881184379484</v>
      </c>
    </row>
    <row r="2163" spans="1:3">
      <c r="A2163" s="43">
        <v>39918</v>
      </c>
      <c r="B2163">
        <v>6.7111000000000001</v>
      </c>
      <c r="C2163">
        <f t="shared" si="33"/>
        <v>0.14900686921667089</v>
      </c>
    </row>
    <row r="2164" spans="1:3">
      <c r="A2164" s="43">
        <v>39919</v>
      </c>
      <c r="B2164">
        <v>6.6966999999999999</v>
      </c>
      <c r="C2164">
        <f t="shared" si="33"/>
        <v>0.14932728060089298</v>
      </c>
    </row>
    <row r="2165" spans="1:3">
      <c r="A2165" s="43">
        <v>39920</v>
      </c>
      <c r="B2165">
        <v>6.6962999999999999</v>
      </c>
      <c r="C2165">
        <f t="shared" si="33"/>
        <v>0.14933620058838462</v>
      </c>
    </row>
    <row r="2166" spans="1:3">
      <c r="A2166" s="43">
        <v>39923</v>
      </c>
      <c r="B2166">
        <v>6.7812000000000001</v>
      </c>
      <c r="C2166">
        <f t="shared" si="33"/>
        <v>0.14746652509880256</v>
      </c>
    </row>
    <row r="2167" spans="1:3">
      <c r="A2167" s="43">
        <v>39924</v>
      </c>
      <c r="B2167">
        <v>6.8002000000000002</v>
      </c>
      <c r="C2167">
        <f t="shared" si="33"/>
        <v>0.14705449839710596</v>
      </c>
    </row>
    <row r="2168" spans="1:3">
      <c r="A2168" s="43">
        <v>39925</v>
      </c>
      <c r="B2168">
        <v>6.7664</v>
      </c>
      <c r="C2168">
        <f t="shared" si="33"/>
        <v>0.1477890754315441</v>
      </c>
    </row>
    <row r="2169" spans="1:3">
      <c r="A2169" s="43">
        <v>39926</v>
      </c>
      <c r="B2169">
        <v>6.6589999999999998</v>
      </c>
      <c r="C2169">
        <f t="shared" si="33"/>
        <v>0.15017269860339391</v>
      </c>
    </row>
    <row r="2170" spans="1:3">
      <c r="A2170" s="43">
        <v>39927</v>
      </c>
      <c r="B2170">
        <v>6.5674000000000001</v>
      </c>
      <c r="C2170">
        <f t="shared" si="33"/>
        <v>0.15226725949386363</v>
      </c>
    </row>
    <row r="2171" spans="1:3">
      <c r="A2171" s="43">
        <v>39930</v>
      </c>
      <c r="B2171">
        <v>6.6765999999999996</v>
      </c>
      <c r="C2171">
        <f t="shared" si="33"/>
        <v>0.14977683251954588</v>
      </c>
    </row>
    <row r="2172" spans="1:3">
      <c r="A2172" s="43">
        <v>39931</v>
      </c>
      <c r="B2172">
        <v>6.7457000000000003</v>
      </c>
      <c r="C2172">
        <f t="shared" si="33"/>
        <v>0.14824258416472716</v>
      </c>
    </row>
    <row r="2173" spans="1:3">
      <c r="A2173" s="43">
        <v>39932</v>
      </c>
      <c r="B2173">
        <v>6.5822000000000003</v>
      </c>
      <c r="C2173">
        <f t="shared" si="33"/>
        <v>0.15192488833520706</v>
      </c>
    </row>
    <row r="2174" spans="1:3">
      <c r="A2174" s="43">
        <v>39933</v>
      </c>
      <c r="B2174">
        <v>6.5720999999999998</v>
      </c>
      <c r="C2174">
        <f t="shared" si="33"/>
        <v>0.15215836642777802</v>
      </c>
    </row>
    <row r="2175" spans="1:3">
      <c r="A2175" s="43">
        <v>39934</v>
      </c>
      <c r="B2175" t="s">
        <v>524</v>
      </c>
      <c r="C2175" t="e">
        <f t="shared" si="33"/>
        <v>#VALUE!</v>
      </c>
    </row>
    <row r="2176" spans="1:3">
      <c r="A2176" s="43">
        <v>39937</v>
      </c>
      <c r="B2176">
        <v>6.5719000000000003</v>
      </c>
      <c r="C2176">
        <f t="shared" si="33"/>
        <v>0.15216299700238894</v>
      </c>
    </row>
    <row r="2177" spans="1:3">
      <c r="A2177" s="43">
        <v>39938</v>
      </c>
      <c r="B2177">
        <v>6.4813999999999998</v>
      </c>
      <c r="C2177">
        <f t="shared" si="33"/>
        <v>0.15428765390193477</v>
      </c>
    </row>
    <row r="2178" spans="1:3">
      <c r="A2178" s="43">
        <v>39939</v>
      </c>
      <c r="B2178">
        <v>6.5568</v>
      </c>
      <c r="C2178">
        <f t="shared" ref="C2178:C2241" si="34">1/B2178</f>
        <v>0.15251342118106392</v>
      </c>
    </row>
    <row r="2179" spans="1:3">
      <c r="A2179" s="43">
        <v>39940</v>
      </c>
      <c r="B2179">
        <v>6.4505999999999997</v>
      </c>
      <c r="C2179">
        <f t="shared" si="34"/>
        <v>0.15502433882119493</v>
      </c>
    </row>
    <row r="2180" spans="1:3">
      <c r="A2180" s="43">
        <v>39941</v>
      </c>
      <c r="B2180">
        <v>6.4368999999999996</v>
      </c>
      <c r="C2180">
        <f t="shared" si="34"/>
        <v>0.15535428544796409</v>
      </c>
    </row>
    <row r="2181" spans="1:3">
      <c r="A2181" s="43">
        <v>39944</v>
      </c>
      <c r="B2181">
        <v>6.4108000000000001</v>
      </c>
      <c r="C2181">
        <f t="shared" si="34"/>
        <v>0.15598677232170713</v>
      </c>
    </row>
    <row r="2182" spans="1:3">
      <c r="A2182" s="43">
        <v>39945</v>
      </c>
      <c r="B2182">
        <v>6.3955000000000002</v>
      </c>
      <c r="C2182">
        <f t="shared" si="34"/>
        <v>0.15635994058322258</v>
      </c>
    </row>
    <row r="2183" spans="1:3">
      <c r="A2183" s="43">
        <v>39946</v>
      </c>
      <c r="B2183">
        <v>6.4889999999999999</v>
      </c>
      <c r="C2183">
        <f t="shared" si="34"/>
        <v>0.15410695022345508</v>
      </c>
    </row>
    <row r="2184" spans="1:3">
      <c r="A2184" s="43">
        <v>39947</v>
      </c>
      <c r="B2184">
        <v>6.5118</v>
      </c>
      <c r="C2184">
        <f t="shared" si="34"/>
        <v>0.15356737000522128</v>
      </c>
    </row>
    <row r="2185" spans="1:3">
      <c r="A2185" s="43">
        <v>39948</v>
      </c>
      <c r="B2185">
        <v>6.5224000000000002</v>
      </c>
      <c r="C2185">
        <f t="shared" si="34"/>
        <v>0.15331779712989083</v>
      </c>
    </row>
    <row r="2186" spans="1:3">
      <c r="A2186" s="43">
        <v>39951</v>
      </c>
      <c r="B2186">
        <v>6.5054999999999996</v>
      </c>
      <c r="C2186">
        <f t="shared" si="34"/>
        <v>0.15371608638844056</v>
      </c>
    </row>
    <row r="2187" spans="1:3">
      <c r="A2187" s="43">
        <v>39952</v>
      </c>
      <c r="B2187">
        <v>6.4245000000000001</v>
      </c>
      <c r="C2187">
        <f t="shared" si="34"/>
        <v>0.15565413650867771</v>
      </c>
    </row>
    <row r="2188" spans="1:3">
      <c r="A2188" s="43">
        <v>39953</v>
      </c>
      <c r="B2188">
        <v>6.4353999999999996</v>
      </c>
      <c r="C2188">
        <f t="shared" si="34"/>
        <v>0.15539049631724525</v>
      </c>
    </row>
    <row r="2189" spans="1:3">
      <c r="A2189" s="43">
        <v>39954</v>
      </c>
      <c r="B2189" t="s">
        <v>524</v>
      </c>
      <c r="C2189" t="e">
        <f t="shared" si="34"/>
        <v>#VALUE!</v>
      </c>
    </row>
    <row r="2190" spans="1:3">
      <c r="A2190" s="43">
        <v>39955</v>
      </c>
      <c r="B2190">
        <v>6.3520000000000003</v>
      </c>
      <c r="C2190">
        <f t="shared" si="34"/>
        <v>0.15743073047858941</v>
      </c>
    </row>
    <row r="2191" spans="1:3">
      <c r="A2191" s="43">
        <v>39958</v>
      </c>
      <c r="B2191">
        <v>6.3254999999999999</v>
      </c>
      <c r="C2191">
        <f t="shared" si="34"/>
        <v>0.15809026954390956</v>
      </c>
    </row>
    <row r="2192" spans="1:3">
      <c r="A2192" s="43">
        <v>39959</v>
      </c>
      <c r="B2192">
        <v>6.4359000000000002</v>
      </c>
      <c r="C2192">
        <f t="shared" si="34"/>
        <v>0.15537842415202224</v>
      </c>
    </row>
    <row r="2193" spans="1:3">
      <c r="A2193" s="43">
        <v>39960</v>
      </c>
      <c r="B2193">
        <v>6.3815999999999997</v>
      </c>
      <c r="C2193">
        <f t="shared" si="34"/>
        <v>0.15670051397768586</v>
      </c>
    </row>
    <row r="2194" spans="1:3">
      <c r="A2194" s="43">
        <v>39961</v>
      </c>
      <c r="B2194">
        <v>6.4676</v>
      </c>
      <c r="C2194">
        <f t="shared" si="34"/>
        <v>0.1546168594223514</v>
      </c>
    </row>
    <row r="2195" spans="1:3">
      <c r="A2195" s="43">
        <v>39962</v>
      </c>
      <c r="B2195">
        <v>6.2976999999999999</v>
      </c>
      <c r="C2195">
        <f t="shared" si="34"/>
        <v>0.158788128999476</v>
      </c>
    </row>
    <row r="2196" spans="1:3">
      <c r="A2196" s="43">
        <v>39965</v>
      </c>
      <c r="B2196" t="s">
        <v>524</v>
      </c>
      <c r="C2196" t="e">
        <f t="shared" si="34"/>
        <v>#VALUE!</v>
      </c>
    </row>
    <row r="2197" spans="1:3">
      <c r="A2197" s="43">
        <v>39966</v>
      </c>
      <c r="B2197">
        <v>6.1612999999999998</v>
      </c>
      <c r="C2197">
        <f t="shared" si="34"/>
        <v>0.16230340999464399</v>
      </c>
    </row>
    <row r="2198" spans="1:3">
      <c r="A2198" s="43">
        <v>39967</v>
      </c>
      <c r="B2198">
        <v>6.2793000000000001</v>
      </c>
      <c r="C2198">
        <f t="shared" si="34"/>
        <v>0.1592534199671938</v>
      </c>
    </row>
    <row r="2199" spans="1:3">
      <c r="A2199" s="43">
        <v>39968</v>
      </c>
      <c r="B2199">
        <v>6.3182</v>
      </c>
      <c r="C2199">
        <f t="shared" si="34"/>
        <v>0.15827292583330696</v>
      </c>
    </row>
    <row r="2200" spans="1:3">
      <c r="A2200" s="43">
        <v>39969</v>
      </c>
      <c r="B2200">
        <v>6.3270999999999997</v>
      </c>
      <c r="C2200">
        <f t="shared" si="34"/>
        <v>0.15805029160278802</v>
      </c>
    </row>
    <row r="2201" spans="1:3">
      <c r="A2201" s="43">
        <v>39972</v>
      </c>
      <c r="B2201">
        <v>6.4444999999999997</v>
      </c>
      <c r="C2201">
        <f t="shared" si="34"/>
        <v>0.15517107611141284</v>
      </c>
    </row>
    <row r="2202" spans="1:3">
      <c r="A2202" s="43">
        <v>39973</v>
      </c>
      <c r="B2202">
        <v>6.3855000000000004</v>
      </c>
      <c r="C2202">
        <f t="shared" si="34"/>
        <v>0.15660480776759844</v>
      </c>
    </row>
    <row r="2203" spans="1:3">
      <c r="A2203" s="43">
        <v>39974</v>
      </c>
      <c r="B2203">
        <v>6.2706999999999997</v>
      </c>
      <c r="C2203">
        <f t="shared" si="34"/>
        <v>0.15947182930135392</v>
      </c>
    </row>
    <row r="2204" spans="1:3">
      <c r="A2204" s="43">
        <v>39975</v>
      </c>
      <c r="B2204">
        <v>6.3813000000000004</v>
      </c>
      <c r="C2204">
        <f t="shared" si="34"/>
        <v>0.15670788083932741</v>
      </c>
    </row>
    <row r="2205" spans="1:3">
      <c r="A2205" s="43">
        <v>39976</v>
      </c>
      <c r="B2205">
        <v>6.3442999999999996</v>
      </c>
      <c r="C2205">
        <f t="shared" si="34"/>
        <v>0.1576218022476869</v>
      </c>
    </row>
    <row r="2206" spans="1:3">
      <c r="A2206" s="43">
        <v>39979</v>
      </c>
      <c r="B2206">
        <v>6.43</v>
      </c>
      <c r="C2206">
        <f t="shared" si="34"/>
        <v>0.15552099533437014</v>
      </c>
    </row>
    <row r="2207" spans="1:3">
      <c r="A2207" s="43">
        <v>39980</v>
      </c>
      <c r="B2207">
        <v>6.4196999999999997</v>
      </c>
      <c r="C2207">
        <f t="shared" si="34"/>
        <v>0.15577051887159837</v>
      </c>
    </row>
    <row r="2208" spans="1:3">
      <c r="A2208" s="43">
        <v>39981</v>
      </c>
      <c r="B2208">
        <v>6.4436</v>
      </c>
      <c r="C2208">
        <f t="shared" si="34"/>
        <v>0.15519274939474828</v>
      </c>
    </row>
    <row r="2209" spans="1:3">
      <c r="A2209" s="43">
        <v>39982</v>
      </c>
      <c r="B2209">
        <v>6.3811</v>
      </c>
      <c r="C2209">
        <f t="shared" si="34"/>
        <v>0.15671279246524894</v>
      </c>
    </row>
    <row r="2210" spans="1:3">
      <c r="A2210" s="43">
        <v>39983</v>
      </c>
      <c r="B2210">
        <v>6.3878000000000004</v>
      </c>
      <c r="C2210">
        <f t="shared" si="34"/>
        <v>0.15654842042643788</v>
      </c>
    </row>
    <row r="2211" spans="1:3">
      <c r="A2211" s="43">
        <v>39986</v>
      </c>
      <c r="B2211">
        <v>6.4843000000000002</v>
      </c>
      <c r="C2211">
        <f t="shared" si="34"/>
        <v>0.15421865120367656</v>
      </c>
    </row>
    <row r="2212" spans="1:3">
      <c r="A2212" s="43">
        <v>39987</v>
      </c>
      <c r="B2212">
        <v>6.5095000000000001</v>
      </c>
      <c r="C2212">
        <f t="shared" si="34"/>
        <v>0.1536216299254935</v>
      </c>
    </row>
    <row r="2213" spans="1:3">
      <c r="A2213" s="43">
        <v>39988</v>
      </c>
      <c r="B2213">
        <v>6.4217000000000004</v>
      </c>
      <c r="C2213">
        <f t="shared" si="34"/>
        <v>0.15572200507653736</v>
      </c>
    </row>
    <row r="2214" spans="1:3">
      <c r="A2214" s="43">
        <v>39989</v>
      </c>
      <c r="B2214">
        <v>6.5107999999999997</v>
      </c>
      <c r="C2214">
        <f t="shared" si="34"/>
        <v>0.15359095656447749</v>
      </c>
    </row>
    <row r="2215" spans="1:3">
      <c r="A2215" s="43">
        <v>39990</v>
      </c>
      <c r="B2215">
        <v>6.4131999999999998</v>
      </c>
      <c r="C2215">
        <f t="shared" si="34"/>
        <v>0.15592839767978545</v>
      </c>
    </row>
    <row r="2216" spans="1:3">
      <c r="A2216" s="43">
        <v>39993</v>
      </c>
      <c r="B2216">
        <v>6.4261999999999997</v>
      </c>
      <c r="C2216">
        <f t="shared" si="34"/>
        <v>0.15561295944726278</v>
      </c>
    </row>
    <row r="2217" spans="1:3">
      <c r="A2217" s="43">
        <v>39994</v>
      </c>
      <c r="B2217">
        <v>6.3803999999999998</v>
      </c>
      <c r="C2217">
        <f t="shared" si="34"/>
        <v>0.15672998558084134</v>
      </c>
    </row>
    <row r="2218" spans="1:3">
      <c r="A2218" s="43">
        <v>39995</v>
      </c>
      <c r="B2218">
        <v>6.3705999999999996</v>
      </c>
      <c r="C2218">
        <f t="shared" si="34"/>
        <v>0.15697108592597245</v>
      </c>
    </row>
    <row r="2219" spans="1:3">
      <c r="A2219" s="43">
        <v>39996</v>
      </c>
      <c r="B2219">
        <v>6.3616999999999999</v>
      </c>
      <c r="C2219">
        <f t="shared" si="34"/>
        <v>0.15719068802364147</v>
      </c>
    </row>
    <row r="2220" spans="1:3">
      <c r="A2220" s="43">
        <v>39997</v>
      </c>
      <c r="B2220">
        <v>6.4001999999999999</v>
      </c>
      <c r="C2220">
        <f t="shared" si="34"/>
        <v>0.15624511734008312</v>
      </c>
    </row>
    <row r="2221" spans="1:3">
      <c r="A2221" s="43">
        <v>40000</v>
      </c>
      <c r="B2221">
        <v>6.5151000000000003</v>
      </c>
      <c r="C2221">
        <f t="shared" si="34"/>
        <v>0.15348958573160809</v>
      </c>
    </row>
    <row r="2222" spans="1:3">
      <c r="A2222" s="43">
        <v>40001</v>
      </c>
      <c r="B2222">
        <v>6.4602000000000004</v>
      </c>
      <c r="C2222">
        <f t="shared" si="34"/>
        <v>0.1547939692269589</v>
      </c>
    </row>
    <row r="2223" spans="1:3">
      <c r="A2223" s="43">
        <v>40002</v>
      </c>
      <c r="B2223">
        <v>6.5297000000000001</v>
      </c>
      <c r="C2223">
        <f t="shared" si="34"/>
        <v>0.15314639263672145</v>
      </c>
    </row>
    <row r="2224" spans="1:3">
      <c r="A2224" s="43">
        <v>40003</v>
      </c>
      <c r="B2224">
        <v>6.4861000000000004</v>
      </c>
      <c r="C2224">
        <f t="shared" si="34"/>
        <v>0.15417585297790659</v>
      </c>
    </row>
    <row r="2225" spans="1:3">
      <c r="A2225" s="43">
        <v>40004</v>
      </c>
      <c r="B2225">
        <v>6.5347999999999997</v>
      </c>
      <c r="C2225">
        <f t="shared" si="34"/>
        <v>0.15302687151863867</v>
      </c>
    </row>
    <row r="2226" spans="1:3">
      <c r="A2226" s="43">
        <v>40007</v>
      </c>
      <c r="B2226">
        <v>6.4901999999999997</v>
      </c>
      <c r="C2226">
        <f t="shared" si="34"/>
        <v>0.1540784567501772</v>
      </c>
    </row>
    <row r="2227" spans="1:3">
      <c r="A2227" s="43">
        <v>40008</v>
      </c>
      <c r="B2227">
        <v>6.4581</v>
      </c>
      <c r="C2227">
        <f t="shared" si="34"/>
        <v>0.15484430405227545</v>
      </c>
    </row>
    <row r="2228" spans="1:3">
      <c r="A2228" s="43">
        <v>40009</v>
      </c>
      <c r="B2228">
        <v>6.4013999999999998</v>
      </c>
      <c r="C2228">
        <f t="shared" si="34"/>
        <v>0.15621582778767146</v>
      </c>
    </row>
    <row r="2229" spans="1:3">
      <c r="A2229" s="43">
        <v>40010</v>
      </c>
      <c r="B2229">
        <v>6.3704999999999998</v>
      </c>
      <c r="C2229">
        <f t="shared" si="34"/>
        <v>0.15697354995683227</v>
      </c>
    </row>
    <row r="2230" spans="1:3">
      <c r="A2230" s="43">
        <v>40011</v>
      </c>
      <c r="B2230">
        <v>6.3846999999999996</v>
      </c>
      <c r="C2230">
        <f t="shared" si="34"/>
        <v>0.15662443027863487</v>
      </c>
    </row>
    <row r="2231" spans="1:3">
      <c r="A2231" s="43">
        <v>40014</v>
      </c>
      <c r="B2231">
        <v>6.3364000000000003</v>
      </c>
      <c r="C2231">
        <f t="shared" si="34"/>
        <v>0.15781831955053341</v>
      </c>
    </row>
    <row r="2232" spans="1:3">
      <c r="A2232" s="43">
        <v>40015</v>
      </c>
      <c r="B2232">
        <v>6.2937000000000003</v>
      </c>
      <c r="C2232">
        <f t="shared" si="34"/>
        <v>0.15888904777793667</v>
      </c>
    </row>
    <row r="2233" spans="1:3">
      <c r="A2233" s="43">
        <v>40016</v>
      </c>
      <c r="B2233">
        <v>6.2857000000000003</v>
      </c>
      <c r="C2233">
        <f t="shared" si="34"/>
        <v>0.15909127066197876</v>
      </c>
    </row>
    <row r="2234" spans="1:3">
      <c r="A2234" s="43">
        <v>40017</v>
      </c>
      <c r="B2234">
        <v>6.2724000000000002</v>
      </c>
      <c r="C2234">
        <f t="shared" si="34"/>
        <v>0.15942860786939608</v>
      </c>
    </row>
    <row r="2235" spans="1:3">
      <c r="A2235" s="43">
        <v>40018</v>
      </c>
      <c r="B2235">
        <v>6.2275999999999998</v>
      </c>
      <c r="C2235">
        <f t="shared" si="34"/>
        <v>0.16057550260132314</v>
      </c>
    </row>
    <row r="2236" spans="1:3">
      <c r="A2236" s="43">
        <v>40021</v>
      </c>
      <c r="B2236">
        <v>6.1679000000000004</v>
      </c>
      <c r="C2236">
        <f t="shared" si="34"/>
        <v>0.16212973621491916</v>
      </c>
    </row>
    <row r="2237" spans="1:3">
      <c r="A2237" s="43">
        <v>40022</v>
      </c>
      <c r="B2237">
        <v>6.1607000000000003</v>
      </c>
      <c r="C2237">
        <f t="shared" si="34"/>
        <v>0.16231921697209731</v>
      </c>
    </row>
    <row r="2238" spans="1:3">
      <c r="A2238" s="43">
        <v>40023</v>
      </c>
      <c r="B2238">
        <v>6.2316000000000003</v>
      </c>
      <c r="C2238">
        <f t="shared" si="34"/>
        <v>0.1604724308363823</v>
      </c>
    </row>
    <row r="2239" spans="1:3">
      <c r="A2239" s="43">
        <v>40024</v>
      </c>
      <c r="B2239">
        <v>6.2256999999999998</v>
      </c>
      <c r="C2239">
        <f t="shared" si="34"/>
        <v>0.160624508087444</v>
      </c>
    </row>
    <row r="2240" spans="1:3">
      <c r="A2240" s="43">
        <v>40025</v>
      </c>
      <c r="B2240">
        <v>6.1642000000000001</v>
      </c>
      <c r="C2240">
        <f t="shared" si="34"/>
        <v>0.16222705298335549</v>
      </c>
    </row>
    <row r="2241" spans="1:3">
      <c r="A2241" s="43">
        <v>40028</v>
      </c>
      <c r="B2241">
        <v>6.0686999999999998</v>
      </c>
      <c r="C2241">
        <f t="shared" si="34"/>
        <v>0.16477993639494457</v>
      </c>
    </row>
    <row r="2242" spans="1:3">
      <c r="A2242" s="43">
        <v>40029</v>
      </c>
      <c r="B2242">
        <v>6.0511999999999997</v>
      </c>
      <c r="C2242">
        <f t="shared" ref="C2242:C2305" si="35">1/B2242</f>
        <v>0.16525647805393973</v>
      </c>
    </row>
    <row r="2243" spans="1:3">
      <c r="A2243" s="43">
        <v>40030</v>
      </c>
      <c r="B2243">
        <v>6.0156000000000001</v>
      </c>
      <c r="C2243">
        <f t="shared" si="35"/>
        <v>0.16623445707826318</v>
      </c>
    </row>
    <row r="2244" spans="1:3">
      <c r="A2244" s="43">
        <v>40031</v>
      </c>
      <c r="B2244">
        <v>6.0289000000000001</v>
      </c>
      <c r="C2244">
        <f t="shared" si="35"/>
        <v>0.16586773706646321</v>
      </c>
    </row>
    <row r="2245" spans="1:3">
      <c r="A2245" s="43">
        <v>40032</v>
      </c>
      <c r="B2245">
        <v>6.0956000000000001</v>
      </c>
      <c r="C2245">
        <f t="shared" si="35"/>
        <v>0.16405275936741257</v>
      </c>
    </row>
    <row r="2246" spans="1:3">
      <c r="A2246" s="43">
        <v>40035</v>
      </c>
      <c r="B2246">
        <v>6.1216999999999997</v>
      </c>
      <c r="C2246">
        <f t="shared" si="35"/>
        <v>0.16335331688909943</v>
      </c>
    </row>
    <row r="2247" spans="1:3">
      <c r="A2247" s="43">
        <v>40036</v>
      </c>
      <c r="B2247">
        <v>6.2308000000000003</v>
      </c>
      <c r="C2247">
        <f t="shared" si="35"/>
        <v>0.16049303460229825</v>
      </c>
    </row>
    <row r="2248" spans="1:3">
      <c r="A2248" s="43">
        <v>40037</v>
      </c>
      <c r="B2248">
        <v>6.1627000000000001</v>
      </c>
      <c r="C2248">
        <f t="shared" si="35"/>
        <v>0.16226653901698931</v>
      </c>
    </row>
    <row r="2249" spans="1:3">
      <c r="A2249" s="43">
        <v>40038</v>
      </c>
      <c r="B2249">
        <v>6.0225</v>
      </c>
      <c r="C2249">
        <f t="shared" si="35"/>
        <v>0.16604400166044</v>
      </c>
    </row>
    <row r="2250" spans="1:3">
      <c r="A2250" s="43">
        <v>40039</v>
      </c>
      <c r="B2250">
        <v>6.0281000000000002</v>
      </c>
      <c r="C2250">
        <f t="shared" si="35"/>
        <v>0.16588974967236775</v>
      </c>
    </row>
    <row r="2251" spans="1:3">
      <c r="A2251" s="43">
        <v>40042</v>
      </c>
      <c r="B2251">
        <v>6.2012999999999998</v>
      </c>
      <c r="C2251">
        <f t="shared" si="35"/>
        <v>0.16125651073162078</v>
      </c>
    </row>
    <row r="2252" spans="1:3">
      <c r="A2252" s="43">
        <v>40043</v>
      </c>
      <c r="B2252">
        <v>6.1509999999999998</v>
      </c>
      <c r="C2252">
        <f t="shared" si="35"/>
        <v>0.16257519102584947</v>
      </c>
    </row>
    <row r="2253" spans="1:3">
      <c r="A2253" s="43">
        <v>40044</v>
      </c>
      <c r="B2253">
        <v>6.1436999999999999</v>
      </c>
      <c r="C2253">
        <f t="shared" si="35"/>
        <v>0.16276836434070674</v>
      </c>
    </row>
    <row r="2254" spans="1:3">
      <c r="A2254" s="43">
        <v>40045</v>
      </c>
      <c r="B2254">
        <v>6.0349000000000004</v>
      </c>
      <c r="C2254">
        <f t="shared" si="35"/>
        <v>0.1657028285472833</v>
      </c>
    </row>
    <row r="2255" spans="1:3">
      <c r="A2255" s="43">
        <v>40046</v>
      </c>
      <c r="B2255">
        <v>5.97</v>
      </c>
      <c r="C2255">
        <f t="shared" si="35"/>
        <v>0.16750418760469013</v>
      </c>
    </row>
    <row r="2256" spans="1:3">
      <c r="A2256" s="43">
        <v>40049</v>
      </c>
      <c r="B2256">
        <v>5.9935</v>
      </c>
      <c r="C2256">
        <f t="shared" si="35"/>
        <v>0.1668474180362059</v>
      </c>
    </row>
    <row r="2257" spans="1:3">
      <c r="A2257" s="43">
        <v>40050</v>
      </c>
      <c r="B2257">
        <v>6.0105000000000004</v>
      </c>
      <c r="C2257">
        <f t="shared" si="35"/>
        <v>0.16637550952499791</v>
      </c>
    </row>
    <row r="2258" spans="1:3">
      <c r="A2258" s="43">
        <v>40051</v>
      </c>
      <c r="B2258">
        <v>6.0434000000000001</v>
      </c>
      <c r="C2258">
        <f t="shared" si="35"/>
        <v>0.16546976867326338</v>
      </c>
    </row>
    <row r="2259" spans="1:3">
      <c r="A2259" s="43">
        <v>40052</v>
      </c>
      <c r="B2259">
        <v>6.0583</v>
      </c>
      <c r="C2259">
        <f t="shared" si="35"/>
        <v>0.16506280639783438</v>
      </c>
    </row>
    <row r="2260" spans="1:3">
      <c r="A2260" s="43">
        <v>40053</v>
      </c>
      <c r="B2260">
        <v>6.0073999999999996</v>
      </c>
      <c r="C2260">
        <f t="shared" si="35"/>
        <v>0.16646136431734196</v>
      </c>
    </row>
    <row r="2261" spans="1:3">
      <c r="A2261" s="43">
        <v>40056</v>
      </c>
      <c r="B2261">
        <v>6.0307000000000004</v>
      </c>
      <c r="C2261">
        <f t="shared" si="35"/>
        <v>0.16581823005621238</v>
      </c>
    </row>
    <row r="2262" spans="1:3">
      <c r="A2262" s="43">
        <v>40057</v>
      </c>
      <c r="B2262">
        <v>6.0164999999999997</v>
      </c>
      <c r="C2262">
        <f t="shared" si="35"/>
        <v>0.16620959029335994</v>
      </c>
    </row>
    <row r="2263" spans="1:3">
      <c r="A2263" s="43">
        <v>40058</v>
      </c>
      <c r="B2263">
        <v>6.1040999999999999</v>
      </c>
      <c r="C2263">
        <f t="shared" si="35"/>
        <v>0.16382431480480333</v>
      </c>
    </row>
    <row r="2264" spans="1:3">
      <c r="A2264" s="43">
        <v>40059</v>
      </c>
      <c r="B2264">
        <v>6.0133000000000001</v>
      </c>
      <c r="C2264">
        <f t="shared" si="35"/>
        <v>0.16629803934611612</v>
      </c>
    </row>
    <row r="2265" spans="1:3">
      <c r="A2265" s="43">
        <v>40060</v>
      </c>
      <c r="B2265">
        <v>6.0355999999999996</v>
      </c>
      <c r="C2265">
        <f t="shared" si="35"/>
        <v>0.16568361057724171</v>
      </c>
    </row>
    <row r="2266" spans="1:3">
      <c r="A2266" s="43">
        <v>40063</v>
      </c>
      <c r="B2266">
        <v>5.9908999999999999</v>
      </c>
      <c r="C2266">
        <f t="shared" si="35"/>
        <v>0.16691982840641639</v>
      </c>
    </row>
    <row r="2267" spans="1:3">
      <c r="A2267" s="43">
        <v>40064</v>
      </c>
      <c r="B2267">
        <v>5.9207000000000001</v>
      </c>
      <c r="C2267">
        <f t="shared" si="35"/>
        <v>0.16889894775955547</v>
      </c>
    </row>
    <row r="2268" spans="1:3">
      <c r="A2268" s="43">
        <v>40065</v>
      </c>
      <c r="B2268">
        <v>5.9295999999999998</v>
      </c>
      <c r="C2268">
        <f t="shared" si="35"/>
        <v>0.16864543982730706</v>
      </c>
    </row>
    <row r="2269" spans="1:3">
      <c r="A2269" s="43">
        <v>40066</v>
      </c>
      <c r="B2269">
        <v>5.9562999999999997</v>
      </c>
      <c r="C2269">
        <f t="shared" si="35"/>
        <v>0.16788946157849671</v>
      </c>
    </row>
    <row r="2270" spans="1:3">
      <c r="A2270" s="43">
        <v>40067</v>
      </c>
      <c r="B2270">
        <v>5.9161000000000001</v>
      </c>
      <c r="C2270">
        <f t="shared" si="35"/>
        <v>0.16903027332195195</v>
      </c>
    </row>
    <row r="2271" spans="1:3">
      <c r="A2271" s="43">
        <v>40070</v>
      </c>
      <c r="B2271">
        <v>5.9531999999999998</v>
      </c>
      <c r="C2271">
        <f t="shared" si="35"/>
        <v>0.16797688638043407</v>
      </c>
    </row>
    <row r="2272" spans="1:3">
      <c r="A2272" s="43">
        <v>40071</v>
      </c>
      <c r="B2272">
        <v>5.9127000000000001</v>
      </c>
      <c r="C2272">
        <f t="shared" si="35"/>
        <v>0.16912747137517548</v>
      </c>
    </row>
    <row r="2273" spans="1:3">
      <c r="A2273" s="43">
        <v>40072</v>
      </c>
      <c r="B2273">
        <v>5.8662999999999998</v>
      </c>
      <c r="C2273">
        <f t="shared" si="35"/>
        <v>0.17046519952951605</v>
      </c>
    </row>
    <row r="2274" spans="1:3">
      <c r="A2274" s="43">
        <v>40073</v>
      </c>
      <c r="B2274">
        <v>5.8635999999999999</v>
      </c>
      <c r="C2274">
        <f t="shared" si="35"/>
        <v>0.17054369329422198</v>
      </c>
    </row>
    <row r="2275" spans="1:3">
      <c r="A2275" s="43">
        <v>40074</v>
      </c>
      <c r="B2275">
        <v>5.8761999999999999</v>
      </c>
      <c r="C2275">
        <f t="shared" si="35"/>
        <v>0.17017800619447943</v>
      </c>
    </row>
    <row r="2276" spans="1:3">
      <c r="A2276" s="43">
        <v>40077</v>
      </c>
      <c r="B2276">
        <v>5.9012000000000002</v>
      </c>
      <c r="C2276">
        <f t="shared" si="35"/>
        <v>0.16945705958110213</v>
      </c>
    </row>
    <row r="2277" spans="1:3">
      <c r="A2277" s="43">
        <v>40078</v>
      </c>
      <c r="B2277">
        <v>5.8376000000000001</v>
      </c>
      <c r="C2277">
        <f t="shared" si="35"/>
        <v>0.17130327531862408</v>
      </c>
    </row>
    <row r="2278" spans="1:3">
      <c r="A2278" s="43">
        <v>40079</v>
      </c>
      <c r="B2278">
        <v>5.7930999999999999</v>
      </c>
      <c r="C2278">
        <f t="shared" si="35"/>
        <v>0.17261915036854189</v>
      </c>
    </row>
    <row r="2279" spans="1:3">
      <c r="A2279" s="43">
        <v>40080</v>
      </c>
      <c r="B2279">
        <v>5.7625000000000002</v>
      </c>
      <c r="C2279">
        <f t="shared" si="35"/>
        <v>0.17353579175704989</v>
      </c>
    </row>
    <row r="2280" spans="1:3">
      <c r="A2280" s="43">
        <v>40081</v>
      </c>
      <c r="B2280">
        <v>5.7954999999999997</v>
      </c>
      <c r="C2280">
        <f t="shared" si="35"/>
        <v>0.1725476662928134</v>
      </c>
    </row>
    <row r="2281" spans="1:3">
      <c r="A2281" s="43">
        <v>40084</v>
      </c>
      <c r="B2281">
        <v>5.8208000000000002</v>
      </c>
      <c r="C2281">
        <f t="shared" si="35"/>
        <v>0.17179769103903242</v>
      </c>
    </row>
    <row r="2282" spans="1:3">
      <c r="A2282" s="43">
        <v>40085</v>
      </c>
      <c r="B2282">
        <v>5.8525999999999998</v>
      </c>
      <c r="C2282">
        <f t="shared" si="35"/>
        <v>0.17086423128182346</v>
      </c>
    </row>
    <row r="2283" spans="1:3">
      <c r="A2283" s="43">
        <v>40086</v>
      </c>
      <c r="B2283">
        <v>5.7774999999999999</v>
      </c>
      <c r="C2283">
        <f t="shared" si="35"/>
        <v>0.17308524448290782</v>
      </c>
    </row>
    <row r="2284" spans="1:3">
      <c r="A2284" s="43">
        <v>40087</v>
      </c>
      <c r="B2284">
        <v>5.8089000000000004</v>
      </c>
      <c r="C2284">
        <f t="shared" si="35"/>
        <v>0.17214963246053469</v>
      </c>
    </row>
    <row r="2285" spans="1:3">
      <c r="A2285" s="43">
        <v>40088</v>
      </c>
      <c r="B2285">
        <v>5.8106999999999998</v>
      </c>
      <c r="C2285">
        <f t="shared" si="35"/>
        <v>0.17209630509232968</v>
      </c>
    </row>
    <row r="2286" spans="1:3">
      <c r="A2286" s="43">
        <v>40091</v>
      </c>
      <c r="B2286">
        <v>5.7786</v>
      </c>
      <c r="C2286">
        <f t="shared" si="35"/>
        <v>0.17305229640397329</v>
      </c>
    </row>
    <row r="2287" spans="1:3">
      <c r="A2287" s="43">
        <v>40092</v>
      </c>
      <c r="B2287">
        <v>5.6955999999999998</v>
      </c>
      <c r="C2287">
        <f t="shared" si="35"/>
        <v>0.17557412739658684</v>
      </c>
    </row>
    <row r="2288" spans="1:3">
      <c r="A2288" s="43">
        <v>40093</v>
      </c>
      <c r="B2288">
        <v>5.6920999999999999</v>
      </c>
      <c r="C2288">
        <f t="shared" si="35"/>
        <v>0.1756820856977214</v>
      </c>
    </row>
    <row r="2289" spans="1:3">
      <c r="A2289" s="43">
        <v>40094</v>
      </c>
      <c r="B2289">
        <v>5.6582999999999997</v>
      </c>
      <c r="C2289">
        <f t="shared" si="35"/>
        <v>0.176731527137126</v>
      </c>
    </row>
    <row r="2290" spans="1:3">
      <c r="A2290" s="43">
        <v>40095</v>
      </c>
      <c r="B2290">
        <v>5.6288</v>
      </c>
      <c r="C2290">
        <f t="shared" si="35"/>
        <v>0.17765776009096076</v>
      </c>
    </row>
    <row r="2291" spans="1:3">
      <c r="A2291" s="43">
        <v>40098</v>
      </c>
      <c r="B2291">
        <v>5.64</v>
      </c>
      <c r="C2291">
        <f t="shared" si="35"/>
        <v>0.1773049645390071</v>
      </c>
    </row>
    <row r="2292" spans="1:3">
      <c r="A2292" s="43">
        <v>40099</v>
      </c>
      <c r="B2292">
        <v>5.6028000000000002</v>
      </c>
      <c r="C2292">
        <f t="shared" si="35"/>
        <v>0.17848218747768971</v>
      </c>
    </row>
    <row r="2293" spans="1:3">
      <c r="A2293" s="43">
        <v>40100</v>
      </c>
      <c r="B2293">
        <v>5.5667999999999997</v>
      </c>
      <c r="C2293">
        <f t="shared" si="35"/>
        <v>0.17963641589423007</v>
      </c>
    </row>
    <row r="2294" spans="1:3">
      <c r="A2294" s="43">
        <v>40101</v>
      </c>
      <c r="B2294">
        <v>5.6074999999999999</v>
      </c>
      <c r="C2294">
        <f t="shared" si="35"/>
        <v>0.17833259028087384</v>
      </c>
    </row>
    <row r="2295" spans="1:3">
      <c r="A2295" s="43">
        <v>40102</v>
      </c>
      <c r="B2295">
        <v>5.6157000000000004</v>
      </c>
      <c r="C2295">
        <f t="shared" si="35"/>
        <v>0.17807219046601491</v>
      </c>
    </row>
    <row r="2296" spans="1:3">
      <c r="A2296" s="43">
        <v>40105</v>
      </c>
      <c r="B2296">
        <v>5.5989000000000004</v>
      </c>
      <c r="C2296">
        <f t="shared" si="35"/>
        <v>0.17860651199342725</v>
      </c>
    </row>
    <row r="2297" spans="1:3">
      <c r="A2297" s="43">
        <v>40106</v>
      </c>
      <c r="B2297">
        <v>5.5590999999999999</v>
      </c>
      <c r="C2297">
        <f t="shared" si="35"/>
        <v>0.17988523322120487</v>
      </c>
    </row>
    <row r="2298" spans="1:3">
      <c r="A2298" s="43">
        <v>40107</v>
      </c>
      <c r="B2298">
        <v>5.5814000000000004</v>
      </c>
      <c r="C2298">
        <f t="shared" si="35"/>
        <v>0.17916651736123551</v>
      </c>
    </row>
    <row r="2299" spans="1:3">
      <c r="A2299" s="43">
        <v>40108</v>
      </c>
      <c r="B2299">
        <v>5.5513000000000003</v>
      </c>
      <c r="C2299">
        <f t="shared" si="35"/>
        <v>0.18013798569704392</v>
      </c>
    </row>
    <row r="2300" spans="1:3">
      <c r="A2300" s="43">
        <v>40109</v>
      </c>
      <c r="B2300">
        <v>5.5442999999999998</v>
      </c>
      <c r="C2300">
        <f t="shared" si="35"/>
        <v>0.18036542034161213</v>
      </c>
    </row>
    <row r="2301" spans="1:3">
      <c r="A2301" s="43">
        <v>40112</v>
      </c>
      <c r="B2301">
        <v>5.5433000000000003</v>
      </c>
      <c r="C2301">
        <f t="shared" si="35"/>
        <v>0.18039795789511662</v>
      </c>
    </row>
    <row r="2302" spans="1:3">
      <c r="A2302" s="43">
        <v>40113</v>
      </c>
      <c r="B2302">
        <v>5.6374000000000004</v>
      </c>
      <c r="C2302">
        <f t="shared" si="35"/>
        <v>0.17738673856742468</v>
      </c>
    </row>
    <row r="2303" spans="1:3">
      <c r="A2303" s="43">
        <v>40114</v>
      </c>
      <c r="B2303">
        <v>5.6814</v>
      </c>
      <c r="C2303">
        <f t="shared" si="35"/>
        <v>0.17601295455345514</v>
      </c>
    </row>
    <row r="2304" spans="1:3">
      <c r="A2304" s="43">
        <v>40115</v>
      </c>
      <c r="B2304">
        <v>5.6691000000000003</v>
      </c>
      <c r="C2304">
        <f t="shared" si="35"/>
        <v>0.17639484221481364</v>
      </c>
    </row>
    <row r="2305" spans="1:3">
      <c r="A2305" s="43">
        <v>40116</v>
      </c>
      <c r="B2305">
        <v>5.6699000000000002</v>
      </c>
      <c r="C2305">
        <f t="shared" si="35"/>
        <v>0.1763699536147022</v>
      </c>
    </row>
    <row r="2306" spans="1:3">
      <c r="A2306" s="43">
        <v>40119</v>
      </c>
      <c r="B2306">
        <v>5.7066999999999997</v>
      </c>
      <c r="C2306">
        <f t="shared" ref="C2306:C2369" si="36">1/B2306</f>
        <v>0.17523262130478212</v>
      </c>
    </row>
    <row r="2307" spans="1:3">
      <c r="A2307" s="43">
        <v>40120</v>
      </c>
      <c r="B2307">
        <v>5.8080999999999996</v>
      </c>
      <c r="C2307">
        <f t="shared" si="36"/>
        <v>0.17217334412286292</v>
      </c>
    </row>
    <row r="2308" spans="1:3">
      <c r="A2308" s="43">
        <v>40121</v>
      </c>
      <c r="B2308">
        <v>5.7187999999999999</v>
      </c>
      <c r="C2308">
        <f t="shared" si="36"/>
        <v>0.1748618591312863</v>
      </c>
    </row>
    <row r="2309" spans="1:3">
      <c r="A2309" s="43">
        <v>40122</v>
      </c>
      <c r="B2309">
        <v>5.6745999999999999</v>
      </c>
      <c r="C2309">
        <f t="shared" si="36"/>
        <v>0.17622387481055934</v>
      </c>
    </row>
    <row r="2310" spans="1:3">
      <c r="A2310" s="43">
        <v>40123</v>
      </c>
      <c r="B2310">
        <v>5.6749000000000001</v>
      </c>
      <c r="C2310">
        <f t="shared" si="36"/>
        <v>0.17621455884685192</v>
      </c>
    </row>
    <row r="2311" spans="1:3">
      <c r="A2311" s="43">
        <v>40126</v>
      </c>
      <c r="B2311">
        <v>5.6189999999999998</v>
      </c>
      <c r="C2311">
        <f t="shared" si="36"/>
        <v>0.17796760989499913</v>
      </c>
    </row>
    <row r="2312" spans="1:3">
      <c r="A2312" s="43">
        <v>40127</v>
      </c>
      <c r="B2312">
        <v>5.6017000000000001</v>
      </c>
      <c r="C2312">
        <f t="shared" si="36"/>
        <v>0.17851723583912027</v>
      </c>
    </row>
    <row r="2313" spans="1:3">
      <c r="A2313" s="43">
        <v>40128</v>
      </c>
      <c r="B2313">
        <v>5.5595999999999997</v>
      </c>
      <c r="C2313">
        <f t="shared" si="36"/>
        <v>0.17986905532772143</v>
      </c>
    </row>
    <row r="2314" spans="1:3">
      <c r="A2314" s="43">
        <v>40129</v>
      </c>
      <c r="B2314">
        <v>5.6235999999999997</v>
      </c>
      <c r="C2314">
        <f t="shared" si="36"/>
        <v>0.17782203570666477</v>
      </c>
    </row>
    <row r="2315" spans="1:3">
      <c r="A2315" s="43">
        <v>40130</v>
      </c>
      <c r="B2315">
        <v>5.6257999999999999</v>
      </c>
      <c r="C2315">
        <f t="shared" si="36"/>
        <v>0.17775249742258878</v>
      </c>
    </row>
    <row r="2316" spans="1:3">
      <c r="A2316" s="43">
        <v>40133</v>
      </c>
      <c r="B2316">
        <v>5.5709999999999997</v>
      </c>
      <c r="C2316">
        <f t="shared" si="36"/>
        <v>0.1795009872554299</v>
      </c>
    </row>
    <row r="2317" spans="1:3">
      <c r="A2317" s="43">
        <v>40134</v>
      </c>
      <c r="B2317">
        <v>5.6117999999999997</v>
      </c>
      <c r="C2317">
        <f t="shared" si="36"/>
        <v>0.17819594426030866</v>
      </c>
    </row>
    <row r="2318" spans="1:3">
      <c r="A2318" s="43">
        <v>40135</v>
      </c>
      <c r="B2318">
        <v>5.5839999999999996</v>
      </c>
      <c r="C2318">
        <f t="shared" si="36"/>
        <v>0.17908309455587393</v>
      </c>
    </row>
    <row r="2319" spans="1:3">
      <c r="A2319" s="43">
        <v>40136</v>
      </c>
      <c r="B2319">
        <v>5.6462000000000003</v>
      </c>
      <c r="C2319">
        <f t="shared" si="36"/>
        <v>0.1771102688533881</v>
      </c>
    </row>
    <row r="2320" spans="1:3">
      <c r="A2320" s="43">
        <v>40137</v>
      </c>
      <c r="B2320">
        <v>5.6867999999999999</v>
      </c>
      <c r="C2320">
        <f t="shared" si="36"/>
        <v>0.17584581838643878</v>
      </c>
    </row>
    <row r="2321" spans="1:3">
      <c r="A2321" s="43">
        <v>40140</v>
      </c>
      <c r="B2321">
        <v>5.5959000000000003</v>
      </c>
      <c r="C2321">
        <f t="shared" si="36"/>
        <v>0.17870226415768686</v>
      </c>
    </row>
    <row r="2322" spans="1:3">
      <c r="A2322" s="43">
        <v>40141</v>
      </c>
      <c r="B2322">
        <v>5.5959000000000003</v>
      </c>
      <c r="C2322">
        <f t="shared" si="36"/>
        <v>0.17870226415768686</v>
      </c>
    </row>
    <row r="2323" spans="1:3">
      <c r="A2323" s="43">
        <v>40142</v>
      </c>
      <c r="B2323">
        <v>5.5797999999999996</v>
      </c>
      <c r="C2323">
        <f t="shared" si="36"/>
        <v>0.17921789311444855</v>
      </c>
    </row>
    <row r="2324" spans="1:3">
      <c r="A2324" s="43">
        <v>40143</v>
      </c>
      <c r="B2324">
        <v>5.64</v>
      </c>
      <c r="C2324">
        <f t="shared" si="36"/>
        <v>0.1773049645390071</v>
      </c>
    </row>
    <row r="2325" spans="1:3">
      <c r="A2325" s="43">
        <v>40144</v>
      </c>
      <c r="B2325">
        <v>5.6924999999999999</v>
      </c>
      <c r="C2325">
        <f t="shared" si="36"/>
        <v>0.17566974088713219</v>
      </c>
    </row>
    <row r="2326" spans="1:3">
      <c r="A2326" s="43">
        <v>40147</v>
      </c>
      <c r="B2326">
        <v>5.6662999999999997</v>
      </c>
      <c r="C2326">
        <f t="shared" si="36"/>
        <v>0.17648200765931915</v>
      </c>
    </row>
    <row r="2327" spans="1:3">
      <c r="A2327" s="43">
        <v>40148</v>
      </c>
      <c r="B2327">
        <v>5.6258999999999997</v>
      </c>
      <c r="C2327">
        <f t="shared" si="36"/>
        <v>0.17774933788371639</v>
      </c>
    </row>
    <row r="2328" spans="1:3">
      <c r="A2328" s="43">
        <v>40149</v>
      </c>
      <c r="B2328">
        <v>5.5804999999999998</v>
      </c>
      <c r="C2328">
        <f t="shared" si="36"/>
        <v>0.17919541259743751</v>
      </c>
    </row>
    <row r="2329" spans="1:3">
      <c r="A2329" s="43">
        <v>40150</v>
      </c>
      <c r="B2329">
        <v>5.5812999999999997</v>
      </c>
      <c r="C2329">
        <f t="shared" si="36"/>
        <v>0.17916972748284452</v>
      </c>
    </row>
    <row r="2330" spans="1:3">
      <c r="A2330" s="43">
        <v>40151</v>
      </c>
      <c r="B2330">
        <v>5.6345000000000001</v>
      </c>
      <c r="C2330">
        <f t="shared" si="36"/>
        <v>0.17747803709290974</v>
      </c>
    </row>
    <row r="2331" spans="1:3">
      <c r="A2331" s="43">
        <v>40154</v>
      </c>
      <c r="B2331">
        <v>5.7263000000000002</v>
      </c>
      <c r="C2331">
        <f t="shared" si="36"/>
        <v>0.17463283446553621</v>
      </c>
    </row>
    <row r="2332" spans="1:3">
      <c r="A2332" s="43">
        <v>40155</v>
      </c>
      <c r="B2332">
        <v>5.7476000000000003</v>
      </c>
      <c r="C2332">
        <f t="shared" si="36"/>
        <v>0.17398566358132089</v>
      </c>
    </row>
    <row r="2333" spans="1:3">
      <c r="A2333" s="43">
        <v>40156</v>
      </c>
      <c r="B2333">
        <v>5.7320000000000002</v>
      </c>
      <c r="C2333">
        <f t="shared" si="36"/>
        <v>0.17445917655268667</v>
      </c>
    </row>
    <row r="2334" spans="1:3">
      <c r="A2334" s="43">
        <v>40157</v>
      </c>
      <c r="B2334">
        <v>5.7267000000000001</v>
      </c>
      <c r="C2334">
        <f t="shared" si="36"/>
        <v>0.17462063666684127</v>
      </c>
    </row>
    <row r="2335" spans="1:3">
      <c r="A2335" s="43">
        <v>40158</v>
      </c>
      <c r="B2335">
        <v>5.7217000000000002</v>
      </c>
      <c r="C2335">
        <f t="shared" si="36"/>
        <v>0.17477323173182793</v>
      </c>
    </row>
    <row r="2336" spans="1:3">
      <c r="A2336" s="43">
        <v>40161</v>
      </c>
      <c r="B2336">
        <v>5.7816999999999998</v>
      </c>
      <c r="C2336">
        <f t="shared" si="36"/>
        <v>0.17295951017866718</v>
      </c>
    </row>
    <row r="2337" spans="1:3">
      <c r="A2337" s="43">
        <v>40162</v>
      </c>
      <c r="B2337">
        <v>5.8273000000000001</v>
      </c>
      <c r="C2337">
        <f t="shared" si="36"/>
        <v>0.17160606112607896</v>
      </c>
    </row>
    <row r="2338" spans="1:3">
      <c r="A2338" s="43">
        <v>40163</v>
      </c>
      <c r="B2338">
        <v>5.7483000000000004</v>
      </c>
      <c r="C2338">
        <f t="shared" si="36"/>
        <v>0.17396447645390811</v>
      </c>
    </row>
    <row r="2339" spans="1:3">
      <c r="A2339" s="43">
        <v>40164</v>
      </c>
      <c r="B2339">
        <v>5.86</v>
      </c>
      <c r="C2339">
        <f t="shared" si="36"/>
        <v>0.17064846416382251</v>
      </c>
    </row>
    <row r="2340" spans="1:3">
      <c r="A2340" s="43">
        <v>40165</v>
      </c>
      <c r="B2340">
        <v>5.8558000000000003</v>
      </c>
      <c r="C2340">
        <f t="shared" si="36"/>
        <v>0.17077085966050753</v>
      </c>
    </row>
    <row r="2341" spans="1:3">
      <c r="A2341" s="43">
        <v>40168</v>
      </c>
      <c r="B2341">
        <v>5.8129</v>
      </c>
      <c r="C2341">
        <f t="shared" si="36"/>
        <v>0.17203117204837517</v>
      </c>
    </row>
    <row r="2342" spans="1:3">
      <c r="A2342" s="43">
        <v>40169</v>
      </c>
      <c r="B2342">
        <v>5.8582999999999998</v>
      </c>
      <c r="C2342">
        <f t="shared" si="36"/>
        <v>0.17069798405680831</v>
      </c>
    </row>
    <row r="2343" spans="1:3">
      <c r="A2343" s="43">
        <v>40170</v>
      </c>
      <c r="B2343">
        <v>5.8506999999999998</v>
      </c>
      <c r="C2343">
        <f t="shared" si="36"/>
        <v>0.17091971900798195</v>
      </c>
    </row>
    <row r="2344" spans="1:3">
      <c r="A2344" s="43">
        <v>40171</v>
      </c>
      <c r="B2344" t="s">
        <v>524</v>
      </c>
      <c r="C2344" t="e">
        <f t="shared" si="36"/>
        <v>#VALUE!</v>
      </c>
    </row>
    <row r="2345" spans="1:3">
      <c r="A2345" s="43">
        <v>40172</v>
      </c>
      <c r="B2345" t="s">
        <v>524</v>
      </c>
      <c r="C2345" t="e">
        <f t="shared" si="36"/>
        <v>#VALUE!</v>
      </c>
    </row>
    <row r="2346" spans="1:3">
      <c r="A2346" s="43">
        <v>40175</v>
      </c>
      <c r="B2346">
        <v>5.7923999999999998</v>
      </c>
      <c r="C2346">
        <f t="shared" si="36"/>
        <v>0.17264001104896071</v>
      </c>
    </row>
    <row r="2347" spans="1:3">
      <c r="A2347" s="43">
        <v>40176</v>
      </c>
      <c r="B2347">
        <v>5.7705000000000002</v>
      </c>
      <c r="C2347">
        <f t="shared" si="36"/>
        <v>0.17329520838748808</v>
      </c>
    </row>
    <row r="2348" spans="1:3">
      <c r="A2348" s="43">
        <v>40177</v>
      </c>
      <c r="B2348">
        <v>5.8041999999999998</v>
      </c>
      <c r="C2348">
        <f t="shared" si="36"/>
        <v>0.17228903208021779</v>
      </c>
    </row>
    <row r="2349" spans="1:3">
      <c r="A2349" s="43">
        <v>40178</v>
      </c>
      <c r="B2349">
        <v>5.7766999999999999</v>
      </c>
      <c r="C2349">
        <f t="shared" si="36"/>
        <v>0.17310921460349335</v>
      </c>
    </row>
    <row r="2350" spans="1:3">
      <c r="A2350" s="43">
        <v>40179</v>
      </c>
      <c r="B2350" t="s">
        <v>524</v>
      </c>
      <c r="C2350" t="e">
        <f t="shared" si="36"/>
        <v>#VALUE!</v>
      </c>
    </row>
    <row r="2351" spans="1:3">
      <c r="A2351" s="43">
        <v>40182</v>
      </c>
      <c r="B2351">
        <v>5.7190000000000003</v>
      </c>
      <c r="C2351">
        <f t="shared" si="36"/>
        <v>0.17485574401119075</v>
      </c>
    </row>
    <row r="2352" spans="1:3">
      <c r="A2352" s="43">
        <v>40183</v>
      </c>
      <c r="B2352">
        <v>5.6862000000000004</v>
      </c>
      <c r="C2352">
        <f t="shared" si="36"/>
        <v>0.17586437339523758</v>
      </c>
    </row>
    <row r="2353" spans="1:3">
      <c r="A2353" s="43">
        <v>40184</v>
      </c>
      <c r="B2353">
        <v>5.7058999999999997</v>
      </c>
      <c r="C2353">
        <f t="shared" si="36"/>
        <v>0.17525718992621672</v>
      </c>
    </row>
    <row r="2354" spans="1:3">
      <c r="A2354" s="43">
        <v>40185</v>
      </c>
      <c r="B2354">
        <v>5.7313000000000001</v>
      </c>
      <c r="C2354">
        <f t="shared" si="36"/>
        <v>0.17448048435782457</v>
      </c>
    </row>
    <row r="2355" spans="1:3">
      <c r="A2355" s="43">
        <v>40186</v>
      </c>
      <c r="B2355">
        <v>5.7237</v>
      </c>
      <c r="C2355">
        <f t="shared" si="36"/>
        <v>0.17471216171357687</v>
      </c>
    </row>
    <row r="2356" spans="1:3">
      <c r="A2356" s="43">
        <v>40189</v>
      </c>
      <c r="B2356">
        <v>5.6025999999999998</v>
      </c>
      <c r="C2356">
        <f t="shared" si="36"/>
        <v>0.17848855888337559</v>
      </c>
    </row>
    <row r="2357" spans="1:3">
      <c r="A2357" s="43">
        <v>40190</v>
      </c>
      <c r="B2357">
        <v>5.6505000000000001</v>
      </c>
      <c r="C2357">
        <f t="shared" si="36"/>
        <v>0.17697548889478806</v>
      </c>
    </row>
    <row r="2358" spans="1:3">
      <c r="A2358" s="43">
        <v>40191</v>
      </c>
      <c r="B2358">
        <v>5.6158999999999999</v>
      </c>
      <c r="C2358">
        <f t="shared" si="36"/>
        <v>0.17806584875086806</v>
      </c>
    </row>
    <row r="2359" spans="1:3">
      <c r="A2359" s="43">
        <v>40192</v>
      </c>
      <c r="B2359">
        <v>5.6357999999999997</v>
      </c>
      <c r="C2359">
        <f t="shared" si="36"/>
        <v>0.17743709854856454</v>
      </c>
    </row>
    <row r="2360" spans="1:3">
      <c r="A2360" s="43">
        <v>40193</v>
      </c>
      <c r="B2360">
        <v>5.6650999999999998</v>
      </c>
      <c r="C2360">
        <f t="shared" si="36"/>
        <v>0.17651939065506347</v>
      </c>
    </row>
    <row r="2361" spans="1:3">
      <c r="A2361" s="43">
        <v>40196</v>
      </c>
      <c r="B2361">
        <v>5.6673999999999998</v>
      </c>
      <c r="C2361">
        <f t="shared" si="36"/>
        <v>0.17644775382009387</v>
      </c>
    </row>
    <row r="2362" spans="1:3">
      <c r="A2362" s="43">
        <v>40197</v>
      </c>
      <c r="B2362">
        <v>5.7065999999999999</v>
      </c>
      <c r="C2362">
        <f t="shared" si="36"/>
        <v>0.17523569200574773</v>
      </c>
    </row>
    <row r="2363" spans="1:3">
      <c r="A2363" s="43">
        <v>40198</v>
      </c>
      <c r="B2363">
        <v>5.7553999999999998</v>
      </c>
      <c r="C2363">
        <f t="shared" si="36"/>
        <v>0.17374986968759773</v>
      </c>
    </row>
    <row r="2364" spans="1:3">
      <c r="A2364" s="43">
        <v>40199</v>
      </c>
      <c r="B2364">
        <v>5.7916999999999996</v>
      </c>
      <c r="C2364">
        <f t="shared" si="36"/>
        <v>0.17266087677193226</v>
      </c>
    </row>
    <row r="2365" spans="1:3">
      <c r="A2365" s="43">
        <v>40200</v>
      </c>
      <c r="B2365">
        <v>5.798</v>
      </c>
      <c r="C2365">
        <f t="shared" si="36"/>
        <v>0.17247326664367024</v>
      </c>
    </row>
    <row r="2366" spans="1:3">
      <c r="A2366" s="43">
        <v>40203</v>
      </c>
      <c r="B2366">
        <v>5.7961</v>
      </c>
      <c r="C2366">
        <f t="shared" si="36"/>
        <v>0.17252980452373148</v>
      </c>
    </row>
    <row r="2367" spans="1:3">
      <c r="A2367" s="43">
        <v>40204</v>
      </c>
      <c r="B2367">
        <v>5.8575999999999997</v>
      </c>
      <c r="C2367">
        <f t="shared" si="36"/>
        <v>0.17071838295547664</v>
      </c>
    </row>
    <row r="2368" spans="1:3">
      <c r="A2368" s="43">
        <v>40205</v>
      </c>
      <c r="B2368">
        <v>5.8410000000000002</v>
      </c>
      <c r="C2368">
        <f t="shared" si="36"/>
        <v>0.1712035610340695</v>
      </c>
    </row>
    <row r="2369" spans="1:3">
      <c r="A2369" s="43">
        <v>40206</v>
      </c>
      <c r="B2369">
        <v>5.8426</v>
      </c>
      <c r="C2369">
        <f t="shared" si="36"/>
        <v>0.17115667682196281</v>
      </c>
    </row>
    <row r="2370" spans="1:3">
      <c r="A2370" s="43">
        <v>40207</v>
      </c>
      <c r="B2370">
        <v>5.88</v>
      </c>
      <c r="C2370">
        <f t="shared" ref="C2370:C2433" si="37">1/B2370</f>
        <v>0.17006802721088435</v>
      </c>
    </row>
    <row r="2371" spans="1:3">
      <c r="A2371" s="43">
        <v>40210</v>
      </c>
      <c r="B2371">
        <v>5.8913000000000002</v>
      </c>
      <c r="C2371">
        <f t="shared" si="37"/>
        <v>0.169741822687692</v>
      </c>
    </row>
    <row r="2372" spans="1:3">
      <c r="A2372" s="43">
        <v>40211</v>
      </c>
      <c r="B2372">
        <v>5.8430999999999997</v>
      </c>
      <c r="C2372">
        <f t="shared" si="37"/>
        <v>0.17114203077133713</v>
      </c>
    </row>
    <row r="2373" spans="1:3">
      <c r="A2373" s="43">
        <v>40212</v>
      </c>
      <c r="B2373">
        <v>5.8395000000000001</v>
      </c>
      <c r="C2373">
        <f t="shared" si="37"/>
        <v>0.17124753831663669</v>
      </c>
    </row>
    <row r="2374" spans="1:3">
      <c r="A2374" s="43">
        <v>40213</v>
      </c>
      <c r="B2374">
        <v>5.8994999999999997</v>
      </c>
      <c r="C2374">
        <f t="shared" si="37"/>
        <v>0.16950589032968896</v>
      </c>
    </row>
    <row r="2375" spans="1:3">
      <c r="A2375" s="43">
        <v>40214</v>
      </c>
      <c r="B2375">
        <v>6.0035999999999996</v>
      </c>
      <c r="C2375">
        <f t="shared" si="37"/>
        <v>0.16656672663068828</v>
      </c>
    </row>
    <row r="2376" spans="1:3">
      <c r="A2376" s="43">
        <v>40217</v>
      </c>
      <c r="B2376">
        <v>5.9748000000000001</v>
      </c>
      <c r="C2376">
        <f t="shared" si="37"/>
        <v>0.16736961906674699</v>
      </c>
    </row>
    <row r="2377" spans="1:3">
      <c r="A2377" s="43">
        <v>40218</v>
      </c>
      <c r="B2377">
        <v>5.9244000000000003</v>
      </c>
      <c r="C2377">
        <f t="shared" si="37"/>
        <v>0.16879346431706163</v>
      </c>
    </row>
    <row r="2378" spans="1:3">
      <c r="A2378" s="43">
        <v>40219</v>
      </c>
      <c r="B2378">
        <v>5.9032</v>
      </c>
      <c r="C2378">
        <f t="shared" si="37"/>
        <v>0.16939964764873289</v>
      </c>
    </row>
    <row r="2379" spans="1:3">
      <c r="A2379" s="43">
        <v>40220</v>
      </c>
      <c r="B2379">
        <v>5.9028</v>
      </c>
      <c r="C2379">
        <f t="shared" si="37"/>
        <v>0.16941112692281629</v>
      </c>
    </row>
    <row r="2380" spans="1:3">
      <c r="A2380" s="43">
        <v>40221</v>
      </c>
      <c r="B2380">
        <v>5.9409000000000001</v>
      </c>
      <c r="C2380">
        <f t="shared" si="37"/>
        <v>0.16832466461310575</v>
      </c>
    </row>
    <row r="2381" spans="1:3">
      <c r="A2381" s="43">
        <v>40224</v>
      </c>
      <c r="B2381">
        <v>5.9183000000000003</v>
      </c>
      <c r="C2381">
        <f t="shared" si="37"/>
        <v>0.16896743997431693</v>
      </c>
    </row>
    <row r="2382" spans="1:3">
      <c r="A2382" s="43">
        <v>40225</v>
      </c>
      <c r="B2382">
        <v>5.8993000000000002</v>
      </c>
      <c r="C2382">
        <f t="shared" si="37"/>
        <v>0.16951163697387825</v>
      </c>
    </row>
    <row r="2383" spans="1:3">
      <c r="A2383" s="43">
        <v>40226</v>
      </c>
      <c r="B2383">
        <v>5.8327</v>
      </c>
      <c r="C2383">
        <f t="shared" si="37"/>
        <v>0.17144718569444684</v>
      </c>
    </row>
    <row r="2384" spans="1:3">
      <c r="A2384" s="43">
        <v>40227</v>
      </c>
      <c r="B2384">
        <v>5.9467999999999996</v>
      </c>
      <c r="C2384">
        <f t="shared" si="37"/>
        <v>0.16815766462635368</v>
      </c>
    </row>
    <row r="2385" spans="1:3">
      <c r="A2385" s="43">
        <v>40228</v>
      </c>
      <c r="B2385">
        <v>5.9955999999999996</v>
      </c>
      <c r="C2385">
        <f t="shared" si="37"/>
        <v>0.16678897858429517</v>
      </c>
    </row>
    <row r="2386" spans="1:3">
      <c r="A2386" s="43">
        <v>40231</v>
      </c>
      <c r="B2386">
        <v>5.8967999999999998</v>
      </c>
      <c r="C2386">
        <f t="shared" si="37"/>
        <v>0.16958350291683624</v>
      </c>
    </row>
    <row r="2387" spans="1:3">
      <c r="A2387" s="43">
        <v>40232</v>
      </c>
      <c r="B2387">
        <v>5.9077999999999999</v>
      </c>
      <c r="C2387">
        <f t="shared" si="37"/>
        <v>0.16926774772334879</v>
      </c>
    </row>
    <row r="2388" spans="1:3">
      <c r="A2388" s="43">
        <v>40233</v>
      </c>
      <c r="B2388">
        <v>5.9268000000000001</v>
      </c>
      <c r="C2388">
        <f t="shared" si="37"/>
        <v>0.16872511304582574</v>
      </c>
    </row>
    <row r="2389" spans="1:3">
      <c r="A2389" s="43">
        <v>40234</v>
      </c>
      <c r="B2389">
        <v>5.9607999999999999</v>
      </c>
      <c r="C2389">
        <f t="shared" si="37"/>
        <v>0.16776271641390417</v>
      </c>
    </row>
    <row r="2390" spans="1:3">
      <c r="A2390" s="43">
        <v>40235</v>
      </c>
      <c r="B2390">
        <v>5.9273999999999996</v>
      </c>
      <c r="C2390">
        <f t="shared" si="37"/>
        <v>0.16870803387657321</v>
      </c>
    </row>
    <row r="2391" spans="1:3">
      <c r="A2391" s="43">
        <v>40238</v>
      </c>
      <c r="B2391">
        <v>5.9570999999999996</v>
      </c>
      <c r="C2391">
        <f t="shared" si="37"/>
        <v>0.16786691510970103</v>
      </c>
    </row>
    <row r="2392" spans="1:3">
      <c r="A2392" s="43">
        <v>40239</v>
      </c>
      <c r="B2392">
        <v>5.9406999999999996</v>
      </c>
      <c r="C2392">
        <f t="shared" si="37"/>
        <v>0.16833033144242263</v>
      </c>
    </row>
    <row r="2393" spans="1:3">
      <c r="A2393" s="43">
        <v>40240</v>
      </c>
      <c r="B2393">
        <v>5.9192999999999998</v>
      </c>
      <c r="C2393">
        <f t="shared" si="37"/>
        <v>0.1689388948017502</v>
      </c>
    </row>
    <row r="2394" spans="1:3">
      <c r="A2394" s="43">
        <v>40241</v>
      </c>
      <c r="B2394">
        <v>5.89</v>
      </c>
      <c r="C2394">
        <f t="shared" si="37"/>
        <v>0.16977928692699493</v>
      </c>
    </row>
    <row r="2395" spans="1:3">
      <c r="A2395" s="43">
        <v>40242</v>
      </c>
      <c r="B2395">
        <v>5.9261999999999997</v>
      </c>
      <c r="C2395">
        <f t="shared" si="37"/>
        <v>0.16874219567345011</v>
      </c>
    </row>
    <row r="2396" spans="1:3">
      <c r="A2396" s="43">
        <v>40245</v>
      </c>
      <c r="B2396">
        <v>5.8783000000000003</v>
      </c>
      <c r="C2396">
        <f t="shared" si="37"/>
        <v>0.1701172107582124</v>
      </c>
    </row>
    <row r="2397" spans="1:3">
      <c r="A2397" s="43">
        <v>40246</v>
      </c>
      <c r="B2397">
        <v>5.9313000000000002</v>
      </c>
      <c r="C2397">
        <f t="shared" si="37"/>
        <v>0.16859710350176182</v>
      </c>
    </row>
    <row r="2398" spans="1:3">
      <c r="A2398" s="43">
        <v>40247</v>
      </c>
      <c r="B2398">
        <v>5.8872</v>
      </c>
      <c r="C2398">
        <f t="shared" si="37"/>
        <v>0.16986003533088734</v>
      </c>
    </row>
    <row r="2399" spans="1:3">
      <c r="A2399" s="43">
        <v>40248</v>
      </c>
      <c r="B2399">
        <v>5.8662000000000001</v>
      </c>
      <c r="C2399">
        <f t="shared" si="37"/>
        <v>0.1704681054174764</v>
      </c>
    </row>
    <row r="2400" spans="1:3">
      <c r="A2400" s="43">
        <v>40249</v>
      </c>
      <c r="B2400">
        <v>5.8357999999999999</v>
      </c>
      <c r="C2400">
        <f t="shared" si="37"/>
        <v>0.17135611227252476</v>
      </c>
    </row>
    <row r="2401" spans="1:3">
      <c r="A2401" s="43">
        <v>40252</v>
      </c>
      <c r="B2401">
        <v>5.8486000000000002</v>
      </c>
      <c r="C2401">
        <f t="shared" si="37"/>
        <v>0.17098108949150223</v>
      </c>
    </row>
    <row r="2402" spans="1:3">
      <c r="A2402" s="43">
        <v>40253</v>
      </c>
      <c r="B2402">
        <v>5.8402000000000003</v>
      </c>
      <c r="C2402">
        <f t="shared" si="37"/>
        <v>0.17122701277353514</v>
      </c>
    </row>
    <row r="2403" spans="1:3">
      <c r="A2403" s="43">
        <v>40254</v>
      </c>
      <c r="B2403">
        <v>5.8228999999999997</v>
      </c>
      <c r="C2403">
        <f t="shared" si="37"/>
        <v>0.17173573305397655</v>
      </c>
    </row>
    <row r="2404" spans="1:3">
      <c r="A2404" s="43">
        <v>40255</v>
      </c>
      <c r="B2404">
        <v>5.8558000000000003</v>
      </c>
      <c r="C2404">
        <f t="shared" si="37"/>
        <v>0.17077085966050753</v>
      </c>
    </row>
    <row r="2405" spans="1:3">
      <c r="A2405" s="43">
        <v>40256</v>
      </c>
      <c r="B2405">
        <v>5.8849999999999998</v>
      </c>
      <c r="C2405">
        <f t="shared" si="37"/>
        <v>0.16992353440951571</v>
      </c>
    </row>
    <row r="2406" spans="1:3">
      <c r="A2406" s="43">
        <v>40259</v>
      </c>
      <c r="B2406">
        <v>5.9717000000000002</v>
      </c>
      <c r="C2406">
        <f t="shared" si="37"/>
        <v>0.16745650317330074</v>
      </c>
    </row>
    <row r="2407" spans="1:3">
      <c r="A2407" s="43">
        <v>40260</v>
      </c>
      <c r="B2407">
        <v>5.9486999999999997</v>
      </c>
      <c r="C2407">
        <f t="shared" si="37"/>
        <v>0.1681039554860726</v>
      </c>
    </row>
    <row r="2408" spans="1:3">
      <c r="A2408" s="43">
        <v>40261</v>
      </c>
      <c r="B2408">
        <v>6.0189000000000004</v>
      </c>
      <c r="C2408">
        <f t="shared" si="37"/>
        <v>0.16614331522371195</v>
      </c>
    </row>
    <row r="2409" spans="1:3">
      <c r="A2409" s="43">
        <v>40262</v>
      </c>
      <c r="B2409">
        <v>6.0475000000000003</v>
      </c>
      <c r="C2409">
        <f t="shared" si="37"/>
        <v>0.16535758577924761</v>
      </c>
    </row>
    <row r="2410" spans="1:3">
      <c r="A2410" s="43">
        <v>40263</v>
      </c>
      <c r="B2410">
        <v>6.0646000000000004</v>
      </c>
      <c r="C2410">
        <f t="shared" si="37"/>
        <v>0.16489133660917454</v>
      </c>
    </row>
    <row r="2411" spans="1:3">
      <c r="A2411" s="43">
        <v>40266</v>
      </c>
      <c r="B2411">
        <v>5.9884000000000004</v>
      </c>
      <c r="C2411">
        <f t="shared" si="37"/>
        <v>0.1669895130585799</v>
      </c>
    </row>
    <row r="2412" spans="1:3">
      <c r="A2412" s="43">
        <v>40267</v>
      </c>
      <c r="B2412">
        <v>5.9641999999999999</v>
      </c>
      <c r="C2412">
        <f t="shared" si="37"/>
        <v>0.16766708024546462</v>
      </c>
    </row>
    <row r="2413" spans="1:3">
      <c r="A2413" s="43">
        <v>40268</v>
      </c>
      <c r="B2413">
        <v>5.9825999999999997</v>
      </c>
      <c r="C2413">
        <f t="shared" si="37"/>
        <v>0.16715140574332232</v>
      </c>
    </row>
    <row r="2414" spans="1:3">
      <c r="A2414" s="43">
        <v>40269</v>
      </c>
      <c r="B2414" t="s">
        <v>524</v>
      </c>
      <c r="C2414" t="e">
        <f t="shared" si="37"/>
        <v>#VALUE!</v>
      </c>
    </row>
    <row r="2415" spans="1:3">
      <c r="A2415" s="43">
        <v>40270</v>
      </c>
      <c r="B2415" t="s">
        <v>524</v>
      </c>
      <c r="C2415" t="e">
        <f t="shared" si="37"/>
        <v>#VALUE!</v>
      </c>
    </row>
    <row r="2416" spans="1:3">
      <c r="A2416" s="43">
        <v>40273</v>
      </c>
      <c r="B2416" t="s">
        <v>524</v>
      </c>
      <c r="C2416" t="e">
        <f t="shared" si="37"/>
        <v>#VALUE!</v>
      </c>
    </row>
    <row r="2417" spans="1:3">
      <c r="A2417" s="43">
        <v>40274</v>
      </c>
      <c r="B2417">
        <v>5.9812000000000003</v>
      </c>
      <c r="C2417">
        <f t="shared" si="37"/>
        <v>0.1671905303283622</v>
      </c>
    </row>
    <row r="2418" spans="1:3">
      <c r="A2418" s="43">
        <v>40275</v>
      </c>
      <c r="B2418">
        <v>5.9707999999999997</v>
      </c>
      <c r="C2418">
        <f t="shared" si="37"/>
        <v>0.16748174448985062</v>
      </c>
    </row>
    <row r="2419" spans="1:3">
      <c r="A2419" s="43">
        <v>40276</v>
      </c>
      <c r="B2419">
        <v>5.9795999999999996</v>
      </c>
      <c r="C2419">
        <f t="shared" si="37"/>
        <v>0.16723526657301493</v>
      </c>
    </row>
    <row r="2420" spans="1:3">
      <c r="A2420" s="43">
        <v>40277</v>
      </c>
      <c r="B2420">
        <v>5.9298000000000002</v>
      </c>
      <c r="C2420">
        <f t="shared" si="37"/>
        <v>0.16863975176228541</v>
      </c>
    </row>
    <row r="2421" spans="1:3">
      <c r="A2421" s="43">
        <v>40280</v>
      </c>
      <c r="B2421">
        <v>5.8951000000000002</v>
      </c>
      <c r="C2421">
        <f t="shared" si="37"/>
        <v>0.16963240657495207</v>
      </c>
    </row>
    <row r="2422" spans="1:3">
      <c r="A2422" s="43">
        <v>40281</v>
      </c>
      <c r="B2422">
        <v>5.8853</v>
      </c>
      <c r="C2422">
        <f t="shared" si="37"/>
        <v>0.16991487264880295</v>
      </c>
    </row>
    <row r="2423" spans="1:3">
      <c r="A2423" s="43">
        <v>40282</v>
      </c>
      <c r="B2423">
        <v>5.8726000000000003</v>
      </c>
      <c r="C2423">
        <f t="shared" si="37"/>
        <v>0.17028232809998978</v>
      </c>
    </row>
    <row r="2424" spans="1:3">
      <c r="A2424" s="43">
        <v>40283</v>
      </c>
      <c r="B2424">
        <v>5.8712</v>
      </c>
      <c r="C2424">
        <f t="shared" si="37"/>
        <v>0.17032293227960213</v>
      </c>
    </row>
    <row r="2425" spans="1:3">
      <c r="A2425" s="43">
        <v>40284</v>
      </c>
      <c r="B2425">
        <v>5.8773999999999997</v>
      </c>
      <c r="C2425">
        <f t="shared" si="37"/>
        <v>0.17014326062544663</v>
      </c>
    </row>
    <row r="2426" spans="1:3">
      <c r="A2426" s="43">
        <v>40287</v>
      </c>
      <c r="B2426">
        <v>5.9432999999999998</v>
      </c>
      <c r="C2426">
        <f t="shared" si="37"/>
        <v>0.16825669240994062</v>
      </c>
    </row>
    <row r="2427" spans="1:3">
      <c r="A2427" s="43">
        <v>40288</v>
      </c>
      <c r="B2427">
        <v>5.8930999999999996</v>
      </c>
      <c r="C2427">
        <f t="shared" si="37"/>
        <v>0.1696899764130933</v>
      </c>
    </row>
    <row r="2428" spans="1:3">
      <c r="A2428" s="43">
        <v>40289</v>
      </c>
      <c r="B2428">
        <v>5.9040999999999997</v>
      </c>
      <c r="C2428">
        <f t="shared" si="37"/>
        <v>0.16937382496908929</v>
      </c>
    </row>
    <row r="2429" spans="1:3">
      <c r="A2429" s="43">
        <v>40290</v>
      </c>
      <c r="B2429">
        <v>5.9221000000000004</v>
      </c>
      <c r="C2429">
        <f t="shared" si="37"/>
        <v>0.16885901960453217</v>
      </c>
    </row>
    <row r="2430" spans="1:3">
      <c r="A2430" s="43">
        <v>40291</v>
      </c>
      <c r="B2430">
        <v>5.9173</v>
      </c>
      <c r="C2430">
        <f t="shared" si="37"/>
        <v>0.16899599479492336</v>
      </c>
    </row>
    <row r="2431" spans="1:3">
      <c r="A2431" s="43">
        <v>40294</v>
      </c>
      <c r="B2431">
        <v>5.8933</v>
      </c>
      <c r="C2431">
        <f t="shared" si="37"/>
        <v>0.16968421767091443</v>
      </c>
    </row>
    <row r="2432" spans="1:3">
      <c r="A2432" s="43">
        <v>40295</v>
      </c>
      <c r="B2432">
        <v>5.9021999999999997</v>
      </c>
      <c r="C2432">
        <f t="shared" si="37"/>
        <v>0.16942834875131307</v>
      </c>
    </row>
    <row r="2433" spans="1:3">
      <c r="A2433" s="43">
        <v>40296</v>
      </c>
      <c r="B2433">
        <v>5.9455999999999998</v>
      </c>
      <c r="C2433">
        <f t="shared" si="37"/>
        <v>0.16819160387513457</v>
      </c>
    </row>
    <row r="2434" spans="1:3">
      <c r="A2434" s="43">
        <v>40297</v>
      </c>
      <c r="B2434">
        <v>5.9165999999999999</v>
      </c>
      <c r="C2434">
        <f t="shared" ref="C2434:C2497" si="38">1/B2434</f>
        <v>0.16901598891255112</v>
      </c>
    </row>
    <row r="2435" spans="1:3">
      <c r="A2435" s="43">
        <v>40298</v>
      </c>
      <c r="B2435">
        <v>5.8914999999999997</v>
      </c>
      <c r="C2435">
        <f t="shared" si="38"/>
        <v>0.16973606042603753</v>
      </c>
    </row>
    <row r="2436" spans="1:3">
      <c r="A2436" s="43">
        <v>40301</v>
      </c>
      <c r="B2436">
        <v>5.9219999999999997</v>
      </c>
      <c r="C2436">
        <f t="shared" si="38"/>
        <v>0.16886187098953057</v>
      </c>
    </row>
    <row r="2437" spans="1:3">
      <c r="A2437" s="43">
        <v>40302</v>
      </c>
      <c r="B2437">
        <v>5.9771999999999998</v>
      </c>
      <c r="C2437">
        <f t="shared" si="38"/>
        <v>0.16730241584688482</v>
      </c>
    </row>
    <row r="2438" spans="1:3">
      <c r="A2438" s="43">
        <v>40303</v>
      </c>
      <c r="B2438">
        <v>6.0480999999999998</v>
      </c>
      <c r="C2438">
        <f t="shared" si="38"/>
        <v>0.16534118152808319</v>
      </c>
    </row>
    <row r="2439" spans="1:3">
      <c r="A2439" s="43">
        <v>40304</v>
      </c>
      <c r="B2439">
        <v>6.1173000000000002</v>
      </c>
      <c r="C2439">
        <f t="shared" si="38"/>
        <v>0.16347081228646623</v>
      </c>
    </row>
    <row r="2440" spans="1:3">
      <c r="A2440" s="43">
        <v>40305</v>
      </c>
      <c r="B2440">
        <v>6.2404000000000002</v>
      </c>
      <c r="C2440">
        <f t="shared" si="38"/>
        <v>0.16024613806807256</v>
      </c>
    </row>
    <row r="2441" spans="1:3">
      <c r="A2441" s="43">
        <v>40308</v>
      </c>
      <c r="B2441">
        <v>6.0671999999999997</v>
      </c>
      <c r="C2441">
        <f t="shared" si="38"/>
        <v>0.16482067510548523</v>
      </c>
    </row>
    <row r="2442" spans="1:3">
      <c r="A2442" s="43">
        <v>40309</v>
      </c>
      <c r="B2442">
        <v>6.1749999999999998</v>
      </c>
      <c r="C2442">
        <f t="shared" si="38"/>
        <v>0.16194331983805668</v>
      </c>
    </row>
    <row r="2443" spans="1:3">
      <c r="A2443" s="43">
        <v>40310</v>
      </c>
      <c r="B2443">
        <v>6.1379000000000001</v>
      </c>
      <c r="C2443">
        <f t="shared" si="38"/>
        <v>0.16292217207839815</v>
      </c>
    </row>
    <row r="2444" spans="1:3">
      <c r="A2444" s="43">
        <v>40311</v>
      </c>
      <c r="B2444" t="s">
        <v>524</v>
      </c>
      <c r="C2444" t="e">
        <f t="shared" si="38"/>
        <v>#VALUE!</v>
      </c>
    </row>
    <row r="2445" spans="1:3">
      <c r="A2445" s="43">
        <v>40312</v>
      </c>
      <c r="B2445">
        <v>6.1848000000000001</v>
      </c>
      <c r="C2445">
        <f t="shared" si="38"/>
        <v>0.16168671581942828</v>
      </c>
    </row>
    <row r="2446" spans="1:3">
      <c r="A2446" s="43">
        <v>40315</v>
      </c>
      <c r="B2446" t="s">
        <v>524</v>
      </c>
      <c r="C2446" t="e">
        <f t="shared" si="38"/>
        <v>#VALUE!</v>
      </c>
    </row>
    <row r="2447" spans="1:3">
      <c r="A2447" s="43">
        <v>40316</v>
      </c>
      <c r="B2447">
        <v>6.2182000000000004</v>
      </c>
      <c r="C2447">
        <f t="shared" si="38"/>
        <v>0.16081824322151103</v>
      </c>
    </row>
    <row r="2448" spans="1:3">
      <c r="A2448" s="43">
        <v>40317</v>
      </c>
      <c r="B2448">
        <v>6.3586</v>
      </c>
      <c r="C2448">
        <f t="shared" si="38"/>
        <v>0.15726732299562796</v>
      </c>
    </row>
    <row r="2449" spans="1:3">
      <c r="A2449" s="43">
        <v>40318</v>
      </c>
      <c r="B2449">
        <v>6.5225999999999997</v>
      </c>
      <c r="C2449">
        <f t="shared" si="38"/>
        <v>0.15331309600466073</v>
      </c>
    </row>
    <row r="2450" spans="1:3">
      <c r="A2450" s="43">
        <v>40319</v>
      </c>
      <c r="B2450">
        <v>6.516</v>
      </c>
      <c r="C2450">
        <f t="shared" si="38"/>
        <v>0.1534683855125844</v>
      </c>
    </row>
    <row r="2451" spans="1:3">
      <c r="A2451" s="43">
        <v>40322</v>
      </c>
      <c r="B2451" t="s">
        <v>524</v>
      </c>
      <c r="C2451" t="e">
        <f t="shared" si="38"/>
        <v>#VALUE!</v>
      </c>
    </row>
    <row r="2452" spans="1:3">
      <c r="A2452" s="43">
        <v>40323</v>
      </c>
      <c r="B2452">
        <v>6.6489000000000003</v>
      </c>
      <c r="C2452">
        <f t="shared" si="38"/>
        <v>0.1504008181804509</v>
      </c>
    </row>
    <row r="2453" spans="1:3">
      <c r="A2453" s="43">
        <v>40324</v>
      </c>
      <c r="B2453">
        <v>6.4809999999999999</v>
      </c>
      <c r="C2453">
        <f t="shared" si="38"/>
        <v>0.15429717636167259</v>
      </c>
    </row>
    <row r="2454" spans="1:3">
      <c r="A2454" s="43">
        <v>40325</v>
      </c>
      <c r="B2454">
        <v>6.5164999999999997</v>
      </c>
      <c r="C2454">
        <f t="shared" si="38"/>
        <v>0.15345661014348194</v>
      </c>
    </row>
    <row r="2455" spans="1:3">
      <c r="A2455" s="43">
        <v>40326</v>
      </c>
      <c r="B2455">
        <v>6.4288999999999996</v>
      </c>
      <c r="C2455">
        <f t="shared" si="38"/>
        <v>0.15554760534461573</v>
      </c>
    </row>
    <row r="2456" spans="1:3">
      <c r="A2456" s="43">
        <v>40329</v>
      </c>
      <c r="B2456">
        <v>6.4508000000000001</v>
      </c>
      <c r="C2456">
        <f t="shared" si="38"/>
        <v>0.1550195324610901</v>
      </c>
    </row>
    <row r="2457" spans="1:3">
      <c r="A2457" s="43">
        <v>40330</v>
      </c>
      <c r="B2457">
        <v>6.5339</v>
      </c>
      <c r="C2457">
        <f t="shared" si="38"/>
        <v>0.15304794992271079</v>
      </c>
    </row>
    <row r="2458" spans="1:3">
      <c r="A2458" s="43">
        <v>40331</v>
      </c>
      <c r="B2458">
        <v>6.4839000000000002</v>
      </c>
      <c r="C2458">
        <f t="shared" si="38"/>
        <v>0.15422816514751925</v>
      </c>
    </row>
    <row r="2459" spans="1:3">
      <c r="A2459" s="43">
        <v>40332</v>
      </c>
      <c r="B2459">
        <v>6.4118000000000004</v>
      </c>
      <c r="C2459">
        <f t="shared" si="38"/>
        <v>0.15596244424342617</v>
      </c>
    </row>
    <row r="2460" spans="1:3">
      <c r="A2460" s="43">
        <v>40333</v>
      </c>
      <c r="B2460">
        <v>6.51</v>
      </c>
      <c r="C2460">
        <f t="shared" si="38"/>
        <v>0.15360983102918588</v>
      </c>
    </row>
    <row r="2461" spans="1:3">
      <c r="A2461" s="43">
        <v>40336</v>
      </c>
      <c r="B2461">
        <v>6.6368</v>
      </c>
      <c r="C2461">
        <f t="shared" si="38"/>
        <v>0.15067502410800385</v>
      </c>
    </row>
    <row r="2462" spans="1:3">
      <c r="A2462" s="43">
        <v>40337</v>
      </c>
      <c r="B2462">
        <v>6.6840000000000002</v>
      </c>
      <c r="C2462">
        <f t="shared" si="38"/>
        <v>0.14961101137043686</v>
      </c>
    </row>
    <row r="2463" spans="1:3">
      <c r="A2463" s="43">
        <v>40338</v>
      </c>
      <c r="B2463">
        <v>6.6223999999999998</v>
      </c>
      <c r="C2463">
        <f t="shared" si="38"/>
        <v>0.15100265764677459</v>
      </c>
    </row>
    <row r="2464" spans="1:3">
      <c r="A2464" s="43">
        <v>40339</v>
      </c>
      <c r="B2464">
        <v>6.5297000000000001</v>
      </c>
      <c r="C2464">
        <f t="shared" si="38"/>
        <v>0.15314639263672145</v>
      </c>
    </row>
    <row r="2465" spans="1:3">
      <c r="A2465" s="43">
        <v>40340</v>
      </c>
      <c r="B2465">
        <v>6.4607999999999999</v>
      </c>
      <c r="C2465">
        <f t="shared" si="38"/>
        <v>0.15477959385834572</v>
      </c>
    </row>
    <row r="2466" spans="1:3">
      <c r="A2466" s="43">
        <v>40343</v>
      </c>
      <c r="B2466">
        <v>6.3822000000000001</v>
      </c>
      <c r="C2466">
        <f t="shared" si="38"/>
        <v>0.1566857823321112</v>
      </c>
    </row>
    <row r="2467" spans="1:3">
      <c r="A2467" s="43">
        <v>40344</v>
      </c>
      <c r="B2467">
        <v>6.4051999999999998</v>
      </c>
      <c r="C2467">
        <f t="shared" si="38"/>
        <v>0.15612314994067319</v>
      </c>
    </row>
    <row r="2468" spans="1:3">
      <c r="A2468" s="43">
        <v>40345</v>
      </c>
      <c r="B2468">
        <v>6.4169</v>
      </c>
      <c r="C2468">
        <f t="shared" si="38"/>
        <v>0.15583848899001077</v>
      </c>
    </row>
    <row r="2469" spans="1:3">
      <c r="A2469" s="43">
        <v>40346</v>
      </c>
      <c r="B2469">
        <v>6.3662000000000001</v>
      </c>
      <c r="C2469">
        <f t="shared" si="38"/>
        <v>0.15707957651346172</v>
      </c>
    </row>
    <row r="2470" spans="1:3">
      <c r="A2470" s="43">
        <v>40347</v>
      </c>
      <c r="B2470">
        <v>6.3543000000000003</v>
      </c>
      <c r="C2470">
        <f t="shared" si="38"/>
        <v>0.15737374691154021</v>
      </c>
    </row>
    <row r="2471" spans="1:3">
      <c r="A2471" s="43">
        <v>40350</v>
      </c>
      <c r="B2471">
        <v>6.3413000000000004</v>
      </c>
      <c r="C2471">
        <f t="shared" si="38"/>
        <v>0.15769637140649392</v>
      </c>
    </row>
    <row r="2472" spans="1:3">
      <c r="A2472" s="43">
        <v>40351</v>
      </c>
      <c r="B2472">
        <v>6.4717000000000002</v>
      </c>
      <c r="C2472">
        <f t="shared" si="38"/>
        <v>0.15451890538807422</v>
      </c>
    </row>
    <row r="2473" spans="1:3">
      <c r="A2473" s="43">
        <v>40352</v>
      </c>
      <c r="B2473">
        <v>6.4615999999999998</v>
      </c>
      <c r="C2473">
        <f t="shared" si="38"/>
        <v>0.1547604308530395</v>
      </c>
    </row>
    <row r="2474" spans="1:3">
      <c r="A2474" s="43">
        <v>40353</v>
      </c>
      <c r="B2474">
        <v>6.5063000000000004</v>
      </c>
      <c r="C2474">
        <f t="shared" si="38"/>
        <v>0.1536971858045279</v>
      </c>
    </row>
    <row r="2475" spans="1:3">
      <c r="A2475" s="43">
        <v>40354</v>
      </c>
      <c r="B2475">
        <v>6.4978999999999996</v>
      </c>
      <c r="C2475">
        <f t="shared" si="38"/>
        <v>0.1538958740516167</v>
      </c>
    </row>
    <row r="2476" spans="1:3">
      <c r="A2476" s="43">
        <v>40357</v>
      </c>
      <c r="B2476">
        <v>6.4324000000000003</v>
      </c>
      <c r="C2476">
        <f t="shared" si="38"/>
        <v>0.15546296872085069</v>
      </c>
    </row>
    <row r="2477" spans="1:3">
      <c r="A2477" s="43">
        <v>40358</v>
      </c>
      <c r="B2477">
        <v>6.4833999999999996</v>
      </c>
      <c r="C2477">
        <f t="shared" si="38"/>
        <v>0.15424005922818276</v>
      </c>
    </row>
    <row r="2478" spans="1:3">
      <c r="A2478" s="43">
        <v>40359</v>
      </c>
      <c r="B2478">
        <v>6.4969999999999999</v>
      </c>
      <c r="C2478">
        <f t="shared" si="38"/>
        <v>0.15391719255040789</v>
      </c>
    </row>
    <row r="2479" spans="1:3">
      <c r="A2479" s="43">
        <v>40360</v>
      </c>
      <c r="B2479">
        <v>6.5258000000000003</v>
      </c>
      <c r="C2479">
        <f t="shared" si="38"/>
        <v>0.15323791719022956</v>
      </c>
    </row>
    <row r="2480" spans="1:3">
      <c r="A2480" s="43">
        <v>40361</v>
      </c>
      <c r="B2480">
        <v>6.4257</v>
      </c>
      <c r="C2480">
        <f t="shared" si="38"/>
        <v>0.15562506808596729</v>
      </c>
    </row>
    <row r="2481" spans="1:3">
      <c r="A2481" s="43">
        <v>40364</v>
      </c>
      <c r="B2481">
        <v>6.4313000000000002</v>
      </c>
      <c r="C2481">
        <f t="shared" si="38"/>
        <v>0.15548955887612145</v>
      </c>
    </row>
    <row r="2482" spans="1:3">
      <c r="A2482" s="43">
        <v>40365</v>
      </c>
      <c r="B2482">
        <v>6.4142999999999999</v>
      </c>
      <c r="C2482">
        <f t="shared" si="38"/>
        <v>0.15590165723461641</v>
      </c>
    </row>
    <row r="2483" spans="1:3">
      <c r="A2483" s="43">
        <v>40366</v>
      </c>
      <c r="B2483">
        <v>6.4462000000000002</v>
      </c>
      <c r="C2483">
        <f t="shared" si="38"/>
        <v>0.15513015419937326</v>
      </c>
    </row>
    <row r="2484" spans="1:3">
      <c r="A2484" s="43">
        <v>40367</v>
      </c>
      <c r="B2484">
        <v>6.3712</v>
      </c>
      <c r="C2484">
        <f t="shared" si="38"/>
        <v>0.15695630336514316</v>
      </c>
    </row>
    <row r="2485" spans="1:3">
      <c r="A2485" s="43">
        <v>40368</v>
      </c>
      <c r="B2485">
        <v>6.3639000000000001</v>
      </c>
      <c r="C2485">
        <f t="shared" si="38"/>
        <v>0.15713634720847278</v>
      </c>
    </row>
    <row r="2486" spans="1:3">
      <c r="A2486" s="43">
        <v>40371</v>
      </c>
      <c r="B2486">
        <v>6.3761000000000001</v>
      </c>
      <c r="C2486">
        <f t="shared" si="38"/>
        <v>0.15683568325465411</v>
      </c>
    </row>
    <row r="2487" spans="1:3">
      <c r="A2487" s="43">
        <v>40372</v>
      </c>
      <c r="B2487">
        <v>6.3307000000000002</v>
      </c>
      <c r="C2487">
        <f t="shared" si="38"/>
        <v>0.15796041511997094</v>
      </c>
    </row>
    <row r="2488" spans="1:3">
      <c r="A2488" s="43">
        <v>40373</v>
      </c>
      <c r="B2488">
        <v>6.2394999999999996</v>
      </c>
      <c r="C2488">
        <f t="shared" si="38"/>
        <v>0.16026925234393782</v>
      </c>
    </row>
    <row r="2489" spans="1:3">
      <c r="A2489" s="43">
        <v>40374</v>
      </c>
      <c r="B2489">
        <v>6.1791</v>
      </c>
      <c r="C2489">
        <f t="shared" si="38"/>
        <v>0.16183586606463723</v>
      </c>
    </row>
    <row r="2490" spans="1:3">
      <c r="A2490" s="43">
        <v>40375</v>
      </c>
      <c r="B2490">
        <v>6.1946000000000003</v>
      </c>
      <c r="C2490">
        <f t="shared" si="38"/>
        <v>0.16143092370774545</v>
      </c>
    </row>
    <row r="2491" spans="1:3">
      <c r="A2491" s="43">
        <v>40378</v>
      </c>
      <c r="B2491">
        <v>6.2839</v>
      </c>
      <c r="C2491">
        <f t="shared" si="38"/>
        <v>0.15913684177023824</v>
      </c>
    </row>
    <row r="2492" spans="1:3">
      <c r="A2492" s="43">
        <v>40379</v>
      </c>
      <c r="B2492">
        <v>6.3289999999999997</v>
      </c>
      <c r="C2492">
        <f t="shared" si="38"/>
        <v>0.15800284405119291</v>
      </c>
    </row>
    <row r="2493" spans="1:3">
      <c r="A2493" s="43">
        <v>40380</v>
      </c>
      <c r="B2493">
        <v>6.2522000000000002</v>
      </c>
      <c r="C2493">
        <f t="shared" si="38"/>
        <v>0.15994369981766418</v>
      </c>
    </row>
    <row r="2494" spans="1:3">
      <c r="A2494" s="43">
        <v>40381</v>
      </c>
      <c r="B2494">
        <v>6.2061999999999999</v>
      </c>
      <c r="C2494">
        <f t="shared" si="38"/>
        <v>0.1611291933872579</v>
      </c>
    </row>
    <row r="2495" spans="1:3">
      <c r="A2495" s="43">
        <v>40382</v>
      </c>
      <c r="B2495">
        <v>6.1765999999999996</v>
      </c>
      <c r="C2495">
        <f t="shared" si="38"/>
        <v>0.16190136968558755</v>
      </c>
    </row>
    <row r="2496" spans="1:3">
      <c r="A2496" s="43">
        <v>40385</v>
      </c>
      <c r="B2496">
        <v>6.1882000000000001</v>
      </c>
      <c r="C2496">
        <f t="shared" si="38"/>
        <v>0.16159787983581655</v>
      </c>
    </row>
    <row r="2497" spans="1:3">
      <c r="A2497" s="43">
        <v>40386</v>
      </c>
      <c r="B2497">
        <v>6.1379000000000001</v>
      </c>
      <c r="C2497">
        <f t="shared" si="38"/>
        <v>0.16292217207839815</v>
      </c>
    </row>
    <row r="2498" spans="1:3">
      <c r="A2498" s="43">
        <v>40387</v>
      </c>
      <c r="B2498">
        <v>6.1429999999999998</v>
      </c>
      <c r="C2498">
        <f t="shared" ref="C2498:C2561" si="39">1/B2498</f>
        <v>0.16278691193228065</v>
      </c>
    </row>
    <row r="2499" spans="1:3">
      <c r="A2499" s="43">
        <v>40388</v>
      </c>
      <c r="B2499">
        <v>6.0987999999999998</v>
      </c>
      <c r="C2499">
        <f t="shared" si="39"/>
        <v>0.16396668197022365</v>
      </c>
    </row>
    <row r="2500" spans="1:3">
      <c r="A2500" s="43">
        <v>40389</v>
      </c>
      <c r="B2500">
        <v>6.0949</v>
      </c>
      <c r="C2500">
        <f t="shared" si="39"/>
        <v>0.16407160084660946</v>
      </c>
    </row>
    <row r="2501" spans="1:3">
      <c r="A2501" s="43">
        <v>40392</v>
      </c>
      <c r="B2501">
        <v>6.0119999999999996</v>
      </c>
      <c r="C2501">
        <f t="shared" si="39"/>
        <v>0.16633399866932802</v>
      </c>
    </row>
    <row r="2502" spans="1:3">
      <c r="A2502" s="43">
        <v>40393</v>
      </c>
      <c r="B2502">
        <v>5.9612999999999996</v>
      </c>
      <c r="C2502">
        <f t="shared" si="39"/>
        <v>0.16774864542968818</v>
      </c>
    </row>
    <row r="2503" spans="1:3">
      <c r="A2503" s="43">
        <v>40394</v>
      </c>
      <c r="B2503">
        <v>5.9722999999999997</v>
      </c>
      <c r="C2503">
        <f t="shared" si="39"/>
        <v>0.16743967985533212</v>
      </c>
    </row>
    <row r="2504" spans="1:3">
      <c r="A2504" s="43">
        <v>40395</v>
      </c>
      <c r="B2504">
        <v>5.9743000000000004</v>
      </c>
      <c r="C2504">
        <f t="shared" si="39"/>
        <v>0.16738362653365246</v>
      </c>
    </row>
    <row r="2505" spans="1:3">
      <c r="A2505" s="43">
        <v>40396</v>
      </c>
      <c r="B2505">
        <v>5.9786999999999999</v>
      </c>
      <c r="C2505">
        <f t="shared" si="39"/>
        <v>0.16726044123304398</v>
      </c>
    </row>
    <row r="2506" spans="1:3">
      <c r="A2506" s="43">
        <v>40399</v>
      </c>
      <c r="B2506">
        <v>5.9589999999999996</v>
      </c>
      <c r="C2506">
        <f t="shared" si="39"/>
        <v>0.16781339150864241</v>
      </c>
    </row>
    <row r="2507" spans="1:3">
      <c r="A2507" s="43">
        <v>40400</v>
      </c>
      <c r="B2507">
        <v>6.0138999999999996</v>
      </c>
      <c r="C2507">
        <f t="shared" si="39"/>
        <v>0.166281447978849</v>
      </c>
    </row>
    <row r="2508" spans="1:3">
      <c r="A2508" s="43">
        <v>40401</v>
      </c>
      <c r="B2508">
        <v>6.1204999999999998</v>
      </c>
      <c r="C2508">
        <f t="shared" si="39"/>
        <v>0.16338534433461319</v>
      </c>
    </row>
    <row r="2509" spans="1:3">
      <c r="A2509" s="43">
        <v>40402</v>
      </c>
      <c r="B2509">
        <v>6.2271000000000001</v>
      </c>
      <c r="C2509">
        <f t="shared" si="39"/>
        <v>0.16058839588251353</v>
      </c>
    </row>
    <row r="2510" spans="1:3">
      <c r="A2510" s="43">
        <v>40403</v>
      </c>
      <c r="B2510">
        <v>6.1927000000000003</v>
      </c>
      <c r="C2510">
        <f t="shared" si="39"/>
        <v>0.16148045279118961</v>
      </c>
    </row>
    <row r="2511" spans="1:3">
      <c r="A2511" s="43">
        <v>40406</v>
      </c>
      <c r="B2511">
        <v>6.2043999999999997</v>
      </c>
      <c r="C2511">
        <f t="shared" si="39"/>
        <v>0.16117593965572821</v>
      </c>
    </row>
    <row r="2512" spans="1:3">
      <c r="A2512" s="43">
        <v>40407</v>
      </c>
      <c r="B2512">
        <v>6.1481000000000003</v>
      </c>
      <c r="C2512">
        <f t="shared" si="39"/>
        <v>0.16265187618939184</v>
      </c>
    </row>
    <row r="2513" spans="1:3">
      <c r="A2513" s="43">
        <v>40408</v>
      </c>
      <c r="B2513">
        <v>6.1567999999999996</v>
      </c>
      <c r="C2513">
        <f t="shared" si="39"/>
        <v>0.16242203742203742</v>
      </c>
    </row>
    <row r="2514" spans="1:3">
      <c r="A2514" s="43">
        <v>40409</v>
      </c>
      <c r="B2514">
        <v>6.1502999999999997</v>
      </c>
      <c r="C2514">
        <f t="shared" si="39"/>
        <v>0.16259369461652279</v>
      </c>
    </row>
    <row r="2515" spans="1:3">
      <c r="A2515" s="43">
        <v>40410</v>
      </c>
      <c r="B2515">
        <v>6.2653999999999996</v>
      </c>
      <c r="C2515">
        <f t="shared" si="39"/>
        <v>0.15960672901969547</v>
      </c>
    </row>
    <row r="2516" spans="1:3">
      <c r="A2516" s="43">
        <v>40413</v>
      </c>
      <c r="B2516">
        <v>6.2209000000000003</v>
      </c>
      <c r="C2516">
        <f t="shared" si="39"/>
        <v>0.16074844475879696</v>
      </c>
    </row>
    <row r="2517" spans="1:3">
      <c r="A2517" s="43">
        <v>40414</v>
      </c>
      <c r="B2517">
        <v>6.2968999999999999</v>
      </c>
      <c r="C2517">
        <f t="shared" si="39"/>
        <v>0.15880830249805461</v>
      </c>
    </row>
    <row r="2518" spans="1:3">
      <c r="A2518" s="43">
        <v>40415</v>
      </c>
      <c r="B2518">
        <v>6.3556999999999997</v>
      </c>
      <c r="C2518">
        <f t="shared" si="39"/>
        <v>0.15733908145444248</v>
      </c>
    </row>
    <row r="2519" spans="1:3">
      <c r="A2519" s="43">
        <v>40416</v>
      </c>
      <c r="B2519">
        <v>6.3057999999999996</v>
      </c>
      <c r="C2519">
        <f t="shared" si="39"/>
        <v>0.15858416061403788</v>
      </c>
    </row>
    <row r="2520" spans="1:3">
      <c r="A2520" s="43">
        <v>40417</v>
      </c>
      <c r="B2520">
        <v>6.2759</v>
      </c>
      <c r="C2520">
        <f t="shared" si="39"/>
        <v>0.15933969629853886</v>
      </c>
    </row>
    <row r="2521" spans="1:3">
      <c r="A2521" s="43">
        <v>40420</v>
      </c>
      <c r="B2521">
        <v>6.2717000000000001</v>
      </c>
      <c r="C2521">
        <f t="shared" si="39"/>
        <v>0.15944640209193681</v>
      </c>
    </row>
    <row r="2522" spans="1:3">
      <c r="A2522" s="43">
        <v>40421</v>
      </c>
      <c r="B2522">
        <v>6.3285</v>
      </c>
      <c r="C2522">
        <f t="shared" si="39"/>
        <v>0.15801532748676622</v>
      </c>
    </row>
    <row r="2523" spans="1:3">
      <c r="A2523" s="43">
        <v>40422</v>
      </c>
      <c r="B2523">
        <v>6.2050999999999998</v>
      </c>
      <c r="C2523">
        <f t="shared" si="39"/>
        <v>0.16115775732864901</v>
      </c>
    </row>
    <row r="2524" spans="1:3">
      <c r="A2524" s="43">
        <v>40423</v>
      </c>
      <c r="B2524">
        <v>6.1639999999999997</v>
      </c>
      <c r="C2524">
        <f t="shared" si="39"/>
        <v>0.16223231667748217</v>
      </c>
    </row>
    <row r="2525" spans="1:3">
      <c r="A2525" s="43">
        <v>40424</v>
      </c>
      <c r="B2525">
        <v>6.1470000000000002</v>
      </c>
      <c r="C2525">
        <f t="shared" si="39"/>
        <v>0.16268098259313485</v>
      </c>
    </row>
    <row r="2526" spans="1:3">
      <c r="A2526" s="43">
        <v>40427</v>
      </c>
      <c r="B2526">
        <v>6.1208999999999998</v>
      </c>
      <c r="C2526">
        <f t="shared" si="39"/>
        <v>0.16337466712411575</v>
      </c>
    </row>
    <row r="2527" spans="1:3">
      <c r="A2527" s="43">
        <v>40428</v>
      </c>
      <c r="B2527">
        <v>6.1919000000000004</v>
      </c>
      <c r="C2527">
        <f t="shared" si="39"/>
        <v>0.1615013162357273</v>
      </c>
    </row>
    <row r="2528" spans="1:3">
      <c r="A2528" s="43">
        <v>40429</v>
      </c>
      <c r="B2528">
        <v>6.2069999999999999</v>
      </c>
      <c r="C2528">
        <f t="shared" si="39"/>
        <v>0.16110842597067826</v>
      </c>
    </row>
    <row r="2529" spans="1:3">
      <c r="A2529" s="43">
        <v>40430</v>
      </c>
      <c r="B2529">
        <v>6.1914999999999996</v>
      </c>
      <c r="C2529">
        <f t="shared" si="39"/>
        <v>0.16151174997981105</v>
      </c>
    </row>
    <row r="2530" spans="1:3">
      <c r="A2530" s="43">
        <v>40431</v>
      </c>
      <c r="B2530">
        <v>6.1894</v>
      </c>
      <c r="C2530">
        <f t="shared" si="39"/>
        <v>0.16156654926164088</v>
      </c>
    </row>
    <row r="2531" spans="1:3">
      <c r="A2531" s="43">
        <v>40434</v>
      </c>
      <c r="B2531">
        <v>6.1338999999999997</v>
      </c>
      <c r="C2531">
        <f t="shared" si="39"/>
        <v>0.16302841585288316</v>
      </c>
    </row>
    <row r="2532" spans="1:3">
      <c r="A2532" s="43">
        <v>40435</v>
      </c>
      <c r="B2532">
        <v>6.1307</v>
      </c>
      <c r="C2532">
        <f t="shared" si="39"/>
        <v>0.16311351069209062</v>
      </c>
    </row>
    <row r="2533" spans="1:3">
      <c r="A2533" s="43">
        <v>40436</v>
      </c>
      <c r="B2533">
        <v>6.0797999999999996</v>
      </c>
      <c r="C2533">
        <f t="shared" si="39"/>
        <v>0.16447909470706273</v>
      </c>
    </row>
    <row r="2534" spans="1:3">
      <c r="A2534" s="43">
        <v>40437</v>
      </c>
      <c r="B2534">
        <v>6.0831</v>
      </c>
      <c r="C2534">
        <f t="shared" si="39"/>
        <v>0.16438986700859759</v>
      </c>
    </row>
    <row r="2535" spans="1:3">
      <c r="A2535" s="43">
        <v>40438</v>
      </c>
      <c r="B2535">
        <v>6.0987999999999998</v>
      </c>
      <c r="C2535">
        <f t="shared" si="39"/>
        <v>0.16396668197022365</v>
      </c>
    </row>
    <row r="2536" spans="1:3">
      <c r="A2536" s="43">
        <v>40441</v>
      </c>
      <c r="B2536">
        <v>6.0838000000000001</v>
      </c>
      <c r="C2536">
        <f t="shared" si="39"/>
        <v>0.164370952365298</v>
      </c>
    </row>
    <row r="2537" spans="1:3">
      <c r="A2537" s="43">
        <v>40442</v>
      </c>
      <c r="B2537">
        <v>6.0438000000000001</v>
      </c>
      <c r="C2537">
        <f t="shared" si="39"/>
        <v>0.16545881730037393</v>
      </c>
    </row>
    <row r="2538" spans="1:3">
      <c r="A2538" s="43">
        <v>40443</v>
      </c>
      <c r="B2538">
        <v>5.9088000000000003</v>
      </c>
      <c r="C2538">
        <f t="shared" si="39"/>
        <v>0.16923910100189546</v>
      </c>
    </row>
    <row r="2539" spans="1:3">
      <c r="A2539" s="43">
        <v>40444</v>
      </c>
      <c r="B2539">
        <v>5.9442000000000004</v>
      </c>
      <c r="C2539">
        <f t="shared" si="39"/>
        <v>0.16823121698462365</v>
      </c>
    </row>
    <row r="2540" spans="1:3">
      <c r="A2540" s="43">
        <v>40445</v>
      </c>
      <c r="B2540">
        <v>5.9257</v>
      </c>
      <c r="C2540">
        <f t="shared" si="39"/>
        <v>0.16875643383904013</v>
      </c>
    </row>
    <row r="2541" spans="1:3">
      <c r="A2541" s="43">
        <v>40448</v>
      </c>
      <c r="B2541">
        <v>5.8726000000000003</v>
      </c>
      <c r="C2541">
        <f t="shared" si="39"/>
        <v>0.17028232809998978</v>
      </c>
    </row>
    <row r="2542" spans="1:3">
      <c r="A2542" s="43">
        <v>40449</v>
      </c>
      <c r="B2542">
        <v>5.9189999999999996</v>
      </c>
      <c r="C2542">
        <f t="shared" si="39"/>
        <v>0.16894745734076702</v>
      </c>
    </row>
    <row r="2543" spans="1:3">
      <c r="A2543" s="43">
        <v>40450</v>
      </c>
      <c r="B2543">
        <v>5.8533999999999997</v>
      </c>
      <c r="C2543">
        <f t="shared" si="39"/>
        <v>0.17084087880548057</v>
      </c>
    </row>
    <row r="2544" spans="1:3">
      <c r="A2544" s="43">
        <v>40451</v>
      </c>
      <c r="B2544">
        <v>5.8381999999999996</v>
      </c>
      <c r="C2544">
        <f t="shared" si="39"/>
        <v>0.17128567024082766</v>
      </c>
    </row>
    <row r="2545" spans="1:3">
      <c r="A2545" s="43">
        <v>40452</v>
      </c>
      <c r="B2545">
        <v>5.8574999999999999</v>
      </c>
      <c r="C2545">
        <f t="shared" si="39"/>
        <v>0.17072129748186085</v>
      </c>
    </row>
    <row r="2546" spans="1:3">
      <c r="A2546" s="43">
        <v>40455</v>
      </c>
      <c r="B2546">
        <v>5.8592000000000004</v>
      </c>
      <c r="C2546">
        <f t="shared" si="39"/>
        <v>0.17067176406335335</v>
      </c>
    </row>
    <row r="2547" spans="1:3">
      <c r="A2547" s="43">
        <v>40456</v>
      </c>
      <c r="B2547">
        <v>5.8353000000000002</v>
      </c>
      <c r="C2547">
        <f t="shared" si="39"/>
        <v>0.17137079498911795</v>
      </c>
    </row>
    <row r="2548" spans="1:3">
      <c r="A2548" s="43">
        <v>40457</v>
      </c>
      <c r="B2548">
        <v>5.7981999999999996</v>
      </c>
      <c r="C2548">
        <f t="shared" si="39"/>
        <v>0.17246731744334451</v>
      </c>
    </row>
    <row r="2549" spans="1:3">
      <c r="A2549" s="43">
        <v>40458</v>
      </c>
      <c r="B2549">
        <v>5.7859999999999996</v>
      </c>
      <c r="C2549">
        <f t="shared" si="39"/>
        <v>0.17283097131005878</v>
      </c>
    </row>
    <row r="2550" spans="1:3">
      <c r="A2550" s="43">
        <v>40459</v>
      </c>
      <c r="B2550">
        <v>5.8383000000000003</v>
      </c>
      <c r="C2550">
        <f t="shared" si="39"/>
        <v>0.17128273641299693</v>
      </c>
    </row>
    <row r="2551" spans="1:3">
      <c r="A2551" s="43">
        <v>40462</v>
      </c>
      <c r="B2551">
        <v>5.8291000000000004</v>
      </c>
      <c r="C2551">
        <f t="shared" si="39"/>
        <v>0.17155306994218661</v>
      </c>
    </row>
    <row r="2552" spans="1:3">
      <c r="A2552" s="43">
        <v>40463</v>
      </c>
      <c r="B2552">
        <v>5.8728999999999996</v>
      </c>
      <c r="C2552">
        <f t="shared" si="39"/>
        <v>0.17027362972296481</v>
      </c>
    </row>
    <row r="2553" spans="1:3">
      <c r="A2553" s="43">
        <v>40464</v>
      </c>
      <c r="B2553">
        <v>5.8281999999999998</v>
      </c>
      <c r="C2553">
        <f t="shared" si="39"/>
        <v>0.17157956144264097</v>
      </c>
    </row>
    <row r="2554" spans="1:3">
      <c r="A2554" s="43">
        <v>40465</v>
      </c>
      <c r="B2554">
        <v>5.7225999999999999</v>
      </c>
      <c r="C2554">
        <f t="shared" si="39"/>
        <v>0.1747457449411107</v>
      </c>
    </row>
    <row r="2555" spans="1:3">
      <c r="A2555" s="43">
        <v>40466</v>
      </c>
      <c r="B2555">
        <v>5.7438000000000002</v>
      </c>
      <c r="C2555">
        <f t="shared" si="39"/>
        <v>0.17410076952540129</v>
      </c>
    </row>
    <row r="2556" spans="1:3">
      <c r="A2556" s="43">
        <v>40469</v>
      </c>
      <c r="B2556">
        <v>5.8650000000000002</v>
      </c>
      <c r="C2556">
        <f t="shared" si="39"/>
        <v>0.17050298380221654</v>
      </c>
    </row>
    <row r="2557" spans="1:3">
      <c r="A2557" s="43">
        <v>40470</v>
      </c>
      <c r="B2557">
        <v>5.8944000000000001</v>
      </c>
      <c r="C2557">
        <f t="shared" si="39"/>
        <v>0.16965255157437567</v>
      </c>
    </row>
    <row r="2558" spans="1:3">
      <c r="A2558" s="43">
        <v>40471</v>
      </c>
      <c r="B2558">
        <v>5.8859000000000004</v>
      </c>
      <c r="C2558">
        <f t="shared" si="39"/>
        <v>0.16989755177627888</v>
      </c>
    </row>
    <row r="2559" spans="1:3">
      <c r="A2559" s="43">
        <v>40472</v>
      </c>
      <c r="B2559">
        <v>5.8066000000000004</v>
      </c>
      <c r="C2559">
        <f t="shared" si="39"/>
        <v>0.17221782110012743</v>
      </c>
    </row>
    <row r="2560" spans="1:3">
      <c r="A2560" s="43">
        <v>40473</v>
      </c>
      <c r="B2560">
        <v>5.8440000000000003</v>
      </c>
      <c r="C2560">
        <f t="shared" si="39"/>
        <v>0.17111567419575632</v>
      </c>
    </row>
    <row r="2561" spans="1:3">
      <c r="A2561" s="43">
        <v>40476</v>
      </c>
      <c r="B2561">
        <v>5.7683</v>
      </c>
      <c r="C2561">
        <f t="shared" si="39"/>
        <v>0.1733613022901028</v>
      </c>
    </row>
    <row r="2562" spans="1:3">
      <c r="A2562" s="43">
        <v>40477</v>
      </c>
      <c r="B2562">
        <v>5.8367000000000004</v>
      </c>
      <c r="C2562">
        <f t="shared" ref="C2562:C2625" si="40">1/B2562</f>
        <v>0.17132968972193191</v>
      </c>
    </row>
    <row r="2563" spans="1:3">
      <c r="A2563" s="43">
        <v>40478</v>
      </c>
      <c r="B2563">
        <v>5.9009</v>
      </c>
      <c r="C2563">
        <f t="shared" si="40"/>
        <v>0.16946567472758392</v>
      </c>
    </row>
    <row r="2564" spans="1:3">
      <c r="A2564" s="43">
        <v>40479</v>
      </c>
      <c r="B2564">
        <v>5.8815</v>
      </c>
      <c r="C2564">
        <f t="shared" si="40"/>
        <v>0.17002465357476834</v>
      </c>
    </row>
    <row r="2565" spans="1:3">
      <c r="A2565" s="43">
        <v>40480</v>
      </c>
      <c r="B2565">
        <v>5.9118000000000004</v>
      </c>
      <c r="C2565">
        <f t="shared" si="40"/>
        <v>0.16915321898575728</v>
      </c>
    </row>
    <row r="2566" spans="1:3">
      <c r="A2566" s="43">
        <v>40483</v>
      </c>
      <c r="B2566">
        <v>5.8491</v>
      </c>
      <c r="C2566">
        <f t="shared" si="40"/>
        <v>0.17096647347455163</v>
      </c>
    </row>
    <row r="2567" spans="1:3">
      <c r="A2567" s="43">
        <v>40484</v>
      </c>
      <c r="B2567">
        <v>5.8517999999999999</v>
      </c>
      <c r="C2567">
        <f t="shared" si="40"/>
        <v>0.17088759014320382</v>
      </c>
    </row>
    <row r="2568" spans="1:3">
      <c r="A2568" s="43">
        <v>40485</v>
      </c>
      <c r="B2568">
        <v>5.8570000000000002</v>
      </c>
      <c r="C2568">
        <f t="shared" si="40"/>
        <v>0.17073587160662454</v>
      </c>
    </row>
    <row r="2569" spans="1:3">
      <c r="A2569" s="43">
        <v>40486</v>
      </c>
      <c r="B2569">
        <v>5.7202999999999999</v>
      </c>
      <c r="C2569">
        <f t="shared" si="40"/>
        <v>0.17481600615352341</v>
      </c>
    </row>
    <row r="2570" spans="1:3">
      <c r="A2570" s="43">
        <v>40487</v>
      </c>
      <c r="B2570">
        <v>5.7647000000000004</v>
      </c>
      <c r="C2570">
        <f t="shared" si="40"/>
        <v>0.173469564764862</v>
      </c>
    </row>
    <row r="2571" spans="1:3">
      <c r="A2571" s="43">
        <v>40490</v>
      </c>
      <c r="B2571">
        <v>5.8094000000000001</v>
      </c>
      <c r="C2571">
        <f t="shared" si="40"/>
        <v>0.17213481598788172</v>
      </c>
    </row>
    <row r="2572" spans="1:3">
      <c r="A2572" s="43">
        <v>40491</v>
      </c>
      <c r="B2572">
        <v>5.7919999999999998</v>
      </c>
      <c r="C2572">
        <f t="shared" si="40"/>
        <v>0.17265193370165746</v>
      </c>
    </row>
    <row r="2573" spans="1:3">
      <c r="A2573" s="43">
        <v>40492</v>
      </c>
      <c r="B2573">
        <v>5.8648999999999996</v>
      </c>
      <c r="C2573">
        <f t="shared" si="40"/>
        <v>0.17050589097853333</v>
      </c>
    </row>
    <row r="2574" spans="1:3">
      <c r="A2574" s="43">
        <v>40493</v>
      </c>
      <c r="B2574">
        <v>5.9058000000000002</v>
      </c>
      <c r="C2574">
        <f t="shared" si="40"/>
        <v>0.16932507026990415</v>
      </c>
    </row>
    <row r="2575" spans="1:3">
      <c r="A2575" s="43">
        <v>40494</v>
      </c>
      <c r="B2575">
        <v>5.9317000000000002</v>
      </c>
      <c r="C2575">
        <f t="shared" si="40"/>
        <v>0.16858573427516563</v>
      </c>
    </row>
    <row r="2576" spans="1:3">
      <c r="A2576" s="43">
        <v>40497</v>
      </c>
      <c r="B2576">
        <v>5.9706000000000001</v>
      </c>
      <c r="C2576">
        <f t="shared" si="40"/>
        <v>0.16748735470471979</v>
      </c>
    </row>
    <row r="2577" spans="1:3">
      <c r="A2577" s="43">
        <v>40498</v>
      </c>
      <c r="B2577">
        <v>5.9999000000000002</v>
      </c>
      <c r="C2577">
        <f t="shared" si="40"/>
        <v>0.1666694444907415</v>
      </c>
    </row>
    <row r="2578" spans="1:3">
      <c r="A2578" s="43">
        <v>40499</v>
      </c>
      <c r="B2578">
        <v>6.0715000000000003</v>
      </c>
      <c r="C2578">
        <f t="shared" si="40"/>
        <v>0.16470394465947458</v>
      </c>
    </row>
    <row r="2579" spans="1:3">
      <c r="A2579" s="43">
        <v>40500</v>
      </c>
      <c r="B2579">
        <v>5.9808000000000003</v>
      </c>
      <c r="C2579">
        <f t="shared" si="40"/>
        <v>0.16720171214553237</v>
      </c>
    </row>
    <row r="2580" spans="1:3">
      <c r="A2580" s="43">
        <v>40501</v>
      </c>
      <c r="B2580">
        <v>5.9968000000000004</v>
      </c>
      <c r="C2580">
        <f t="shared" si="40"/>
        <v>0.16675560298826039</v>
      </c>
    </row>
    <row r="2581" spans="1:3">
      <c r="A2581" s="43">
        <v>40504</v>
      </c>
      <c r="B2581">
        <v>6.0137999999999998</v>
      </c>
      <c r="C2581">
        <f t="shared" si="40"/>
        <v>0.16628421297681997</v>
      </c>
    </row>
    <row r="2582" spans="1:3">
      <c r="A2582" s="43">
        <v>40505</v>
      </c>
      <c r="B2582">
        <v>6.0811000000000002</v>
      </c>
      <c r="C2582">
        <f t="shared" si="40"/>
        <v>0.16444393284109782</v>
      </c>
    </row>
    <row r="2583" spans="1:3">
      <c r="A2583" s="43">
        <v>40506</v>
      </c>
      <c r="B2583">
        <v>6.1058000000000003</v>
      </c>
      <c r="C2583">
        <f t="shared" si="40"/>
        <v>0.16377870221756363</v>
      </c>
    </row>
    <row r="2584" spans="1:3">
      <c r="A2584" s="43">
        <v>40507</v>
      </c>
      <c r="B2584">
        <v>6.1013000000000002</v>
      </c>
      <c r="C2584">
        <f t="shared" si="40"/>
        <v>0.16389949682854474</v>
      </c>
    </row>
    <row r="2585" spans="1:3">
      <c r="A2585" s="43">
        <v>40508</v>
      </c>
      <c r="B2585">
        <v>6.1829999999999998</v>
      </c>
      <c r="C2585">
        <f t="shared" si="40"/>
        <v>0.16173378618793466</v>
      </c>
    </row>
    <row r="2586" spans="1:3">
      <c r="A2586" s="43">
        <v>40511</v>
      </c>
      <c r="B2586">
        <v>6.1832000000000003</v>
      </c>
      <c r="C2586">
        <f t="shared" si="40"/>
        <v>0.16172855479363435</v>
      </c>
    </row>
    <row r="2587" spans="1:3">
      <c r="A2587" s="43">
        <v>40512</v>
      </c>
      <c r="B2587">
        <v>6.2248000000000001</v>
      </c>
      <c r="C2587">
        <f t="shared" si="40"/>
        <v>0.16064773165402904</v>
      </c>
    </row>
    <row r="2588" spans="1:3">
      <c r="A2588" s="43">
        <v>40513</v>
      </c>
      <c r="B2588">
        <v>6.1456</v>
      </c>
      <c r="C2588">
        <f t="shared" si="40"/>
        <v>0.16271804217651653</v>
      </c>
    </row>
    <row r="2589" spans="1:3">
      <c r="A2589" s="43">
        <v>40514</v>
      </c>
      <c r="B2589">
        <v>6.1269</v>
      </c>
      <c r="C2589">
        <f t="shared" si="40"/>
        <v>0.16321467626368963</v>
      </c>
    </row>
    <row r="2590" spans="1:3">
      <c r="A2590" s="43">
        <v>40515</v>
      </c>
      <c r="B2590">
        <v>6.0433000000000003</v>
      </c>
      <c r="C2590">
        <f t="shared" si="40"/>
        <v>0.16547250674300465</v>
      </c>
    </row>
    <row r="2591" spans="1:3">
      <c r="A2591" s="43">
        <v>40518</v>
      </c>
      <c r="B2591">
        <v>6.0079000000000002</v>
      </c>
      <c r="C2591">
        <f t="shared" si="40"/>
        <v>0.16644751077747633</v>
      </c>
    </row>
    <row r="2592" spans="1:3">
      <c r="A2592" s="43">
        <v>40519</v>
      </c>
      <c r="B2592">
        <v>5.9611999999999998</v>
      </c>
      <c r="C2592">
        <f t="shared" si="40"/>
        <v>0.16775145943769712</v>
      </c>
    </row>
    <row r="2593" spans="1:3">
      <c r="A2593" s="43">
        <v>40520</v>
      </c>
      <c r="B2593">
        <v>6.0321999999999996</v>
      </c>
      <c r="C2593">
        <f t="shared" si="40"/>
        <v>0.16577699678392627</v>
      </c>
    </row>
    <row r="2594" spans="1:3">
      <c r="A2594" s="43">
        <v>40521</v>
      </c>
      <c r="B2594">
        <v>6.0201000000000002</v>
      </c>
      <c r="C2594">
        <f t="shared" si="40"/>
        <v>0.16611019750502481</v>
      </c>
    </row>
    <row r="2595" spans="1:3">
      <c r="A2595" s="43">
        <v>40522</v>
      </c>
      <c r="B2595">
        <v>5.9932999999999996</v>
      </c>
      <c r="C2595">
        <f t="shared" si="40"/>
        <v>0.16685298583418151</v>
      </c>
    </row>
    <row r="2596" spans="1:3">
      <c r="A2596" s="43">
        <v>40525</v>
      </c>
      <c r="B2596">
        <v>5.9745999999999997</v>
      </c>
      <c r="C2596">
        <f t="shared" si="40"/>
        <v>0.16737522177216885</v>
      </c>
    </row>
    <row r="2597" spans="1:3">
      <c r="A2597" s="43">
        <v>40526</v>
      </c>
      <c r="B2597">
        <v>5.8772000000000002</v>
      </c>
      <c r="C2597">
        <f t="shared" si="40"/>
        <v>0.17014905056829782</v>
      </c>
    </row>
    <row r="2598" spans="1:3">
      <c r="A2598" s="43">
        <v>40527</v>
      </c>
      <c r="B2598">
        <v>5.8876999999999997</v>
      </c>
      <c r="C2598">
        <f t="shared" si="40"/>
        <v>0.16984561034020076</v>
      </c>
    </row>
    <row r="2599" spans="1:3">
      <c r="A2599" s="43">
        <v>40528</v>
      </c>
      <c r="B2599">
        <v>5.9638999999999998</v>
      </c>
      <c r="C2599">
        <f t="shared" si="40"/>
        <v>0.16767551434464026</v>
      </c>
    </row>
    <row r="2600" spans="1:3">
      <c r="A2600" s="43">
        <v>40529</v>
      </c>
      <c r="B2600">
        <v>5.9520999999999997</v>
      </c>
      <c r="C2600">
        <f t="shared" si="40"/>
        <v>0.16800792997429478</v>
      </c>
    </row>
    <row r="2601" spans="1:3">
      <c r="A2601" s="43">
        <v>40532</v>
      </c>
      <c r="B2601">
        <v>5.9789000000000003</v>
      </c>
      <c r="C2601">
        <f t="shared" si="40"/>
        <v>0.16725484620916889</v>
      </c>
    </row>
    <row r="2602" spans="1:3">
      <c r="A2602" s="43">
        <v>40533</v>
      </c>
      <c r="B2602">
        <v>5.9763999999999999</v>
      </c>
      <c r="C2602">
        <f t="shared" si="40"/>
        <v>0.16732481092296367</v>
      </c>
    </row>
    <row r="2603" spans="1:3">
      <c r="A2603" s="43">
        <v>40534</v>
      </c>
      <c r="B2603">
        <v>6.0033000000000003</v>
      </c>
      <c r="C2603">
        <f t="shared" si="40"/>
        <v>0.16657505038895273</v>
      </c>
    </row>
    <row r="2604" spans="1:3">
      <c r="A2604" s="43">
        <v>40535</v>
      </c>
      <c r="B2604">
        <v>5.9988999999999999</v>
      </c>
      <c r="C2604">
        <f t="shared" si="40"/>
        <v>0.16669722782510127</v>
      </c>
    </row>
    <row r="2605" spans="1:3">
      <c r="A2605" s="43">
        <v>40536</v>
      </c>
      <c r="B2605" t="s">
        <v>524</v>
      </c>
      <c r="C2605" t="e">
        <f t="shared" si="40"/>
        <v>#VALUE!</v>
      </c>
    </row>
    <row r="2606" spans="1:3">
      <c r="A2606" s="43">
        <v>40539</v>
      </c>
      <c r="B2606">
        <v>5.9645000000000001</v>
      </c>
      <c r="C2606">
        <f t="shared" si="40"/>
        <v>0.16765864699471875</v>
      </c>
    </row>
    <row r="2607" spans="1:3">
      <c r="A2607" s="43">
        <v>40540</v>
      </c>
      <c r="B2607">
        <v>5.9306999999999999</v>
      </c>
      <c r="C2607">
        <f t="shared" si="40"/>
        <v>0.16861416021717504</v>
      </c>
    </row>
    <row r="2608" spans="1:3">
      <c r="A2608" s="43">
        <v>40541</v>
      </c>
      <c r="B2608">
        <v>5.9447000000000001</v>
      </c>
      <c r="C2608">
        <f t="shared" si="40"/>
        <v>0.16821706730364863</v>
      </c>
    </row>
    <row r="2609" spans="1:3">
      <c r="A2609" s="43">
        <v>40542</v>
      </c>
      <c r="B2609">
        <v>5.8878000000000004</v>
      </c>
      <c r="C2609">
        <f t="shared" si="40"/>
        <v>0.16984272563606101</v>
      </c>
    </row>
    <row r="2610" spans="1:3">
      <c r="A2610" s="43">
        <v>40543</v>
      </c>
      <c r="B2610">
        <v>5.8563999999999998</v>
      </c>
      <c r="C2610">
        <f t="shared" si="40"/>
        <v>0.17075336384126769</v>
      </c>
    </row>
    <row r="2611" spans="1:3">
      <c r="A2611" s="43">
        <v>40546</v>
      </c>
      <c r="B2611">
        <v>5.8285999999999998</v>
      </c>
      <c r="C2611">
        <f t="shared" si="40"/>
        <v>0.17156778643241946</v>
      </c>
    </row>
    <row r="2612" spans="1:3">
      <c r="A2612" s="43">
        <v>40547</v>
      </c>
      <c r="B2612">
        <v>5.8185000000000002</v>
      </c>
      <c r="C2612">
        <f t="shared" si="40"/>
        <v>0.17186560109993984</v>
      </c>
    </row>
    <row r="2613" spans="1:3">
      <c r="A2613" s="43">
        <v>40548</v>
      </c>
      <c r="B2613">
        <v>5.8952999999999998</v>
      </c>
      <c r="C2613">
        <f t="shared" si="40"/>
        <v>0.16962665173952132</v>
      </c>
    </row>
    <row r="2614" spans="1:3">
      <c r="A2614" s="43">
        <v>40549</v>
      </c>
      <c r="B2614">
        <v>5.9181999999999997</v>
      </c>
      <c r="C2614">
        <f t="shared" si="40"/>
        <v>0.16897029502213512</v>
      </c>
    </row>
    <row r="2615" spans="1:3">
      <c r="A2615" s="43">
        <v>40550</v>
      </c>
      <c r="B2615">
        <v>5.9610000000000003</v>
      </c>
      <c r="C2615">
        <f t="shared" si="40"/>
        <v>0.16775708773695688</v>
      </c>
    </row>
    <row r="2616" spans="1:3">
      <c r="A2616" s="43">
        <v>40553</v>
      </c>
      <c r="B2616">
        <v>5.9741999999999997</v>
      </c>
      <c r="C2616">
        <f t="shared" si="40"/>
        <v>0.16738642830839276</v>
      </c>
    </row>
    <row r="2617" spans="1:3">
      <c r="A2617" s="43">
        <v>40554</v>
      </c>
      <c r="B2617">
        <v>5.9668999999999999</v>
      </c>
      <c r="C2617">
        <f t="shared" si="40"/>
        <v>0.16759121151686807</v>
      </c>
    </row>
    <row r="2618" spans="1:3">
      <c r="A2618" s="43">
        <v>40555</v>
      </c>
      <c r="B2618">
        <v>5.94</v>
      </c>
      <c r="C2618">
        <f t="shared" si="40"/>
        <v>0.16835016835016833</v>
      </c>
    </row>
    <row r="2619" spans="1:3">
      <c r="A2619" s="43">
        <v>40556</v>
      </c>
      <c r="B2619">
        <v>5.9073000000000002</v>
      </c>
      <c r="C2619">
        <f t="shared" si="40"/>
        <v>0.16928207472110779</v>
      </c>
    </row>
    <row r="2620" spans="1:3">
      <c r="A2620" s="43">
        <v>40557</v>
      </c>
      <c r="B2620">
        <v>5.8806000000000003</v>
      </c>
      <c r="C2620">
        <f t="shared" si="40"/>
        <v>0.17005067510118013</v>
      </c>
    </row>
    <row r="2621" spans="1:3">
      <c r="A2621" s="43">
        <v>40560</v>
      </c>
      <c r="B2621">
        <v>5.8493000000000004</v>
      </c>
      <c r="C2621">
        <f t="shared" si="40"/>
        <v>0.17096062776742516</v>
      </c>
    </row>
    <row r="2622" spans="1:3">
      <c r="A2622" s="43">
        <v>40561</v>
      </c>
      <c r="B2622">
        <v>5.8484999999999996</v>
      </c>
      <c r="C2622">
        <f t="shared" si="40"/>
        <v>0.170984012994785</v>
      </c>
    </row>
    <row r="2623" spans="1:3">
      <c r="A2623" s="43">
        <v>40562</v>
      </c>
      <c r="B2623">
        <v>5.7945000000000002</v>
      </c>
      <c r="C2623">
        <f t="shared" si="40"/>
        <v>0.17257744412805245</v>
      </c>
    </row>
    <row r="2624" spans="1:3">
      <c r="A2624" s="43">
        <v>40563</v>
      </c>
      <c r="B2624">
        <v>5.8451000000000004</v>
      </c>
      <c r="C2624">
        <f t="shared" si="40"/>
        <v>0.17108347162580623</v>
      </c>
    </row>
    <row r="2625" spans="1:3">
      <c r="A2625" s="43">
        <v>40564</v>
      </c>
      <c r="B2625">
        <v>5.8368000000000002</v>
      </c>
      <c r="C2625">
        <f t="shared" si="40"/>
        <v>0.1713267543859649</v>
      </c>
    </row>
    <row r="2626" spans="1:3">
      <c r="A2626" s="43">
        <v>40567</v>
      </c>
      <c r="B2626">
        <v>5.8087</v>
      </c>
      <c r="C2626">
        <f t="shared" ref="C2626:C2689" si="41">1/B2626</f>
        <v>0.17215555976380256</v>
      </c>
    </row>
    <row r="2627" spans="1:3">
      <c r="A2627" s="43">
        <v>40568</v>
      </c>
      <c r="B2627">
        <v>5.7723000000000004</v>
      </c>
      <c r="C2627">
        <f t="shared" si="41"/>
        <v>0.1732411690314086</v>
      </c>
    </row>
    <row r="2628" spans="1:3">
      <c r="A2628" s="43">
        <v>40569</v>
      </c>
      <c r="B2628">
        <v>5.7499000000000002</v>
      </c>
      <c r="C2628">
        <f t="shared" si="41"/>
        <v>0.17391606810553226</v>
      </c>
    </row>
    <row r="2629" spans="1:3">
      <c r="A2629" s="43">
        <v>40570</v>
      </c>
      <c r="B2629">
        <v>5.7765000000000004</v>
      </c>
      <c r="C2629">
        <f t="shared" si="41"/>
        <v>0.17311520817103782</v>
      </c>
    </row>
    <row r="2630" spans="1:3">
      <c r="A2630" s="43">
        <v>40571</v>
      </c>
      <c r="B2630">
        <v>5.7862999999999998</v>
      </c>
      <c r="C2630">
        <f t="shared" si="41"/>
        <v>0.17282201061127145</v>
      </c>
    </row>
    <row r="2631" spans="1:3">
      <c r="A2631" s="43">
        <v>40574</v>
      </c>
      <c r="B2631">
        <v>5.7895000000000003</v>
      </c>
      <c r="C2631">
        <f t="shared" si="41"/>
        <v>0.17272648760687451</v>
      </c>
    </row>
    <row r="2632" spans="1:3">
      <c r="A2632" s="43">
        <v>40575</v>
      </c>
      <c r="B2632">
        <v>5.7302999999999997</v>
      </c>
      <c r="C2632">
        <f t="shared" si="41"/>
        <v>0.17451093310995935</v>
      </c>
    </row>
    <row r="2633" spans="1:3">
      <c r="A2633" s="43">
        <v>40576</v>
      </c>
      <c r="B2633">
        <v>5.7118000000000002</v>
      </c>
      <c r="C2633">
        <f t="shared" si="41"/>
        <v>0.17507615812878602</v>
      </c>
    </row>
    <row r="2634" spans="1:3">
      <c r="A2634" s="43">
        <v>40577</v>
      </c>
      <c r="B2634">
        <v>5.7173999999999996</v>
      </c>
      <c r="C2634">
        <f t="shared" si="41"/>
        <v>0.17490467695106168</v>
      </c>
    </row>
    <row r="2635" spans="1:3">
      <c r="A2635" s="43">
        <v>40578</v>
      </c>
      <c r="B2635">
        <v>5.7278000000000002</v>
      </c>
      <c r="C2635">
        <f t="shared" si="41"/>
        <v>0.17458710150494081</v>
      </c>
    </row>
    <row r="2636" spans="1:3">
      <c r="A2636" s="43">
        <v>40581</v>
      </c>
      <c r="B2636">
        <v>5.7835999999999999</v>
      </c>
      <c r="C2636">
        <f t="shared" si="41"/>
        <v>0.17290269036586209</v>
      </c>
    </row>
    <row r="2637" spans="1:3">
      <c r="A2637" s="43">
        <v>40582</v>
      </c>
      <c r="B2637">
        <v>5.7637999999999998</v>
      </c>
      <c r="C2637">
        <f t="shared" si="41"/>
        <v>0.17349665151462576</v>
      </c>
    </row>
    <row r="2638" spans="1:3">
      <c r="A2638" s="43">
        <v>40583</v>
      </c>
      <c r="B2638">
        <v>5.7656999999999998</v>
      </c>
      <c r="C2638">
        <f t="shared" si="41"/>
        <v>0.17343947829404929</v>
      </c>
    </row>
    <row r="2639" spans="1:3">
      <c r="A2639" s="43">
        <v>40584</v>
      </c>
      <c r="B2639">
        <v>5.8305999999999996</v>
      </c>
      <c r="C2639">
        <f t="shared" si="41"/>
        <v>0.17150893561554559</v>
      </c>
    </row>
    <row r="2640" spans="1:3">
      <c r="A2640" s="43">
        <v>40585</v>
      </c>
      <c r="B2640">
        <v>5.8635999999999999</v>
      </c>
      <c r="C2640">
        <f t="shared" si="41"/>
        <v>0.17054369329422198</v>
      </c>
    </row>
    <row r="2641" spans="1:3">
      <c r="A2641" s="43">
        <v>40588</v>
      </c>
      <c r="B2641">
        <v>5.8609</v>
      </c>
      <c r="C2641">
        <f t="shared" si="41"/>
        <v>0.1706222593799587</v>
      </c>
    </row>
    <row r="2642" spans="1:3">
      <c r="A2642" s="43">
        <v>40589</v>
      </c>
      <c r="B2642">
        <v>5.7983000000000002</v>
      </c>
      <c r="C2642">
        <f t="shared" si="41"/>
        <v>0.17246434299708535</v>
      </c>
    </row>
    <row r="2643" spans="1:3">
      <c r="A2643" s="43">
        <v>40590</v>
      </c>
      <c r="B2643">
        <v>5.7938999999999998</v>
      </c>
      <c r="C2643">
        <f t="shared" si="41"/>
        <v>0.1725953157631302</v>
      </c>
    </row>
    <row r="2644" spans="1:3">
      <c r="A2644" s="43">
        <v>40591</v>
      </c>
      <c r="B2644">
        <v>5.7576999999999998</v>
      </c>
      <c r="C2644">
        <f t="shared" si="41"/>
        <v>0.1736804626847526</v>
      </c>
    </row>
    <row r="2645" spans="1:3">
      <c r="A2645" s="43">
        <v>40592</v>
      </c>
      <c r="B2645">
        <v>5.6913</v>
      </c>
      <c r="C2645">
        <f t="shared" si="41"/>
        <v>0.17570678052466043</v>
      </c>
    </row>
    <row r="2646" spans="1:3">
      <c r="A2646" s="43">
        <v>40595</v>
      </c>
      <c r="B2646">
        <v>5.6840999999999999</v>
      </c>
      <c r="C2646">
        <f t="shared" si="41"/>
        <v>0.17592934677433542</v>
      </c>
    </row>
    <row r="2647" spans="1:3">
      <c r="A2647" s="43">
        <v>40596</v>
      </c>
      <c r="B2647">
        <v>5.6717000000000004</v>
      </c>
      <c r="C2647">
        <f t="shared" si="41"/>
        <v>0.17631397993546907</v>
      </c>
    </row>
    <row r="2648" spans="1:3">
      <c r="A2648" s="43">
        <v>40597</v>
      </c>
      <c r="B2648">
        <v>5.6361999999999997</v>
      </c>
      <c r="C2648">
        <f t="shared" si="41"/>
        <v>0.17742450587275116</v>
      </c>
    </row>
    <row r="2649" spans="1:3">
      <c r="A2649" s="43">
        <v>40598</v>
      </c>
      <c r="B2649">
        <v>5.6044</v>
      </c>
      <c r="C2649">
        <f t="shared" si="41"/>
        <v>0.17843123260295482</v>
      </c>
    </row>
    <row r="2650" spans="1:3">
      <c r="A2650" s="43">
        <v>40599</v>
      </c>
      <c r="B2650">
        <v>5.6416000000000004</v>
      </c>
      <c r="C2650">
        <f t="shared" si="41"/>
        <v>0.1772546795235394</v>
      </c>
    </row>
    <row r="2651" spans="1:3">
      <c r="A2651" s="43">
        <v>40602</v>
      </c>
      <c r="B2651">
        <v>5.5724999999999998</v>
      </c>
      <c r="C2651">
        <f t="shared" si="41"/>
        <v>0.17945266935845672</v>
      </c>
    </row>
    <row r="2652" spans="1:3">
      <c r="A2652" s="43">
        <v>40603</v>
      </c>
      <c r="B2652">
        <v>5.5782999999999996</v>
      </c>
      <c r="C2652">
        <f t="shared" si="41"/>
        <v>0.17926608464944518</v>
      </c>
    </row>
    <row r="2653" spans="1:3">
      <c r="A2653" s="43">
        <v>40604</v>
      </c>
      <c r="B2653">
        <v>5.5774999999999997</v>
      </c>
      <c r="C2653">
        <f t="shared" si="41"/>
        <v>0.17929179740026896</v>
      </c>
    </row>
    <row r="2654" spans="1:3">
      <c r="A2654" s="43">
        <v>40605</v>
      </c>
      <c r="B2654">
        <v>5.57</v>
      </c>
      <c r="C2654">
        <f t="shared" si="41"/>
        <v>0.17953321364452424</v>
      </c>
    </row>
    <row r="2655" spans="1:3">
      <c r="A2655" s="43">
        <v>40606</v>
      </c>
      <c r="B2655">
        <v>5.5743</v>
      </c>
      <c r="C2655">
        <f t="shared" si="41"/>
        <v>0.17939472220727265</v>
      </c>
    </row>
    <row r="2656" spans="1:3">
      <c r="A2656" s="43">
        <v>40609</v>
      </c>
      <c r="B2656">
        <v>5.5317999999999996</v>
      </c>
      <c r="C2656">
        <f t="shared" si="41"/>
        <v>0.18077298528507901</v>
      </c>
    </row>
    <row r="2657" spans="1:3">
      <c r="A2657" s="43">
        <v>40610</v>
      </c>
      <c r="B2657">
        <v>5.5799000000000003</v>
      </c>
      <c r="C2657">
        <f t="shared" si="41"/>
        <v>0.17921468126668935</v>
      </c>
    </row>
    <row r="2658" spans="1:3">
      <c r="A2658" s="43">
        <v>40611</v>
      </c>
      <c r="B2658">
        <v>5.5650000000000004</v>
      </c>
      <c r="C2658">
        <f t="shared" si="41"/>
        <v>0.17969451931716082</v>
      </c>
    </row>
    <row r="2659" spans="1:3">
      <c r="A2659" s="43">
        <v>40612</v>
      </c>
      <c r="B2659">
        <v>5.6322000000000001</v>
      </c>
      <c r="C2659">
        <f t="shared" si="41"/>
        <v>0.17755051312098291</v>
      </c>
    </row>
    <row r="2660" spans="1:3">
      <c r="A2660" s="43">
        <v>40613</v>
      </c>
      <c r="B2660">
        <v>5.6672000000000002</v>
      </c>
      <c r="C2660">
        <f t="shared" si="41"/>
        <v>0.17645398080180688</v>
      </c>
    </row>
    <row r="2661" spans="1:3">
      <c r="A2661" s="43">
        <v>40616</v>
      </c>
      <c r="B2661">
        <v>5.6130000000000004</v>
      </c>
      <c r="C2661">
        <f t="shared" si="41"/>
        <v>0.17815784785319791</v>
      </c>
    </row>
    <row r="2662" spans="1:3">
      <c r="A2662" s="43">
        <v>40617</v>
      </c>
      <c r="B2662">
        <v>5.7000999999999999</v>
      </c>
      <c r="C2662">
        <f t="shared" si="41"/>
        <v>0.17543551867511095</v>
      </c>
    </row>
    <row r="2663" spans="1:3">
      <c r="A2663" s="43">
        <v>40618</v>
      </c>
      <c r="B2663">
        <v>5.6405000000000003</v>
      </c>
      <c r="C2663">
        <f t="shared" si="41"/>
        <v>0.17728924740714475</v>
      </c>
    </row>
    <row r="2664" spans="1:3">
      <c r="A2664" s="43">
        <v>40619</v>
      </c>
      <c r="B2664">
        <v>5.6402000000000001</v>
      </c>
      <c r="C2664">
        <f t="shared" si="41"/>
        <v>0.17729867735186694</v>
      </c>
    </row>
    <row r="2665" spans="1:3">
      <c r="A2665" s="43">
        <v>40620</v>
      </c>
      <c r="B2665">
        <v>5.5789</v>
      </c>
      <c r="C2665">
        <f t="shared" si="41"/>
        <v>0.17924680492570219</v>
      </c>
    </row>
    <row r="2666" spans="1:3">
      <c r="A2666" s="43">
        <v>40623</v>
      </c>
      <c r="B2666">
        <v>5.5513000000000003</v>
      </c>
      <c r="C2666">
        <f t="shared" si="41"/>
        <v>0.18013798569704392</v>
      </c>
    </row>
    <row r="2667" spans="1:3">
      <c r="A2667" s="43">
        <v>40624</v>
      </c>
      <c r="B2667">
        <v>5.5632999999999999</v>
      </c>
      <c r="C2667">
        <f t="shared" si="41"/>
        <v>0.17974942929556198</v>
      </c>
    </row>
    <row r="2668" spans="1:3">
      <c r="A2668" s="43">
        <v>40625</v>
      </c>
      <c r="B2668">
        <v>5.5822000000000003</v>
      </c>
      <c r="C2668">
        <f t="shared" si="41"/>
        <v>0.17914084052882376</v>
      </c>
    </row>
    <row r="2669" spans="1:3">
      <c r="A2669" s="43">
        <v>40626</v>
      </c>
      <c r="B2669">
        <v>5.5796999999999999</v>
      </c>
      <c r="C2669">
        <f t="shared" si="41"/>
        <v>0.17922110507733391</v>
      </c>
    </row>
    <row r="2670" spans="1:3">
      <c r="A2670" s="43">
        <v>40627</v>
      </c>
      <c r="B2670">
        <v>5.5854999999999997</v>
      </c>
      <c r="C2670">
        <f t="shared" si="41"/>
        <v>0.17903500134276251</v>
      </c>
    </row>
    <row r="2671" spans="1:3">
      <c r="A2671" s="43">
        <v>40630</v>
      </c>
      <c r="B2671">
        <v>5.6117999999999997</v>
      </c>
      <c r="C2671">
        <f t="shared" si="41"/>
        <v>0.17819594426030866</v>
      </c>
    </row>
    <row r="2672" spans="1:3">
      <c r="A2672" s="43">
        <v>40631</v>
      </c>
      <c r="B2672">
        <v>5.6192000000000002</v>
      </c>
      <c r="C2672">
        <f t="shared" si="41"/>
        <v>0.17796127562642369</v>
      </c>
    </row>
    <row r="2673" spans="1:3">
      <c r="A2673" s="43">
        <v>40632</v>
      </c>
      <c r="B2673">
        <v>5.5837000000000003</v>
      </c>
      <c r="C2673">
        <f t="shared" si="41"/>
        <v>0.1790927162992281</v>
      </c>
    </row>
    <row r="2674" spans="1:3">
      <c r="A2674" s="43">
        <v>40633</v>
      </c>
      <c r="B2674">
        <v>5.5134999999999996</v>
      </c>
      <c r="C2674">
        <f t="shared" si="41"/>
        <v>0.18137299356125874</v>
      </c>
    </row>
    <row r="2675" spans="1:3">
      <c r="A2675" s="43">
        <v>40634</v>
      </c>
      <c r="B2675">
        <v>5.5198</v>
      </c>
      <c r="C2675">
        <f t="shared" si="41"/>
        <v>0.18116598427479255</v>
      </c>
    </row>
    <row r="2676" spans="1:3">
      <c r="A2676" s="43">
        <v>40637</v>
      </c>
      <c r="B2676">
        <v>5.4919000000000002</v>
      </c>
      <c r="C2676">
        <f t="shared" si="41"/>
        <v>0.18208634534496257</v>
      </c>
    </row>
    <row r="2677" spans="1:3">
      <c r="A2677" s="43">
        <v>40638</v>
      </c>
      <c r="B2677">
        <v>5.4997999999999996</v>
      </c>
      <c r="C2677">
        <f t="shared" si="41"/>
        <v>0.18182479362885925</v>
      </c>
    </row>
    <row r="2678" spans="1:3">
      <c r="A2678" s="43">
        <v>40639</v>
      </c>
      <c r="B2678">
        <v>5.4440999999999997</v>
      </c>
      <c r="C2678">
        <f t="shared" si="41"/>
        <v>0.18368509028122187</v>
      </c>
    </row>
    <row r="2679" spans="1:3">
      <c r="A2679" s="43">
        <v>40640</v>
      </c>
      <c r="B2679">
        <v>5.4733000000000001</v>
      </c>
      <c r="C2679">
        <f t="shared" si="41"/>
        <v>0.18270513218716314</v>
      </c>
    </row>
    <row r="2680" spans="1:3">
      <c r="A2680" s="43">
        <v>40641</v>
      </c>
      <c r="B2680">
        <v>5.4177</v>
      </c>
      <c r="C2680">
        <f t="shared" si="41"/>
        <v>0.18458017239788102</v>
      </c>
    </row>
    <row r="2681" spans="1:3">
      <c r="A2681" s="43">
        <v>40644</v>
      </c>
      <c r="B2681">
        <v>5.4126000000000003</v>
      </c>
      <c r="C2681">
        <f t="shared" si="41"/>
        <v>0.18475409230314452</v>
      </c>
    </row>
    <row r="2682" spans="1:3">
      <c r="A2682" s="43">
        <v>40645</v>
      </c>
      <c r="B2682">
        <v>5.4436999999999998</v>
      </c>
      <c r="C2682">
        <f t="shared" si="41"/>
        <v>0.18369858735786324</v>
      </c>
    </row>
    <row r="2683" spans="1:3">
      <c r="A2683" s="43">
        <v>40646</v>
      </c>
      <c r="B2683">
        <v>5.4246999999999996</v>
      </c>
      <c r="C2683">
        <f t="shared" si="41"/>
        <v>0.18434199126218961</v>
      </c>
    </row>
    <row r="2684" spans="1:3">
      <c r="A2684" s="43">
        <v>40647</v>
      </c>
      <c r="B2684">
        <v>5.4565999999999999</v>
      </c>
      <c r="C2684">
        <f t="shared" si="41"/>
        <v>0.18326430377890995</v>
      </c>
    </row>
    <row r="2685" spans="1:3">
      <c r="A2685" s="43">
        <v>40648</v>
      </c>
      <c r="B2685">
        <v>5.4035000000000002</v>
      </c>
      <c r="C2685">
        <f t="shared" si="41"/>
        <v>0.18506523549551215</v>
      </c>
    </row>
    <row r="2686" spans="1:3">
      <c r="A2686" s="43">
        <v>40651</v>
      </c>
      <c r="B2686">
        <v>5.4557000000000002</v>
      </c>
      <c r="C2686">
        <f t="shared" si="41"/>
        <v>0.18329453598988213</v>
      </c>
    </row>
    <row r="2687" spans="1:3">
      <c r="A2687" s="43">
        <v>40652</v>
      </c>
      <c r="B2687">
        <v>5.4283000000000001</v>
      </c>
      <c r="C2687">
        <f t="shared" si="41"/>
        <v>0.18421973730265459</v>
      </c>
    </row>
    <row r="2688" spans="1:3">
      <c r="A2688" s="43">
        <v>40653</v>
      </c>
      <c r="B2688">
        <v>5.3888999999999996</v>
      </c>
      <c r="C2688">
        <f t="shared" si="41"/>
        <v>0.18556662769767487</v>
      </c>
    </row>
    <row r="2689" spans="1:3">
      <c r="A2689" s="43">
        <v>40654</v>
      </c>
      <c r="B2689" t="s">
        <v>524</v>
      </c>
      <c r="C2689" t="e">
        <f t="shared" si="41"/>
        <v>#VALUE!</v>
      </c>
    </row>
    <row r="2690" spans="1:3">
      <c r="A2690" s="43">
        <v>40655</v>
      </c>
      <c r="B2690" t="s">
        <v>524</v>
      </c>
      <c r="C2690" t="e">
        <f t="shared" ref="C2690:C2753" si="42">1/B2690</f>
        <v>#VALUE!</v>
      </c>
    </row>
    <row r="2691" spans="1:3">
      <c r="A2691" s="43">
        <v>40658</v>
      </c>
      <c r="B2691" t="s">
        <v>524</v>
      </c>
      <c r="C2691" t="e">
        <f t="shared" si="42"/>
        <v>#VALUE!</v>
      </c>
    </row>
    <row r="2692" spans="1:3">
      <c r="A2692" s="43">
        <v>40659</v>
      </c>
      <c r="B2692">
        <v>5.3226000000000004</v>
      </c>
      <c r="C2692">
        <f t="shared" si="42"/>
        <v>0.18787810468567992</v>
      </c>
    </row>
    <row r="2693" spans="1:3">
      <c r="A2693" s="43">
        <v>40660</v>
      </c>
      <c r="B2693">
        <v>5.3098999999999998</v>
      </c>
      <c r="C2693">
        <f t="shared" si="42"/>
        <v>0.18832746379404508</v>
      </c>
    </row>
    <row r="2694" spans="1:3">
      <c r="A2694" s="43">
        <v>40661</v>
      </c>
      <c r="B2694">
        <v>5.2785000000000002</v>
      </c>
      <c r="C2694">
        <f t="shared" si="42"/>
        <v>0.18944775978024059</v>
      </c>
    </row>
    <row r="2695" spans="1:3">
      <c r="A2695" s="43">
        <v>40662</v>
      </c>
      <c r="B2695">
        <v>5.2369000000000003</v>
      </c>
      <c r="C2695">
        <f t="shared" si="42"/>
        <v>0.19095266283488321</v>
      </c>
    </row>
    <row r="2696" spans="1:3">
      <c r="A2696" s="43">
        <v>40665</v>
      </c>
      <c r="B2696">
        <v>5.2435999999999998</v>
      </c>
      <c r="C2696">
        <f t="shared" si="42"/>
        <v>0.19070867343046763</v>
      </c>
    </row>
    <row r="2697" spans="1:3">
      <c r="A2697" s="43">
        <v>40666</v>
      </c>
      <c r="B2697">
        <v>5.2770999999999999</v>
      </c>
      <c r="C2697">
        <f t="shared" si="42"/>
        <v>0.18949801974569366</v>
      </c>
    </row>
    <row r="2698" spans="1:3">
      <c r="A2698" s="43">
        <v>40667</v>
      </c>
      <c r="B2698">
        <v>5.2888999999999999</v>
      </c>
      <c r="C2698">
        <f t="shared" si="42"/>
        <v>0.18907523303522472</v>
      </c>
    </row>
    <row r="2699" spans="1:3">
      <c r="A2699" s="43">
        <v>40668</v>
      </c>
      <c r="B2699">
        <v>5.3529999999999998</v>
      </c>
      <c r="C2699">
        <f t="shared" si="42"/>
        <v>0.18681113394358304</v>
      </c>
    </row>
    <row r="2700" spans="1:3">
      <c r="A2700" s="43">
        <v>40669</v>
      </c>
      <c r="B2700">
        <v>5.4789000000000003</v>
      </c>
      <c r="C2700">
        <f t="shared" si="42"/>
        <v>0.18251838872766429</v>
      </c>
    </row>
    <row r="2701" spans="1:3">
      <c r="A2701" s="43">
        <v>40672</v>
      </c>
      <c r="B2701">
        <v>5.4640000000000004</v>
      </c>
      <c r="C2701">
        <f t="shared" si="42"/>
        <v>0.1830161054172767</v>
      </c>
    </row>
    <row r="2702" spans="1:3">
      <c r="A2702" s="43">
        <v>40673</v>
      </c>
      <c r="B2702">
        <v>5.4348999999999998</v>
      </c>
      <c r="C2702">
        <f t="shared" si="42"/>
        <v>0.18399602568584519</v>
      </c>
    </row>
    <row r="2703" spans="1:3">
      <c r="A2703" s="43">
        <v>40674</v>
      </c>
      <c r="B2703">
        <v>5.4252000000000002</v>
      </c>
      <c r="C2703">
        <f t="shared" si="42"/>
        <v>0.18432500184325001</v>
      </c>
    </row>
    <row r="2704" spans="1:3">
      <c r="A2704" s="43">
        <v>40675</v>
      </c>
      <c r="B2704">
        <v>5.5118999999999998</v>
      </c>
      <c r="C2704">
        <f t="shared" si="42"/>
        <v>0.18142564270033928</v>
      </c>
    </row>
    <row r="2705" spans="1:3">
      <c r="A2705" s="43">
        <v>40676</v>
      </c>
      <c r="B2705">
        <v>5.4904999999999999</v>
      </c>
      <c r="C2705">
        <f t="shared" si="42"/>
        <v>0.18213277479282397</v>
      </c>
    </row>
    <row r="2706" spans="1:3">
      <c r="A2706" s="43">
        <v>40679</v>
      </c>
      <c r="B2706">
        <v>5.5625</v>
      </c>
      <c r="C2706">
        <f t="shared" si="42"/>
        <v>0.1797752808988764</v>
      </c>
    </row>
    <row r="2707" spans="1:3">
      <c r="A2707" s="43">
        <v>40680</v>
      </c>
      <c r="B2707" t="s">
        <v>524</v>
      </c>
      <c r="C2707" t="e">
        <f t="shared" si="42"/>
        <v>#VALUE!</v>
      </c>
    </row>
    <row r="2708" spans="1:3">
      <c r="A2708" s="43">
        <v>40681</v>
      </c>
      <c r="B2708">
        <v>5.5781000000000001</v>
      </c>
      <c r="C2708">
        <f t="shared" si="42"/>
        <v>0.17927251214571269</v>
      </c>
    </row>
    <row r="2709" spans="1:3">
      <c r="A2709" s="43">
        <v>40682</v>
      </c>
      <c r="B2709">
        <v>5.5187999999999997</v>
      </c>
      <c r="C2709">
        <f t="shared" si="42"/>
        <v>0.18119881133579765</v>
      </c>
    </row>
    <row r="2710" spans="1:3">
      <c r="A2710" s="43">
        <v>40683</v>
      </c>
      <c r="B2710">
        <v>5.4983000000000004</v>
      </c>
      <c r="C2710">
        <f t="shared" si="42"/>
        <v>0.18187439754105814</v>
      </c>
    </row>
    <row r="2711" spans="1:3">
      <c r="A2711" s="43">
        <v>40686</v>
      </c>
      <c r="B2711">
        <v>5.5974000000000004</v>
      </c>
      <c r="C2711">
        <f t="shared" si="42"/>
        <v>0.17865437524564975</v>
      </c>
    </row>
    <row r="2712" spans="1:3">
      <c r="A2712" s="43">
        <v>40687</v>
      </c>
      <c r="B2712">
        <v>5.5636000000000001</v>
      </c>
      <c r="C2712">
        <f t="shared" si="42"/>
        <v>0.17973973686102523</v>
      </c>
    </row>
    <row r="2713" spans="1:3">
      <c r="A2713" s="43">
        <v>40688</v>
      </c>
      <c r="B2713">
        <v>5.5612000000000004</v>
      </c>
      <c r="C2713">
        <f t="shared" si="42"/>
        <v>0.17981730561749262</v>
      </c>
    </row>
    <row r="2714" spans="1:3">
      <c r="A2714" s="43">
        <v>40689</v>
      </c>
      <c r="B2714">
        <v>5.4983000000000004</v>
      </c>
      <c r="C2714">
        <f t="shared" si="42"/>
        <v>0.18187439754105814</v>
      </c>
    </row>
    <row r="2715" spans="1:3">
      <c r="A2715" s="43">
        <v>40690</v>
      </c>
      <c r="B2715">
        <v>5.4462000000000002</v>
      </c>
      <c r="C2715">
        <f t="shared" si="42"/>
        <v>0.18361426315596194</v>
      </c>
    </row>
    <row r="2716" spans="1:3">
      <c r="A2716" s="43">
        <v>40693</v>
      </c>
      <c r="B2716">
        <v>5.4291999999999998</v>
      </c>
      <c r="C2716">
        <f t="shared" si="42"/>
        <v>0.18418919914536211</v>
      </c>
    </row>
    <row r="2717" spans="1:3">
      <c r="A2717" s="43">
        <v>40694</v>
      </c>
      <c r="B2717">
        <v>5.3937999999999997</v>
      </c>
      <c r="C2717">
        <f t="shared" si="42"/>
        <v>0.18539804961251807</v>
      </c>
    </row>
    <row r="2718" spans="1:3">
      <c r="A2718" s="43">
        <v>40695</v>
      </c>
      <c r="B2718">
        <v>5.3658000000000001</v>
      </c>
      <c r="C2718">
        <f t="shared" si="42"/>
        <v>0.18636550001863655</v>
      </c>
    </row>
    <row r="2719" spans="1:3">
      <c r="A2719" s="43">
        <v>40696</v>
      </c>
      <c r="B2719" t="s">
        <v>524</v>
      </c>
      <c r="C2719" t="e">
        <f t="shared" si="42"/>
        <v>#VALUE!</v>
      </c>
    </row>
    <row r="2720" spans="1:3">
      <c r="A2720" s="43">
        <v>40697</v>
      </c>
      <c r="B2720">
        <v>5.3814000000000002</v>
      </c>
      <c r="C2720">
        <f t="shared" si="42"/>
        <v>0.18582524993496116</v>
      </c>
    </row>
    <row r="2721" spans="1:3">
      <c r="A2721" s="43">
        <v>40700</v>
      </c>
      <c r="B2721">
        <v>5.36</v>
      </c>
      <c r="C2721">
        <f t="shared" si="42"/>
        <v>0.18656716417910446</v>
      </c>
    </row>
    <row r="2722" spans="1:3">
      <c r="A2722" s="43">
        <v>40701</v>
      </c>
      <c r="B2722">
        <v>5.3505000000000003</v>
      </c>
      <c r="C2722">
        <f t="shared" si="42"/>
        <v>0.186898420708345</v>
      </c>
    </row>
    <row r="2723" spans="1:3">
      <c r="A2723" s="43">
        <v>40702</v>
      </c>
      <c r="B2723">
        <v>5.3981000000000003</v>
      </c>
      <c r="C2723">
        <f t="shared" si="42"/>
        <v>0.18525036586947258</v>
      </c>
    </row>
    <row r="2724" spans="1:3">
      <c r="A2724" s="43">
        <v>40703</v>
      </c>
      <c r="B2724">
        <v>5.3872999999999998</v>
      </c>
      <c r="C2724">
        <f t="shared" si="42"/>
        <v>0.18562174001819093</v>
      </c>
    </row>
    <row r="2725" spans="1:3">
      <c r="A2725" s="43">
        <v>40704</v>
      </c>
      <c r="B2725">
        <v>5.4227999999999996</v>
      </c>
      <c r="C2725">
        <f t="shared" si="42"/>
        <v>0.1844065796267611</v>
      </c>
    </row>
    <row r="2726" spans="1:3">
      <c r="A2726" s="43">
        <v>40707</v>
      </c>
      <c r="B2726" t="s">
        <v>524</v>
      </c>
      <c r="C2726" t="e">
        <f t="shared" si="42"/>
        <v>#VALUE!</v>
      </c>
    </row>
    <row r="2727" spans="1:3">
      <c r="A2727" s="43">
        <v>40708</v>
      </c>
      <c r="B2727">
        <v>5.3962000000000003</v>
      </c>
      <c r="C2727">
        <f t="shared" si="42"/>
        <v>0.18531559245394907</v>
      </c>
    </row>
    <row r="2728" spans="1:3">
      <c r="A2728" s="43">
        <v>40709</v>
      </c>
      <c r="B2728">
        <v>5.4715999999999996</v>
      </c>
      <c r="C2728">
        <f t="shared" si="42"/>
        <v>0.18276189779954677</v>
      </c>
    </row>
    <row r="2729" spans="1:3">
      <c r="A2729" s="43">
        <v>40710</v>
      </c>
      <c r="B2729">
        <v>5.5922999999999998</v>
      </c>
      <c r="C2729">
        <f t="shared" si="42"/>
        <v>0.17881730236217658</v>
      </c>
    </row>
    <row r="2730" spans="1:3">
      <c r="A2730" s="43">
        <v>40711</v>
      </c>
      <c r="B2730">
        <v>5.5147000000000004</v>
      </c>
      <c r="C2730">
        <f t="shared" si="42"/>
        <v>0.18133352675576186</v>
      </c>
    </row>
    <row r="2731" spans="1:3">
      <c r="A2731" s="43">
        <v>40714</v>
      </c>
      <c r="B2731">
        <v>5.5682999999999998</v>
      </c>
      <c r="C2731">
        <f t="shared" si="42"/>
        <v>0.17958802507048829</v>
      </c>
    </row>
    <row r="2732" spans="1:3">
      <c r="A2732" s="43">
        <v>40715</v>
      </c>
      <c r="B2732">
        <v>5.5048000000000004</v>
      </c>
      <c r="C2732">
        <f t="shared" si="42"/>
        <v>0.18165964249382355</v>
      </c>
    </row>
    <row r="2733" spans="1:3">
      <c r="A2733" s="43">
        <v>40716</v>
      </c>
      <c r="B2733">
        <v>5.4640000000000004</v>
      </c>
      <c r="C2733">
        <f t="shared" si="42"/>
        <v>0.1830161054172767</v>
      </c>
    </row>
    <row r="2734" spans="1:3">
      <c r="A2734" s="43">
        <v>40717</v>
      </c>
      <c r="B2734">
        <v>5.4904000000000002</v>
      </c>
      <c r="C2734">
        <f t="shared" si="42"/>
        <v>0.18213609208800816</v>
      </c>
    </row>
    <row r="2735" spans="1:3">
      <c r="A2735" s="43">
        <v>40718</v>
      </c>
      <c r="B2735">
        <v>5.4729000000000001</v>
      </c>
      <c r="C2735">
        <f t="shared" si="42"/>
        <v>0.1827184856291911</v>
      </c>
    </row>
    <row r="2736" spans="1:3">
      <c r="A2736" s="43">
        <v>40721</v>
      </c>
      <c r="B2736">
        <v>5.4801000000000002</v>
      </c>
      <c r="C2736">
        <f t="shared" si="42"/>
        <v>0.18247842192660718</v>
      </c>
    </row>
    <row r="2737" spans="1:3">
      <c r="A2737" s="43">
        <v>40722</v>
      </c>
      <c r="B2737">
        <v>5.4709000000000003</v>
      </c>
      <c r="C2737">
        <f t="shared" si="42"/>
        <v>0.18278528212908296</v>
      </c>
    </row>
    <row r="2738" spans="1:3">
      <c r="A2738" s="43">
        <v>40723</v>
      </c>
      <c r="B2738">
        <v>5.4111000000000002</v>
      </c>
      <c r="C2738">
        <f t="shared" si="42"/>
        <v>0.1848053076084345</v>
      </c>
    </row>
    <row r="2739" spans="1:3">
      <c r="A2739" s="43">
        <v>40724</v>
      </c>
      <c r="B2739">
        <v>5.3882000000000003</v>
      </c>
      <c r="C2739">
        <f t="shared" si="42"/>
        <v>0.18559073531049328</v>
      </c>
    </row>
    <row r="2740" spans="1:3">
      <c r="A2740" s="43">
        <v>40725</v>
      </c>
      <c r="B2740">
        <v>5.3769</v>
      </c>
      <c r="C2740">
        <f t="shared" si="42"/>
        <v>0.18598076958842455</v>
      </c>
    </row>
    <row r="2741" spans="1:3">
      <c r="A2741" s="43">
        <v>40728</v>
      </c>
      <c r="B2741">
        <v>5.3521000000000001</v>
      </c>
      <c r="C2741">
        <f t="shared" si="42"/>
        <v>0.18684254778498161</v>
      </c>
    </row>
    <row r="2742" spans="1:3">
      <c r="A2742" s="43">
        <v>40729</v>
      </c>
      <c r="B2742">
        <v>5.3609999999999998</v>
      </c>
      <c r="C2742">
        <f t="shared" si="42"/>
        <v>0.18653236336504384</v>
      </c>
    </row>
    <row r="2743" spans="1:3">
      <c r="A2743" s="43">
        <v>40730</v>
      </c>
      <c r="B2743">
        <v>5.4242999999999997</v>
      </c>
      <c r="C2743">
        <f t="shared" si="42"/>
        <v>0.18435558505244917</v>
      </c>
    </row>
    <row r="2744" spans="1:3">
      <c r="A2744" s="43">
        <v>40731</v>
      </c>
      <c r="B2744">
        <v>5.4340999999999999</v>
      </c>
      <c r="C2744">
        <f t="shared" si="42"/>
        <v>0.18402311330303087</v>
      </c>
    </row>
    <row r="2745" spans="1:3">
      <c r="A2745" s="43">
        <v>40732</v>
      </c>
      <c r="B2745">
        <v>5.4381000000000004</v>
      </c>
      <c r="C2745">
        <f t="shared" si="42"/>
        <v>0.18388775491440024</v>
      </c>
    </row>
    <row r="2746" spans="1:3">
      <c r="A2746" s="43">
        <v>40735</v>
      </c>
      <c r="B2746">
        <v>5.5094000000000003</v>
      </c>
      <c r="C2746">
        <f t="shared" si="42"/>
        <v>0.18150796819980397</v>
      </c>
    </row>
    <row r="2747" spans="1:3">
      <c r="A2747" s="43">
        <v>40736</v>
      </c>
      <c r="B2747">
        <v>5.5613999999999999</v>
      </c>
      <c r="C2747">
        <f t="shared" si="42"/>
        <v>0.17981083899737477</v>
      </c>
    </row>
    <row r="2748" spans="1:3">
      <c r="A2748" s="43">
        <v>40737</v>
      </c>
      <c r="B2748">
        <v>5.5678000000000001</v>
      </c>
      <c r="C2748">
        <f t="shared" si="42"/>
        <v>0.17960415244800459</v>
      </c>
    </row>
    <row r="2749" spans="1:3">
      <c r="A2749" s="43">
        <v>40738</v>
      </c>
      <c r="B2749">
        <v>5.5189000000000004</v>
      </c>
      <c r="C2749">
        <f t="shared" si="42"/>
        <v>0.18119552809436662</v>
      </c>
    </row>
    <row r="2750" spans="1:3">
      <c r="A2750" s="43">
        <v>40739</v>
      </c>
      <c r="B2750">
        <v>5.5609000000000002</v>
      </c>
      <c r="C2750">
        <f t="shared" si="42"/>
        <v>0.17982700641982413</v>
      </c>
    </row>
    <row r="2751" spans="1:3">
      <c r="A2751" s="43">
        <v>40742</v>
      </c>
      <c r="B2751">
        <v>5.6013000000000002</v>
      </c>
      <c r="C2751">
        <f t="shared" si="42"/>
        <v>0.1785299841108314</v>
      </c>
    </row>
    <row r="2752" spans="1:3">
      <c r="A2752" s="43">
        <v>40743</v>
      </c>
      <c r="B2752">
        <v>5.5522999999999998</v>
      </c>
      <c r="C2752">
        <f t="shared" si="42"/>
        <v>0.18010554184752264</v>
      </c>
    </row>
    <row r="2753" spans="1:3">
      <c r="A2753" s="43">
        <v>40744</v>
      </c>
      <c r="B2753">
        <v>5.4931000000000001</v>
      </c>
      <c r="C2753">
        <f t="shared" si="42"/>
        <v>0.18204656751196957</v>
      </c>
    </row>
    <row r="2754" spans="1:3">
      <c r="A2754" s="43">
        <v>40745</v>
      </c>
      <c r="B2754">
        <v>5.4668999999999999</v>
      </c>
      <c r="C2754">
        <f t="shared" ref="C2754:C2817" si="43">1/B2754</f>
        <v>0.18291902174907168</v>
      </c>
    </row>
    <row r="2755" spans="1:3">
      <c r="A2755" s="43">
        <v>40746</v>
      </c>
      <c r="B2755">
        <v>5.3975</v>
      </c>
      <c r="C2755">
        <f t="shared" si="43"/>
        <v>0.18527095877721167</v>
      </c>
    </row>
    <row r="2756" spans="1:3">
      <c r="A2756" s="43">
        <v>40749</v>
      </c>
      <c r="B2756">
        <v>5.4043999999999999</v>
      </c>
      <c r="C2756">
        <f t="shared" si="43"/>
        <v>0.18503441640145069</v>
      </c>
    </row>
    <row r="2757" spans="1:3">
      <c r="A2757" s="43">
        <v>40750</v>
      </c>
      <c r="B2757">
        <v>5.3606999999999996</v>
      </c>
      <c r="C2757">
        <f t="shared" si="43"/>
        <v>0.18654280224597536</v>
      </c>
    </row>
    <row r="2758" spans="1:3">
      <c r="A2758" s="43">
        <v>40751</v>
      </c>
      <c r="B2758">
        <v>5.3727999999999998</v>
      </c>
      <c r="C2758">
        <f t="shared" si="43"/>
        <v>0.18612269207861823</v>
      </c>
    </row>
    <row r="2759" spans="1:3">
      <c r="A2759" s="43">
        <v>40752</v>
      </c>
      <c r="B2759">
        <v>5.4169</v>
      </c>
      <c r="C2759">
        <f t="shared" si="43"/>
        <v>0.18460743229522419</v>
      </c>
    </row>
    <row r="2760" spans="1:3">
      <c r="A2760" s="43">
        <v>40753</v>
      </c>
      <c r="B2760">
        <v>5.4257</v>
      </c>
      <c r="C2760">
        <f t="shared" si="43"/>
        <v>0.1843080155555965</v>
      </c>
    </row>
    <row r="2761" spans="1:3">
      <c r="A2761" s="43">
        <v>40756</v>
      </c>
      <c r="B2761">
        <v>5.3371000000000004</v>
      </c>
      <c r="C2761">
        <f t="shared" si="43"/>
        <v>0.18736767158194523</v>
      </c>
    </row>
    <row r="2762" spans="1:3">
      <c r="A2762" s="43">
        <v>40757</v>
      </c>
      <c r="B2762">
        <v>5.3959000000000001</v>
      </c>
      <c r="C2762">
        <f t="shared" si="43"/>
        <v>0.18532589558739043</v>
      </c>
    </row>
    <row r="2763" spans="1:3">
      <c r="A2763" s="43">
        <v>40758</v>
      </c>
      <c r="B2763">
        <v>5.3719999999999999</v>
      </c>
      <c r="C2763">
        <f t="shared" si="43"/>
        <v>0.18615040953090098</v>
      </c>
    </row>
    <row r="2764" spans="1:3">
      <c r="A2764" s="43">
        <v>40759</v>
      </c>
      <c r="B2764">
        <v>5.4398999999999997</v>
      </c>
      <c r="C2764">
        <f t="shared" si="43"/>
        <v>0.18382690858287837</v>
      </c>
    </row>
    <row r="2765" spans="1:3">
      <c r="A2765" s="43">
        <v>40760</v>
      </c>
      <c r="B2765">
        <v>5.4991000000000003</v>
      </c>
      <c r="C2765">
        <f t="shared" si="43"/>
        <v>0.18184793875361421</v>
      </c>
    </row>
    <row r="2766" spans="1:3">
      <c r="A2766" s="43">
        <v>40763</v>
      </c>
      <c r="B2766">
        <v>5.4607999999999999</v>
      </c>
      <c r="C2766">
        <f t="shared" si="43"/>
        <v>0.183123351889833</v>
      </c>
    </row>
    <row r="2767" spans="1:3">
      <c r="A2767" s="43">
        <v>40764</v>
      </c>
      <c r="B2767">
        <v>5.4878</v>
      </c>
      <c r="C2767">
        <f t="shared" si="43"/>
        <v>0.18222238419767484</v>
      </c>
    </row>
    <row r="2768" spans="1:3">
      <c r="A2768" s="43">
        <v>40765</v>
      </c>
      <c r="B2768">
        <v>5.4363999999999999</v>
      </c>
      <c r="C2768">
        <f t="shared" si="43"/>
        <v>0.18394525789125157</v>
      </c>
    </row>
    <row r="2769" spans="1:3">
      <c r="A2769" s="43">
        <v>40766</v>
      </c>
      <c r="B2769">
        <v>5.5296000000000003</v>
      </c>
      <c r="C2769">
        <f t="shared" si="43"/>
        <v>0.18084490740740738</v>
      </c>
    </row>
    <row r="2770" spans="1:3">
      <c r="A2770" s="43">
        <v>40767</v>
      </c>
      <c r="B2770">
        <v>5.4919000000000002</v>
      </c>
      <c r="C2770">
        <f t="shared" si="43"/>
        <v>0.18208634534496257</v>
      </c>
    </row>
    <row r="2771" spans="1:3">
      <c r="A2771" s="43">
        <v>40770</v>
      </c>
      <c r="B2771">
        <v>5.5004</v>
      </c>
      <c r="C2771">
        <f t="shared" si="43"/>
        <v>0.18180495963929896</v>
      </c>
    </row>
    <row r="2772" spans="1:3">
      <c r="A2772" s="43">
        <v>40771</v>
      </c>
      <c r="B2772">
        <v>5.4770000000000003</v>
      </c>
      <c r="C2772">
        <f t="shared" si="43"/>
        <v>0.18258170531312762</v>
      </c>
    </row>
    <row r="2773" spans="1:3">
      <c r="A2773" s="43">
        <v>40772</v>
      </c>
      <c r="B2773">
        <v>5.3868</v>
      </c>
      <c r="C2773">
        <f t="shared" si="43"/>
        <v>0.18563896933244226</v>
      </c>
    </row>
    <row r="2774" spans="1:3">
      <c r="A2774" s="43">
        <v>40773</v>
      </c>
      <c r="B2774">
        <v>5.4307999999999996</v>
      </c>
      <c r="C2774">
        <f t="shared" si="43"/>
        <v>0.18413493407969361</v>
      </c>
    </row>
    <row r="2775" spans="1:3">
      <c r="A2775" s="43">
        <v>40774</v>
      </c>
      <c r="B2775">
        <v>5.4622999999999999</v>
      </c>
      <c r="C2775">
        <f t="shared" si="43"/>
        <v>0.183073064460026</v>
      </c>
    </row>
    <row r="2776" spans="1:3">
      <c r="A2776" s="43">
        <v>40777</v>
      </c>
      <c r="B2776">
        <v>5.4367999999999999</v>
      </c>
      <c r="C2776">
        <f t="shared" si="43"/>
        <v>0.18393172454384932</v>
      </c>
    </row>
    <row r="2777" spans="1:3">
      <c r="A2777" s="43">
        <v>40778</v>
      </c>
      <c r="B2777">
        <v>5.399</v>
      </c>
      <c r="C2777">
        <f t="shared" si="43"/>
        <v>0.18521948508983144</v>
      </c>
    </row>
    <row r="2778" spans="1:3">
      <c r="A2778" s="43">
        <v>40779</v>
      </c>
      <c r="B2778">
        <v>5.4337</v>
      </c>
      <c r="C2778">
        <f t="shared" si="43"/>
        <v>0.18403666010269246</v>
      </c>
    </row>
    <row r="2779" spans="1:3">
      <c r="A2779" s="43">
        <v>40780</v>
      </c>
      <c r="B2779">
        <v>5.3993000000000002</v>
      </c>
      <c r="C2779">
        <f t="shared" si="43"/>
        <v>0.18520919378437944</v>
      </c>
    </row>
    <row r="2780" spans="1:3">
      <c r="A2780" s="43">
        <v>40781</v>
      </c>
      <c r="B2780">
        <v>5.3975</v>
      </c>
      <c r="C2780">
        <f t="shared" si="43"/>
        <v>0.18527095877721167</v>
      </c>
    </row>
    <row r="2781" spans="1:3">
      <c r="A2781" s="43">
        <v>40784</v>
      </c>
      <c r="B2781">
        <v>5.3662000000000001</v>
      </c>
      <c r="C2781">
        <f t="shared" si="43"/>
        <v>0.18635160821437888</v>
      </c>
    </row>
    <row r="2782" spans="1:3">
      <c r="A2782" s="43">
        <v>40785</v>
      </c>
      <c r="B2782">
        <v>5.3964999999999996</v>
      </c>
      <c r="C2782">
        <f t="shared" si="43"/>
        <v>0.18530529046604283</v>
      </c>
    </row>
    <row r="2783" spans="1:3">
      <c r="A2783" s="43">
        <v>40786</v>
      </c>
      <c r="B2783">
        <v>5.3560999999999996</v>
      </c>
      <c r="C2783">
        <f t="shared" si="43"/>
        <v>0.18670301151957583</v>
      </c>
    </row>
    <row r="2784" spans="1:3">
      <c r="A2784" s="43">
        <v>40787</v>
      </c>
      <c r="B2784">
        <v>5.3798000000000004</v>
      </c>
      <c r="C2784">
        <f t="shared" si="43"/>
        <v>0.18588051600431241</v>
      </c>
    </row>
    <row r="2785" spans="1:3">
      <c r="A2785" s="43">
        <v>40788</v>
      </c>
      <c r="B2785">
        <v>5.3851000000000004</v>
      </c>
      <c r="C2785">
        <f t="shared" si="43"/>
        <v>0.18569757293272177</v>
      </c>
    </row>
    <row r="2786" spans="1:3">
      <c r="A2786" s="43">
        <v>40791</v>
      </c>
      <c r="B2786">
        <v>5.4314999999999998</v>
      </c>
      <c r="C2786">
        <f t="shared" si="43"/>
        <v>0.1841112031667127</v>
      </c>
    </row>
    <row r="2787" spans="1:3">
      <c r="A2787" s="43">
        <v>40792</v>
      </c>
      <c r="B2787">
        <v>5.3879999999999999</v>
      </c>
      <c r="C2787">
        <f t="shared" si="43"/>
        <v>0.18559762435040833</v>
      </c>
    </row>
    <row r="2788" spans="1:3">
      <c r="A2788" s="43">
        <v>40793</v>
      </c>
      <c r="B2788">
        <v>5.3737000000000004</v>
      </c>
      <c r="C2788">
        <f t="shared" si="43"/>
        <v>0.18609151980944227</v>
      </c>
    </row>
    <row r="2789" spans="1:3">
      <c r="A2789" s="43">
        <v>40794</v>
      </c>
      <c r="B2789">
        <v>5.3819999999999997</v>
      </c>
      <c r="C2789">
        <f t="shared" si="43"/>
        <v>0.18580453363062061</v>
      </c>
    </row>
    <row r="2790" spans="1:3">
      <c r="A2790" s="43">
        <v>40795</v>
      </c>
      <c r="B2790">
        <v>5.4508999999999999</v>
      </c>
      <c r="C2790">
        <f t="shared" si="43"/>
        <v>0.18345594305527527</v>
      </c>
    </row>
    <row r="2791" spans="1:3">
      <c r="A2791" s="43">
        <v>40798</v>
      </c>
      <c r="B2791">
        <v>5.5583999999999998</v>
      </c>
      <c r="C2791">
        <f t="shared" si="43"/>
        <v>0.17990788716177317</v>
      </c>
    </row>
    <row r="2792" spans="1:3">
      <c r="A2792" s="43">
        <v>40799</v>
      </c>
      <c r="B2792">
        <v>5.6631999999999998</v>
      </c>
      <c r="C2792">
        <f t="shared" si="43"/>
        <v>0.17657861279841786</v>
      </c>
    </row>
    <row r="2793" spans="1:3">
      <c r="A2793" s="43">
        <v>40800</v>
      </c>
      <c r="B2793">
        <v>5.6421000000000001</v>
      </c>
      <c r="C2793">
        <f t="shared" si="43"/>
        <v>0.17723897130501054</v>
      </c>
    </row>
    <row r="2794" spans="1:3">
      <c r="A2794" s="43">
        <v>40801</v>
      </c>
      <c r="B2794">
        <v>5.6074999999999999</v>
      </c>
      <c r="C2794">
        <f t="shared" si="43"/>
        <v>0.17833259028087384</v>
      </c>
    </row>
    <row r="2795" spans="1:3">
      <c r="A2795" s="43">
        <v>40802</v>
      </c>
      <c r="B2795">
        <v>5.6234999999999999</v>
      </c>
      <c r="C2795">
        <f t="shared" si="43"/>
        <v>0.17782519783053258</v>
      </c>
    </row>
    <row r="2796" spans="1:3">
      <c r="A2796" s="43">
        <v>40805</v>
      </c>
      <c r="B2796">
        <v>5.6748000000000003</v>
      </c>
      <c r="C2796">
        <f t="shared" si="43"/>
        <v>0.17621766405864522</v>
      </c>
    </row>
    <row r="2797" spans="1:3">
      <c r="A2797" s="43">
        <v>40806</v>
      </c>
      <c r="B2797">
        <v>5.6612</v>
      </c>
      <c r="C2797">
        <f t="shared" si="43"/>
        <v>0.17664099484208295</v>
      </c>
    </row>
    <row r="2798" spans="1:3">
      <c r="A2798" s="43">
        <v>40807</v>
      </c>
      <c r="B2798">
        <v>5.6886000000000001</v>
      </c>
      <c r="C2798">
        <f t="shared" si="43"/>
        <v>0.17579017684491791</v>
      </c>
    </row>
    <row r="2799" spans="1:3">
      <c r="A2799" s="43">
        <v>40808</v>
      </c>
      <c r="B2799">
        <v>5.8201999999999998</v>
      </c>
      <c r="C2799">
        <f t="shared" si="43"/>
        <v>0.17181540153259339</v>
      </c>
    </row>
    <row r="2800" spans="1:3">
      <c r="A2800" s="43">
        <v>40809</v>
      </c>
      <c r="B2800">
        <v>5.8715999999999999</v>
      </c>
      <c r="C2800">
        <f t="shared" si="43"/>
        <v>0.17031132910961239</v>
      </c>
    </row>
    <row r="2801" spans="1:3">
      <c r="A2801" s="43">
        <v>40812</v>
      </c>
      <c r="B2801">
        <v>5.7969999999999997</v>
      </c>
      <c r="C2801">
        <f t="shared" si="43"/>
        <v>0.17250301880282906</v>
      </c>
    </row>
    <row r="2802" spans="1:3">
      <c r="A2802" s="43">
        <v>40813</v>
      </c>
      <c r="B2802">
        <v>5.7367999999999997</v>
      </c>
      <c r="C2802">
        <f t="shared" si="43"/>
        <v>0.17431320596848418</v>
      </c>
    </row>
    <row r="2803" spans="1:3">
      <c r="A2803" s="43">
        <v>40814</v>
      </c>
      <c r="B2803">
        <v>5.7332999999999998</v>
      </c>
      <c r="C2803">
        <f t="shared" si="43"/>
        <v>0.17441961871871348</v>
      </c>
    </row>
    <row r="2804" spans="1:3">
      <c r="A2804" s="43">
        <v>40815</v>
      </c>
      <c r="B2804">
        <v>5.7606000000000002</v>
      </c>
      <c r="C2804">
        <f t="shared" si="43"/>
        <v>0.17359302850397529</v>
      </c>
    </row>
    <row r="2805" spans="1:3">
      <c r="A2805" s="43">
        <v>40816</v>
      </c>
      <c r="B2805">
        <v>5.8417000000000003</v>
      </c>
      <c r="C2805">
        <f t="shared" si="43"/>
        <v>0.17118304603112106</v>
      </c>
    </row>
    <row r="2806" spans="1:3">
      <c r="A2806" s="43">
        <v>40819</v>
      </c>
      <c r="B2806">
        <v>5.8723000000000001</v>
      </c>
      <c r="C2806">
        <f t="shared" si="43"/>
        <v>0.17029102736576809</v>
      </c>
    </row>
    <row r="2807" spans="1:3">
      <c r="A2807" s="43">
        <v>40820</v>
      </c>
      <c r="B2807">
        <v>5.9448999999999996</v>
      </c>
      <c r="C2807">
        <f t="shared" si="43"/>
        <v>0.16821140809769719</v>
      </c>
    </row>
    <row r="2808" spans="1:3">
      <c r="A2808" s="43">
        <v>40821</v>
      </c>
      <c r="B2808">
        <v>5.8563000000000001</v>
      </c>
      <c r="C2808">
        <f t="shared" si="43"/>
        <v>0.1707562795621809</v>
      </c>
    </row>
    <row r="2809" spans="1:3">
      <c r="A2809" s="43">
        <v>40822</v>
      </c>
      <c r="B2809">
        <v>5.8967999999999998</v>
      </c>
      <c r="C2809">
        <f t="shared" si="43"/>
        <v>0.16958350291683624</v>
      </c>
    </row>
    <row r="2810" spans="1:3">
      <c r="A2810" s="43">
        <v>40823</v>
      </c>
      <c r="B2810">
        <v>5.8061999999999996</v>
      </c>
      <c r="C2810">
        <f t="shared" si="43"/>
        <v>0.17222968550859427</v>
      </c>
    </row>
    <row r="2811" spans="1:3">
      <c r="A2811" s="43">
        <v>40826</v>
      </c>
      <c r="B2811">
        <v>5.7401</v>
      </c>
      <c r="C2811">
        <f t="shared" si="43"/>
        <v>0.17421299280500341</v>
      </c>
    </row>
    <row r="2812" spans="1:3">
      <c r="A2812" s="43">
        <v>40827</v>
      </c>
      <c r="B2812">
        <v>5.7183999999999999</v>
      </c>
      <c r="C2812">
        <f t="shared" si="43"/>
        <v>0.17487409065472859</v>
      </c>
    </row>
    <row r="2813" spans="1:3">
      <c r="A2813" s="43">
        <v>40828</v>
      </c>
      <c r="B2813">
        <v>5.6538000000000004</v>
      </c>
      <c r="C2813">
        <f t="shared" si="43"/>
        <v>0.17687219215394953</v>
      </c>
    </row>
    <row r="2814" spans="1:3">
      <c r="A2814" s="43">
        <v>40829</v>
      </c>
      <c r="B2814">
        <v>5.6509</v>
      </c>
      <c r="C2814">
        <f t="shared" si="43"/>
        <v>0.17696296165212622</v>
      </c>
    </row>
    <row r="2815" spans="1:3">
      <c r="A2815" s="43">
        <v>40830</v>
      </c>
      <c r="B2815">
        <v>5.6097999999999999</v>
      </c>
      <c r="C2815">
        <f t="shared" si="43"/>
        <v>0.17825947449106921</v>
      </c>
    </row>
    <row r="2816" spans="1:3">
      <c r="A2816" s="43">
        <v>40833</v>
      </c>
      <c r="B2816">
        <v>5.6127000000000002</v>
      </c>
      <c r="C2816">
        <f t="shared" si="43"/>
        <v>0.17816737042777986</v>
      </c>
    </row>
    <row r="2817" spans="1:3">
      <c r="A2817" s="43">
        <v>40834</v>
      </c>
      <c r="B2817">
        <v>5.6745000000000001</v>
      </c>
      <c r="C2817">
        <f t="shared" si="43"/>
        <v>0.17622698035069168</v>
      </c>
    </row>
    <row r="2818" spans="1:3">
      <c r="A2818" s="43">
        <v>40835</v>
      </c>
      <c r="B2818">
        <v>5.5937000000000001</v>
      </c>
      <c r="C2818">
        <f t="shared" ref="C2818:C2881" si="44">1/B2818</f>
        <v>0.17877254768757708</v>
      </c>
    </row>
    <row r="2819" spans="1:3">
      <c r="A2819" s="43">
        <v>40836</v>
      </c>
      <c r="B2819">
        <v>5.5830000000000002</v>
      </c>
      <c r="C2819">
        <f t="shared" si="44"/>
        <v>0.17911517105498836</v>
      </c>
    </row>
    <row r="2820" spans="1:3">
      <c r="A2820" s="43">
        <v>40837</v>
      </c>
      <c r="B2820">
        <v>5.5849000000000002</v>
      </c>
      <c r="C2820">
        <f t="shared" si="44"/>
        <v>0.17905423552794142</v>
      </c>
    </row>
    <row r="2821" spans="1:3">
      <c r="A2821" s="43">
        <v>40840</v>
      </c>
      <c r="B2821">
        <v>5.5510000000000002</v>
      </c>
      <c r="C2821">
        <f t="shared" si="44"/>
        <v>0.18014772113132768</v>
      </c>
    </row>
    <row r="2822" spans="1:3">
      <c r="A2822" s="43">
        <v>40841</v>
      </c>
      <c r="B2822">
        <v>5.5220000000000002</v>
      </c>
      <c r="C2822">
        <f t="shared" si="44"/>
        <v>0.18109380659181457</v>
      </c>
    </row>
    <row r="2823" spans="1:3">
      <c r="A2823" s="43">
        <v>40842</v>
      </c>
      <c r="B2823">
        <v>5.5145</v>
      </c>
      <c r="C2823">
        <f t="shared" si="44"/>
        <v>0.18134010336385892</v>
      </c>
    </row>
    <row r="2824" spans="1:3">
      <c r="A2824" s="43">
        <v>40843</v>
      </c>
      <c r="B2824">
        <v>5.4538000000000002</v>
      </c>
      <c r="C2824">
        <f t="shared" si="44"/>
        <v>0.1833583923136162</v>
      </c>
    </row>
    <row r="2825" spans="1:3">
      <c r="A2825" s="43">
        <v>40844</v>
      </c>
      <c r="B2825">
        <v>5.4184000000000001</v>
      </c>
      <c r="C2825">
        <f t="shared" si="44"/>
        <v>0.18455632659087554</v>
      </c>
    </row>
    <row r="2826" spans="1:3">
      <c r="A2826" s="43">
        <v>40847</v>
      </c>
      <c r="B2826">
        <v>5.5007000000000001</v>
      </c>
      <c r="C2826">
        <f t="shared" si="44"/>
        <v>0.18179504426709328</v>
      </c>
    </row>
    <row r="2827" spans="1:3">
      <c r="A2827" s="43">
        <v>40848</v>
      </c>
      <c r="B2827">
        <v>5.6931000000000003</v>
      </c>
      <c r="C2827">
        <f t="shared" si="44"/>
        <v>0.17565122692382004</v>
      </c>
    </row>
    <row r="2828" spans="1:3">
      <c r="A2828" s="43">
        <v>40849</v>
      </c>
      <c r="B2828">
        <v>5.6184000000000003</v>
      </c>
      <c r="C2828">
        <f t="shared" si="44"/>
        <v>0.17798661540652141</v>
      </c>
    </row>
    <row r="2829" spans="1:3">
      <c r="A2829" s="43">
        <v>40850</v>
      </c>
      <c r="B2829">
        <v>5.6059000000000001</v>
      </c>
      <c r="C2829">
        <f t="shared" si="44"/>
        <v>0.17838348882427443</v>
      </c>
    </row>
    <row r="2830" spans="1:3">
      <c r="A2830" s="43">
        <v>40851</v>
      </c>
      <c r="B2830">
        <v>5.6371000000000002</v>
      </c>
      <c r="C2830">
        <f t="shared" si="44"/>
        <v>0.17739617888630679</v>
      </c>
    </row>
    <row r="2831" spans="1:3">
      <c r="A2831" s="43">
        <v>40854</v>
      </c>
      <c r="B2831">
        <v>5.6378000000000004</v>
      </c>
      <c r="C2831">
        <f t="shared" si="44"/>
        <v>0.17737415303841922</v>
      </c>
    </row>
    <row r="2832" spans="1:3">
      <c r="A2832" s="43">
        <v>40855</v>
      </c>
      <c r="B2832">
        <v>5.6026999999999996</v>
      </c>
      <c r="C2832">
        <f t="shared" si="44"/>
        <v>0.17848537312367252</v>
      </c>
    </row>
    <row r="2833" spans="1:3">
      <c r="A2833" s="43">
        <v>40856</v>
      </c>
      <c r="B2833">
        <v>5.6954000000000002</v>
      </c>
      <c r="C2833">
        <f t="shared" si="44"/>
        <v>0.17558029286792851</v>
      </c>
    </row>
    <row r="2834" spans="1:3">
      <c r="A2834" s="43">
        <v>40857</v>
      </c>
      <c r="B2834">
        <v>5.6859999999999999</v>
      </c>
      <c r="C2834">
        <f t="shared" si="44"/>
        <v>0.17587055926837847</v>
      </c>
    </row>
    <row r="2835" spans="1:3">
      <c r="A2835" s="43">
        <v>40858</v>
      </c>
      <c r="B2835">
        <v>5.6791</v>
      </c>
      <c r="C2835">
        <f t="shared" si="44"/>
        <v>0.17608423869979398</v>
      </c>
    </row>
    <row r="2836" spans="1:3">
      <c r="A2836" s="43">
        <v>40861</v>
      </c>
      <c r="B2836">
        <v>5.6768000000000001</v>
      </c>
      <c r="C2836">
        <f t="shared" si="44"/>
        <v>0.17615558060879369</v>
      </c>
    </row>
    <row r="2837" spans="1:3">
      <c r="A2837" s="43">
        <v>40862</v>
      </c>
      <c r="B2837">
        <v>5.7641</v>
      </c>
      <c r="C2837">
        <f t="shared" si="44"/>
        <v>0.17348762165819467</v>
      </c>
    </row>
    <row r="2838" spans="1:3">
      <c r="A2838" s="43">
        <v>40863</v>
      </c>
      <c r="B2838">
        <v>5.7793999999999999</v>
      </c>
      <c r="C2838">
        <f t="shared" si="44"/>
        <v>0.17302834204242656</v>
      </c>
    </row>
    <row r="2839" spans="1:3">
      <c r="A2839" s="43">
        <v>40864</v>
      </c>
      <c r="B2839">
        <v>5.8015999999999996</v>
      </c>
      <c r="C2839">
        <f t="shared" si="44"/>
        <v>0.17236624379481524</v>
      </c>
    </row>
    <row r="2840" spans="1:3">
      <c r="A2840" s="43">
        <v>40865</v>
      </c>
      <c r="B2840">
        <v>5.7602000000000002</v>
      </c>
      <c r="C2840">
        <f t="shared" si="44"/>
        <v>0.17360508315683482</v>
      </c>
    </row>
    <row r="2841" spans="1:3">
      <c r="A2841" s="43">
        <v>40868</v>
      </c>
      <c r="B2841">
        <v>5.8258999999999999</v>
      </c>
      <c r="C2841">
        <f t="shared" si="44"/>
        <v>0.17164729912974819</v>
      </c>
    </row>
    <row r="2842" spans="1:3">
      <c r="A2842" s="43">
        <v>40869</v>
      </c>
      <c r="B2842">
        <v>5.7812999999999999</v>
      </c>
      <c r="C2842">
        <f t="shared" si="44"/>
        <v>0.17297147700344215</v>
      </c>
    </row>
    <row r="2843" spans="1:3">
      <c r="A2843" s="43">
        <v>40870</v>
      </c>
      <c r="B2843">
        <v>5.8403999999999998</v>
      </c>
      <c r="C2843">
        <f t="shared" si="44"/>
        <v>0.17122114923635368</v>
      </c>
    </row>
    <row r="2844" spans="1:3">
      <c r="A2844" s="43">
        <v>40871</v>
      </c>
      <c r="B2844">
        <v>5.8558000000000003</v>
      </c>
      <c r="C2844">
        <f t="shared" si="44"/>
        <v>0.17077085966050753</v>
      </c>
    </row>
    <row r="2845" spans="1:3">
      <c r="A2845" s="43">
        <v>40872</v>
      </c>
      <c r="B2845">
        <v>5.9234</v>
      </c>
      <c r="C2845">
        <f t="shared" si="44"/>
        <v>0.16882196036060371</v>
      </c>
    </row>
    <row r="2846" spans="1:3">
      <c r="A2846" s="43">
        <v>40875</v>
      </c>
      <c r="B2846">
        <v>5.8701999999999996</v>
      </c>
      <c r="C2846">
        <f t="shared" si="44"/>
        <v>0.17035194712275561</v>
      </c>
    </row>
    <row r="2847" spans="1:3">
      <c r="A2847" s="43">
        <v>40876</v>
      </c>
      <c r="B2847">
        <v>5.8859000000000004</v>
      </c>
      <c r="C2847">
        <f t="shared" si="44"/>
        <v>0.16989755177627888</v>
      </c>
    </row>
    <row r="2848" spans="1:3">
      <c r="A2848" s="43">
        <v>40877</v>
      </c>
      <c r="B2848">
        <v>5.7781000000000002</v>
      </c>
      <c r="C2848">
        <f t="shared" si="44"/>
        <v>0.17306727124833421</v>
      </c>
    </row>
    <row r="2849" spans="1:3">
      <c r="A2849" s="43">
        <v>40878</v>
      </c>
      <c r="B2849">
        <v>5.7686000000000002</v>
      </c>
      <c r="C2849">
        <f t="shared" si="44"/>
        <v>0.17335228651665915</v>
      </c>
    </row>
    <row r="2850" spans="1:3">
      <c r="A2850" s="43">
        <v>40879</v>
      </c>
      <c r="B2850">
        <v>5.7478999999999996</v>
      </c>
      <c r="C2850">
        <f t="shared" si="44"/>
        <v>0.17397658275196159</v>
      </c>
    </row>
    <row r="2851" spans="1:3">
      <c r="A2851" s="43">
        <v>40882</v>
      </c>
      <c r="B2851">
        <v>5.7477</v>
      </c>
      <c r="C2851">
        <f t="shared" si="44"/>
        <v>0.17398263653287402</v>
      </c>
    </row>
    <row r="2852" spans="1:3">
      <c r="A2852" s="43">
        <v>40883</v>
      </c>
      <c r="B2852">
        <v>5.7607999999999997</v>
      </c>
      <c r="C2852">
        <f t="shared" si="44"/>
        <v>0.17358700180530484</v>
      </c>
    </row>
    <row r="2853" spans="1:3">
      <c r="A2853" s="43">
        <v>40884</v>
      </c>
      <c r="B2853">
        <v>5.7512999999999996</v>
      </c>
      <c r="C2853">
        <f t="shared" si="44"/>
        <v>0.17387373289517155</v>
      </c>
    </row>
    <row r="2854" spans="1:3">
      <c r="A2854" s="43">
        <v>40885</v>
      </c>
      <c r="B2854">
        <v>5.7301000000000002</v>
      </c>
      <c r="C2854">
        <f t="shared" si="44"/>
        <v>0.17451702413570444</v>
      </c>
    </row>
    <row r="2855" spans="1:3">
      <c r="A2855" s="43">
        <v>40886</v>
      </c>
      <c r="B2855">
        <v>5.7359999999999998</v>
      </c>
      <c r="C2855">
        <f t="shared" si="44"/>
        <v>0.17433751743375175</v>
      </c>
    </row>
    <row r="2856" spans="1:3">
      <c r="A2856" s="43">
        <v>40889</v>
      </c>
      <c r="B2856">
        <v>5.8120000000000003</v>
      </c>
      <c r="C2856">
        <f t="shared" si="44"/>
        <v>0.17205781142463866</v>
      </c>
    </row>
    <row r="2857" spans="1:3">
      <c r="A2857" s="43">
        <v>40890</v>
      </c>
      <c r="B2857">
        <v>5.8501000000000003</v>
      </c>
      <c r="C2857">
        <f t="shared" si="44"/>
        <v>0.17093724893591561</v>
      </c>
    </row>
    <row r="2858" spans="1:3">
      <c r="A2858" s="43">
        <v>40891</v>
      </c>
      <c r="B2858">
        <v>5.9771000000000001</v>
      </c>
      <c r="C2858">
        <f t="shared" si="44"/>
        <v>0.16730521490354855</v>
      </c>
    </row>
    <row r="2859" spans="1:3">
      <c r="A2859" s="43">
        <v>40892</v>
      </c>
      <c r="B2859">
        <v>5.9663000000000004</v>
      </c>
      <c r="C2859">
        <f t="shared" si="44"/>
        <v>0.16760806530010222</v>
      </c>
    </row>
    <row r="2860" spans="1:3">
      <c r="A2860" s="43">
        <v>40893</v>
      </c>
      <c r="B2860">
        <v>5.9564000000000004</v>
      </c>
      <c r="C2860">
        <f t="shared" si="44"/>
        <v>0.1678866429386878</v>
      </c>
    </row>
    <row r="2861" spans="1:3">
      <c r="A2861" s="43">
        <v>40896</v>
      </c>
      <c r="B2861">
        <v>5.9417999999999997</v>
      </c>
      <c r="C2861">
        <f t="shared" si="44"/>
        <v>0.16829916860210711</v>
      </c>
    </row>
    <row r="2862" spans="1:3">
      <c r="A2862" s="43">
        <v>40897</v>
      </c>
      <c r="B2862">
        <v>5.8956999999999997</v>
      </c>
      <c r="C2862">
        <f t="shared" si="44"/>
        <v>0.16961514323998847</v>
      </c>
    </row>
    <row r="2863" spans="1:3">
      <c r="A2863" s="43">
        <v>40898</v>
      </c>
      <c r="B2863">
        <v>5.9383999999999997</v>
      </c>
      <c r="C2863">
        <f t="shared" si="44"/>
        <v>0.16839552741479188</v>
      </c>
    </row>
    <row r="2864" spans="1:3">
      <c r="A2864" s="43">
        <v>40899</v>
      </c>
      <c r="B2864">
        <v>5.9508000000000001</v>
      </c>
      <c r="C2864">
        <f t="shared" si="44"/>
        <v>0.16804463265443301</v>
      </c>
    </row>
    <row r="2865" spans="1:3">
      <c r="A2865" s="43">
        <v>40900</v>
      </c>
      <c r="B2865">
        <v>5.96</v>
      </c>
      <c r="C2865">
        <f t="shared" si="44"/>
        <v>0.16778523489932887</v>
      </c>
    </row>
    <row r="2866" spans="1:3">
      <c r="A2866" s="43">
        <v>40903</v>
      </c>
      <c r="B2866" t="s">
        <v>524</v>
      </c>
      <c r="C2866" t="e">
        <f t="shared" si="44"/>
        <v>#VALUE!</v>
      </c>
    </row>
    <row r="2867" spans="1:3">
      <c r="A2867" s="43">
        <v>40904</v>
      </c>
      <c r="B2867">
        <v>5.9641000000000002</v>
      </c>
      <c r="C2867">
        <f t="shared" si="44"/>
        <v>0.16766989151758019</v>
      </c>
    </row>
    <row r="2868" spans="1:3">
      <c r="A2868" s="43">
        <v>40905</v>
      </c>
      <c r="B2868">
        <v>5.9653</v>
      </c>
      <c r="C2868">
        <f t="shared" si="44"/>
        <v>0.16763616247296867</v>
      </c>
    </row>
    <row r="2869" spans="1:3">
      <c r="A2869" s="43">
        <v>40906</v>
      </c>
      <c r="B2869">
        <v>6.0315000000000003</v>
      </c>
      <c r="C2869">
        <f t="shared" si="44"/>
        <v>0.16579623642543315</v>
      </c>
    </row>
    <row r="2870" spans="1:3">
      <c r="A2870" s="43">
        <v>40907</v>
      </c>
      <c r="B2870">
        <v>5.9927000000000001</v>
      </c>
      <c r="C2870">
        <f t="shared" si="44"/>
        <v>0.16686969145794048</v>
      </c>
    </row>
    <row r="2871" spans="1:3">
      <c r="A2871" s="43">
        <v>40910</v>
      </c>
      <c r="B2871">
        <v>5.9946000000000002</v>
      </c>
      <c r="C2871">
        <f t="shared" si="44"/>
        <v>0.1668168017882761</v>
      </c>
    </row>
    <row r="2872" spans="1:3">
      <c r="A2872" s="43">
        <v>40911</v>
      </c>
      <c r="B2872">
        <v>5.9436</v>
      </c>
      <c r="C2872">
        <f t="shared" si="44"/>
        <v>0.16824819974426275</v>
      </c>
    </row>
    <row r="2873" spans="1:3">
      <c r="A2873" s="43">
        <v>40912</v>
      </c>
      <c r="B2873">
        <v>5.9473000000000003</v>
      </c>
      <c r="C2873">
        <f t="shared" si="44"/>
        <v>0.168143527314916</v>
      </c>
    </row>
    <row r="2874" spans="1:3">
      <c r="A2874" s="43">
        <v>40913</v>
      </c>
      <c r="B2874">
        <v>5.9870000000000001</v>
      </c>
      <c r="C2874">
        <f t="shared" si="44"/>
        <v>0.16702856188408219</v>
      </c>
    </row>
    <row r="2875" spans="1:3">
      <c r="A2875" s="43">
        <v>40914</v>
      </c>
      <c r="B2875">
        <v>6.0069999999999997</v>
      </c>
      <c r="C2875">
        <f t="shared" si="44"/>
        <v>0.16647244880972201</v>
      </c>
    </row>
    <row r="2876" spans="1:3">
      <c r="A2876" s="43">
        <v>40917</v>
      </c>
      <c r="B2876">
        <v>6.0159000000000002</v>
      </c>
      <c r="C2876">
        <f t="shared" si="44"/>
        <v>0.16622616732326001</v>
      </c>
    </row>
    <row r="2877" spans="1:3">
      <c r="A2877" s="43">
        <v>40918</v>
      </c>
      <c r="B2877">
        <v>5.9771000000000001</v>
      </c>
      <c r="C2877">
        <f t="shared" si="44"/>
        <v>0.16730521490354855</v>
      </c>
    </row>
    <row r="2878" spans="1:3">
      <c r="A2878" s="43">
        <v>40919</v>
      </c>
      <c r="B2878">
        <v>6.0155000000000003</v>
      </c>
      <c r="C2878">
        <f t="shared" si="44"/>
        <v>0.16623722051367301</v>
      </c>
    </row>
    <row r="2879" spans="1:3">
      <c r="A2879" s="43">
        <v>40920</v>
      </c>
      <c r="B2879">
        <v>6.0278</v>
      </c>
      <c r="C2879">
        <f t="shared" si="44"/>
        <v>0.16589800590596901</v>
      </c>
    </row>
    <row r="2880" spans="1:3">
      <c r="A2880" s="43">
        <v>40921</v>
      </c>
      <c r="B2880">
        <v>6.0237999999999996</v>
      </c>
      <c r="C2880">
        <f t="shared" si="44"/>
        <v>0.16600816760184603</v>
      </c>
    </row>
    <row r="2881" spans="1:3">
      <c r="A2881" s="43">
        <v>40924</v>
      </c>
      <c r="B2881">
        <v>6.0545</v>
      </c>
      <c r="C2881">
        <f t="shared" si="44"/>
        <v>0.16516640515319184</v>
      </c>
    </row>
    <row r="2882" spans="1:3">
      <c r="A2882" s="43">
        <v>40925</v>
      </c>
      <c r="B2882">
        <v>5.9917999999999996</v>
      </c>
      <c r="C2882">
        <f t="shared" ref="C2882:C2945" si="45">1/B2882</f>
        <v>0.16689475616676125</v>
      </c>
    </row>
    <row r="2883" spans="1:3">
      <c r="A2883" s="43">
        <v>40926</v>
      </c>
      <c r="B2883">
        <v>6.0045999999999999</v>
      </c>
      <c r="C2883">
        <f t="shared" si="45"/>
        <v>0.16653898677680445</v>
      </c>
    </row>
    <row r="2884" spans="1:3">
      <c r="A2884" s="43">
        <v>40927</v>
      </c>
      <c r="B2884">
        <v>5.9344999999999999</v>
      </c>
      <c r="C2884">
        <f t="shared" si="45"/>
        <v>0.16850619260257815</v>
      </c>
    </row>
    <row r="2885" spans="1:3">
      <c r="A2885" s="43">
        <v>40928</v>
      </c>
      <c r="B2885">
        <v>5.9371</v>
      </c>
      <c r="C2885">
        <f t="shared" si="45"/>
        <v>0.16843239965639789</v>
      </c>
    </row>
    <row r="2886" spans="1:3">
      <c r="A2886" s="43">
        <v>40931</v>
      </c>
      <c r="B2886">
        <v>5.8880999999999997</v>
      </c>
      <c r="C2886">
        <f t="shared" si="45"/>
        <v>0.16983407211154702</v>
      </c>
    </row>
    <row r="2887" spans="1:3">
      <c r="A2887" s="43">
        <v>40932</v>
      </c>
      <c r="B2887">
        <v>5.8747999999999996</v>
      </c>
      <c r="C2887">
        <f t="shared" si="45"/>
        <v>0.17021856063185131</v>
      </c>
    </row>
    <row r="2888" spans="1:3">
      <c r="A2888" s="43">
        <v>40933</v>
      </c>
      <c r="B2888">
        <v>5.9360999999999997</v>
      </c>
      <c r="C2888">
        <f t="shared" si="45"/>
        <v>0.16846077390879535</v>
      </c>
    </row>
    <row r="2889" spans="1:3">
      <c r="A2889" s="43">
        <v>40934</v>
      </c>
      <c r="B2889">
        <v>5.8170000000000002</v>
      </c>
      <c r="C2889">
        <f t="shared" si="45"/>
        <v>0.17190991920233797</v>
      </c>
    </row>
    <row r="2890" spans="1:3">
      <c r="A2890" s="43">
        <v>40935</v>
      </c>
      <c r="B2890">
        <v>5.8159000000000001</v>
      </c>
      <c r="C2890">
        <f t="shared" si="45"/>
        <v>0.17194243367320622</v>
      </c>
    </row>
    <row r="2891" spans="1:3">
      <c r="A2891" s="43">
        <v>40938</v>
      </c>
      <c r="B2891">
        <v>5.8589000000000002</v>
      </c>
      <c r="C2891">
        <f t="shared" si="45"/>
        <v>0.17068050316612332</v>
      </c>
    </row>
    <row r="2892" spans="1:3">
      <c r="A2892" s="43">
        <v>40939</v>
      </c>
      <c r="B2892">
        <v>5.8106</v>
      </c>
      <c r="C2892">
        <f t="shared" si="45"/>
        <v>0.17209926685712318</v>
      </c>
    </row>
    <row r="2893" spans="1:3">
      <c r="A2893" s="43">
        <v>40940</v>
      </c>
      <c r="B2893">
        <v>5.8094999999999999</v>
      </c>
      <c r="C2893">
        <f t="shared" si="45"/>
        <v>0.17213185299939754</v>
      </c>
    </row>
    <row r="2894" spans="1:3">
      <c r="A2894" s="43">
        <v>40941</v>
      </c>
      <c r="B2894">
        <v>5.8407999999999998</v>
      </c>
      <c r="C2894">
        <f t="shared" si="45"/>
        <v>0.17120942336666212</v>
      </c>
    </row>
    <row r="2895" spans="1:3">
      <c r="A2895" s="43">
        <v>40942</v>
      </c>
      <c r="B2895">
        <v>5.8085000000000004</v>
      </c>
      <c r="C2895">
        <f t="shared" si="45"/>
        <v>0.17216148747525178</v>
      </c>
    </row>
    <row r="2896" spans="1:3">
      <c r="A2896" s="43">
        <v>40945</v>
      </c>
      <c r="B2896">
        <v>5.8216000000000001</v>
      </c>
      <c r="C2896">
        <f t="shared" si="45"/>
        <v>0.17177408272639824</v>
      </c>
    </row>
    <row r="2897" spans="1:3">
      <c r="A2897" s="43">
        <v>40946</v>
      </c>
      <c r="B2897">
        <v>5.8129</v>
      </c>
      <c r="C2897">
        <f t="shared" si="45"/>
        <v>0.17203117204837517</v>
      </c>
    </row>
    <row r="2898" spans="1:3">
      <c r="A2898" s="43">
        <v>40947</v>
      </c>
      <c r="B2898">
        <v>5.7473000000000001</v>
      </c>
      <c r="C2898">
        <f t="shared" si="45"/>
        <v>0.17399474535869017</v>
      </c>
    </row>
    <row r="2899" spans="1:3">
      <c r="A2899" s="43">
        <v>40948</v>
      </c>
      <c r="B2899">
        <v>5.742</v>
      </c>
      <c r="C2899">
        <f t="shared" si="45"/>
        <v>0.17415534656913967</v>
      </c>
    </row>
    <row r="2900" spans="1:3">
      <c r="A2900" s="43">
        <v>40949</v>
      </c>
      <c r="B2900">
        <v>5.7759999999999998</v>
      </c>
      <c r="C2900">
        <f t="shared" si="45"/>
        <v>0.17313019390581719</v>
      </c>
    </row>
    <row r="2901" spans="1:3">
      <c r="A2901" s="43">
        <v>40952</v>
      </c>
      <c r="B2901">
        <v>5.7122000000000002</v>
      </c>
      <c r="C2901">
        <f t="shared" si="45"/>
        <v>0.17506389832288785</v>
      </c>
    </row>
    <row r="2902" spans="1:3">
      <c r="A2902" s="43">
        <v>40953</v>
      </c>
      <c r="B2902">
        <v>5.7218</v>
      </c>
      <c r="C2902">
        <f t="shared" si="45"/>
        <v>0.1747701772169597</v>
      </c>
    </row>
    <row r="2903" spans="1:3">
      <c r="A2903" s="43">
        <v>40954</v>
      </c>
      <c r="B2903">
        <v>5.7504999999999997</v>
      </c>
      <c r="C2903">
        <f t="shared" si="45"/>
        <v>0.17389792191983305</v>
      </c>
    </row>
    <row r="2904" spans="1:3">
      <c r="A2904" s="43">
        <v>40955</v>
      </c>
      <c r="B2904">
        <v>5.8169000000000004</v>
      </c>
      <c r="C2904">
        <f t="shared" si="45"/>
        <v>0.17191287455517543</v>
      </c>
    </row>
    <row r="2905" spans="1:3">
      <c r="A2905" s="43">
        <v>40956</v>
      </c>
      <c r="B2905">
        <v>5.6976000000000004</v>
      </c>
      <c r="C2905">
        <f t="shared" si="45"/>
        <v>0.17551249648975006</v>
      </c>
    </row>
    <row r="2906" spans="1:3">
      <c r="A2906" s="43">
        <v>40959</v>
      </c>
      <c r="B2906">
        <v>5.6444999999999999</v>
      </c>
      <c r="C2906">
        <f t="shared" si="45"/>
        <v>0.17716361059438393</v>
      </c>
    </row>
    <row r="2907" spans="1:3">
      <c r="A2907" s="43">
        <v>40960</v>
      </c>
      <c r="B2907">
        <v>5.6875</v>
      </c>
      <c r="C2907">
        <f t="shared" si="45"/>
        <v>0.17582417582417584</v>
      </c>
    </row>
    <row r="2908" spans="1:3">
      <c r="A2908" s="43">
        <v>40961</v>
      </c>
      <c r="B2908">
        <v>5.6688999999999998</v>
      </c>
      <c r="C2908">
        <f t="shared" si="45"/>
        <v>0.17640106546243539</v>
      </c>
    </row>
    <row r="2909" spans="1:3">
      <c r="A2909" s="43">
        <v>40962</v>
      </c>
      <c r="B2909">
        <v>5.6173000000000002</v>
      </c>
      <c r="C2909">
        <f t="shared" si="45"/>
        <v>0.17802146938920832</v>
      </c>
    </row>
    <row r="2910" spans="1:3">
      <c r="A2910" s="43">
        <v>40963</v>
      </c>
      <c r="B2910">
        <v>5.5759999999999996</v>
      </c>
      <c r="C2910">
        <f t="shared" si="45"/>
        <v>0.1793400286944046</v>
      </c>
    </row>
    <row r="2911" spans="1:3">
      <c r="A2911" s="43">
        <v>40966</v>
      </c>
      <c r="B2911">
        <v>5.6002000000000001</v>
      </c>
      <c r="C2911">
        <f t="shared" si="45"/>
        <v>0.17856505124816971</v>
      </c>
    </row>
    <row r="2912" spans="1:3">
      <c r="A2912" s="43">
        <v>40967</v>
      </c>
      <c r="B2912">
        <v>5.5597000000000003</v>
      </c>
      <c r="C2912">
        <f t="shared" si="45"/>
        <v>0.17986582009820673</v>
      </c>
    </row>
    <row r="2913" spans="1:3">
      <c r="A2913" s="43">
        <v>40968</v>
      </c>
      <c r="B2913">
        <v>5.5349000000000004</v>
      </c>
      <c r="C2913">
        <f t="shared" si="45"/>
        <v>0.18067173752009971</v>
      </c>
    </row>
    <row r="2914" spans="1:3">
      <c r="A2914" s="43">
        <v>40969</v>
      </c>
      <c r="B2914">
        <v>5.5758000000000001</v>
      </c>
      <c r="C2914">
        <f t="shared" si="45"/>
        <v>0.17934646149431471</v>
      </c>
    </row>
    <row r="2915" spans="1:3">
      <c r="A2915" s="43">
        <v>40970</v>
      </c>
      <c r="B2915">
        <v>5.6143999999999998</v>
      </c>
      <c r="C2915">
        <f t="shared" si="45"/>
        <v>0.17811342262752922</v>
      </c>
    </row>
    <row r="2916" spans="1:3">
      <c r="A2916" s="43">
        <v>40973</v>
      </c>
      <c r="B2916">
        <v>5.6127000000000002</v>
      </c>
      <c r="C2916">
        <f t="shared" si="45"/>
        <v>0.17816737042777986</v>
      </c>
    </row>
    <row r="2917" spans="1:3">
      <c r="A2917" s="43">
        <v>40974</v>
      </c>
      <c r="B2917">
        <v>5.6656000000000004</v>
      </c>
      <c r="C2917">
        <f t="shared" si="45"/>
        <v>0.17650381248234961</v>
      </c>
    </row>
    <row r="2918" spans="1:3">
      <c r="A2918" s="43">
        <v>40975</v>
      </c>
      <c r="B2918">
        <v>5.6768000000000001</v>
      </c>
      <c r="C2918">
        <f t="shared" si="45"/>
        <v>0.17615558060879369</v>
      </c>
    </row>
    <row r="2919" spans="1:3">
      <c r="A2919" s="43">
        <v>40976</v>
      </c>
      <c r="B2919">
        <v>5.6040999999999999</v>
      </c>
      <c r="C2919">
        <f t="shared" si="45"/>
        <v>0.17844078442568834</v>
      </c>
    </row>
    <row r="2920" spans="1:3">
      <c r="A2920" s="43">
        <v>40977</v>
      </c>
      <c r="B2920">
        <v>5.6554000000000002</v>
      </c>
      <c r="C2920">
        <f t="shared" si="45"/>
        <v>0.17682215227923753</v>
      </c>
    </row>
    <row r="2921" spans="1:3">
      <c r="A2921" s="43">
        <v>40980</v>
      </c>
      <c r="B2921">
        <v>5.7012999999999998</v>
      </c>
      <c r="C2921">
        <f t="shared" si="45"/>
        <v>0.17539859330328172</v>
      </c>
    </row>
    <row r="2922" spans="1:3">
      <c r="A2922" s="43">
        <v>40981</v>
      </c>
      <c r="B2922">
        <v>5.7069000000000001</v>
      </c>
      <c r="C2922">
        <f t="shared" si="45"/>
        <v>0.17522648022569171</v>
      </c>
    </row>
    <row r="2923" spans="1:3">
      <c r="A2923" s="43">
        <v>40982</v>
      </c>
      <c r="B2923">
        <v>5.7778</v>
      </c>
      <c r="C2923">
        <f t="shared" si="45"/>
        <v>0.17307625739901</v>
      </c>
    </row>
    <row r="2924" spans="1:3">
      <c r="A2924" s="43">
        <v>40983</v>
      </c>
      <c r="B2924">
        <v>5.7949999999999999</v>
      </c>
      <c r="C2924">
        <f t="shared" si="45"/>
        <v>0.17256255392579811</v>
      </c>
    </row>
    <row r="2925" spans="1:3">
      <c r="A2925" s="43">
        <v>40984</v>
      </c>
      <c r="B2925">
        <v>5.7548000000000004</v>
      </c>
      <c r="C2925">
        <f t="shared" si="45"/>
        <v>0.17376798498644608</v>
      </c>
    </row>
    <row r="2926" spans="1:3">
      <c r="A2926" s="43">
        <v>40987</v>
      </c>
      <c r="B2926">
        <v>5.7417999999999996</v>
      </c>
      <c r="C2926">
        <f t="shared" si="45"/>
        <v>0.17416141279738062</v>
      </c>
    </row>
    <row r="2927" spans="1:3">
      <c r="A2927" s="43">
        <v>40988</v>
      </c>
      <c r="B2927">
        <v>5.7629999999999999</v>
      </c>
      <c r="C2927">
        <f t="shared" si="45"/>
        <v>0.17352073572791948</v>
      </c>
    </row>
    <row r="2928" spans="1:3">
      <c r="A2928" s="43">
        <v>40989</v>
      </c>
      <c r="B2928">
        <v>5.7545999999999999</v>
      </c>
      <c r="C2928">
        <f t="shared" si="45"/>
        <v>0.1737740242588538</v>
      </c>
    </row>
    <row r="2929" spans="1:3">
      <c r="A2929" s="43">
        <v>40990</v>
      </c>
      <c r="B2929">
        <v>5.7901999999999996</v>
      </c>
      <c r="C2929">
        <f t="shared" si="45"/>
        <v>0.17270560602397156</v>
      </c>
    </row>
    <row r="2930" spans="1:3">
      <c r="A2930" s="43">
        <v>40991</v>
      </c>
      <c r="B2930">
        <v>5.7679999999999998</v>
      </c>
      <c r="C2930">
        <f t="shared" si="45"/>
        <v>0.17337031900138697</v>
      </c>
    </row>
    <row r="2931" spans="1:3">
      <c r="A2931" s="43">
        <v>40994</v>
      </c>
      <c r="B2931">
        <v>5.7313999999999998</v>
      </c>
      <c r="C2931">
        <f t="shared" si="45"/>
        <v>0.17447744006699933</v>
      </c>
    </row>
    <row r="2932" spans="1:3">
      <c r="A2932" s="43">
        <v>40995</v>
      </c>
      <c r="B2932">
        <v>5.6783999999999999</v>
      </c>
      <c r="C2932">
        <f t="shared" si="45"/>
        <v>0.17610594533671456</v>
      </c>
    </row>
    <row r="2933" spans="1:3">
      <c r="A2933" s="43">
        <v>40996</v>
      </c>
      <c r="B2933">
        <v>5.7066999999999997</v>
      </c>
      <c r="C2933">
        <f t="shared" si="45"/>
        <v>0.17523262130478212</v>
      </c>
    </row>
    <row r="2934" spans="1:3">
      <c r="A2934" s="43">
        <v>40997</v>
      </c>
      <c r="B2934">
        <v>5.7504999999999997</v>
      </c>
      <c r="C2934">
        <f t="shared" si="45"/>
        <v>0.17389792191983305</v>
      </c>
    </row>
    <row r="2935" spans="1:3">
      <c r="A2935" s="43">
        <v>40998</v>
      </c>
      <c r="B2935">
        <v>5.6932999999999998</v>
      </c>
      <c r="C2935">
        <f t="shared" si="45"/>
        <v>0.17564505646988565</v>
      </c>
    </row>
    <row r="2936" spans="1:3">
      <c r="A2936" s="43">
        <v>41001</v>
      </c>
      <c r="B2936">
        <v>5.6689999999999996</v>
      </c>
      <c r="C2936">
        <f t="shared" si="45"/>
        <v>0.17639795378373613</v>
      </c>
    </row>
    <row r="2937" spans="1:3">
      <c r="A2937" s="43">
        <v>41002</v>
      </c>
      <c r="B2937">
        <v>5.6778000000000004</v>
      </c>
      <c r="C2937">
        <f t="shared" si="45"/>
        <v>0.17612455528549789</v>
      </c>
    </row>
    <row r="2938" spans="1:3">
      <c r="A2938" s="43">
        <v>41003</v>
      </c>
      <c r="B2938">
        <v>5.7408999999999999</v>
      </c>
      <c r="C2938">
        <f t="shared" si="45"/>
        <v>0.17418871605497396</v>
      </c>
    </row>
    <row r="2939" spans="1:3">
      <c r="A2939" s="43">
        <v>41004</v>
      </c>
      <c r="B2939" t="s">
        <v>524</v>
      </c>
      <c r="C2939" t="e">
        <f t="shared" si="45"/>
        <v>#VALUE!</v>
      </c>
    </row>
    <row r="2940" spans="1:3">
      <c r="A2940" s="43">
        <v>41005</v>
      </c>
      <c r="B2940" t="s">
        <v>524</v>
      </c>
      <c r="C2940" t="e">
        <f t="shared" si="45"/>
        <v>#VALUE!</v>
      </c>
    </row>
    <row r="2941" spans="1:3">
      <c r="A2941" s="43">
        <v>41008</v>
      </c>
      <c r="B2941" t="s">
        <v>524</v>
      </c>
      <c r="C2941" t="e">
        <f t="shared" si="45"/>
        <v>#VALUE!</v>
      </c>
    </row>
    <row r="2942" spans="1:3">
      <c r="A2942" s="43">
        <v>41009</v>
      </c>
      <c r="B2942">
        <v>5.7812000000000001</v>
      </c>
      <c r="C2942">
        <f t="shared" si="45"/>
        <v>0.17297446896838026</v>
      </c>
    </row>
    <row r="2943" spans="1:3">
      <c r="A2943" s="43">
        <v>41010</v>
      </c>
      <c r="B2943">
        <v>5.7908999999999997</v>
      </c>
      <c r="C2943">
        <f t="shared" si="45"/>
        <v>0.17268472948937127</v>
      </c>
    </row>
    <row r="2944" spans="1:3">
      <c r="A2944" s="43">
        <v>41011</v>
      </c>
      <c r="B2944">
        <v>5.7858000000000001</v>
      </c>
      <c r="C2944">
        <f t="shared" si="45"/>
        <v>0.1728369456254969</v>
      </c>
    </row>
    <row r="2945" spans="1:3">
      <c r="A2945" s="43">
        <v>41012</v>
      </c>
      <c r="B2945">
        <v>5.7796000000000003</v>
      </c>
      <c r="C2945">
        <f t="shared" si="45"/>
        <v>0.17302235448819986</v>
      </c>
    </row>
    <row r="2946" spans="1:3">
      <c r="A2946" s="43">
        <v>41015</v>
      </c>
      <c r="B2946">
        <v>5.7992999999999997</v>
      </c>
      <c r="C2946">
        <f t="shared" ref="C2946:C3009" si="46">1/B2946</f>
        <v>0.17243460417636614</v>
      </c>
    </row>
    <row r="2947" spans="1:3">
      <c r="A2947" s="43">
        <v>41016</v>
      </c>
      <c r="B2947">
        <v>5.7473999999999998</v>
      </c>
      <c r="C2947">
        <f t="shared" si="46"/>
        <v>0.17399171799422347</v>
      </c>
    </row>
    <row r="2948" spans="1:3">
      <c r="A2948" s="43">
        <v>41017</v>
      </c>
      <c r="B2948">
        <v>5.7683</v>
      </c>
      <c r="C2948">
        <f t="shared" si="46"/>
        <v>0.1733613022901028</v>
      </c>
    </row>
    <row r="2949" spans="1:3">
      <c r="A2949" s="43">
        <v>41018</v>
      </c>
      <c r="B2949">
        <v>5.7683999999999997</v>
      </c>
      <c r="C2949">
        <f t="shared" si="46"/>
        <v>0.17335829692809099</v>
      </c>
    </row>
    <row r="2950" spans="1:3">
      <c r="A2950" s="43">
        <v>41019</v>
      </c>
      <c r="B2950">
        <v>5.7209000000000003</v>
      </c>
      <c r="C2950">
        <f t="shared" si="46"/>
        <v>0.17479767169501301</v>
      </c>
    </row>
    <row r="2951" spans="1:3">
      <c r="A2951" s="43">
        <v>41022</v>
      </c>
      <c r="B2951">
        <v>5.7565999999999997</v>
      </c>
      <c r="C2951">
        <f t="shared" si="46"/>
        <v>0.17371365041864992</v>
      </c>
    </row>
    <row r="2952" spans="1:3">
      <c r="A2952" s="43">
        <v>41023</v>
      </c>
      <c r="B2952">
        <v>5.7416</v>
      </c>
      <c r="C2952">
        <f t="shared" si="46"/>
        <v>0.17416747944823743</v>
      </c>
    </row>
    <row r="2953" spans="1:3">
      <c r="A2953" s="43">
        <v>41024</v>
      </c>
      <c r="B2953">
        <v>5.7266000000000004</v>
      </c>
      <c r="C2953">
        <f t="shared" si="46"/>
        <v>0.17462368595676317</v>
      </c>
    </row>
    <row r="2954" spans="1:3">
      <c r="A2954" s="43">
        <v>41025</v>
      </c>
      <c r="B2954">
        <v>5.7332999999999998</v>
      </c>
      <c r="C2954">
        <f t="shared" si="46"/>
        <v>0.17441961871871348</v>
      </c>
    </row>
    <row r="2955" spans="1:3">
      <c r="A2955" s="43">
        <v>41026</v>
      </c>
      <c r="B2955">
        <v>5.7359</v>
      </c>
      <c r="C2955">
        <f t="shared" si="46"/>
        <v>0.17434055684373856</v>
      </c>
    </row>
    <row r="2956" spans="1:3">
      <c r="A2956" s="43">
        <v>41029</v>
      </c>
      <c r="B2956">
        <v>5.742</v>
      </c>
      <c r="C2956">
        <f t="shared" si="46"/>
        <v>0.17415534656913967</v>
      </c>
    </row>
    <row r="2957" spans="1:3">
      <c r="A2957" s="43">
        <v>41030</v>
      </c>
      <c r="B2957" t="s">
        <v>524</v>
      </c>
      <c r="C2957" t="e">
        <f t="shared" si="46"/>
        <v>#VALUE!</v>
      </c>
    </row>
    <row r="2958" spans="1:3">
      <c r="A2958" s="43">
        <v>41031</v>
      </c>
      <c r="B2958">
        <v>5.7516999999999996</v>
      </c>
      <c r="C2958">
        <f t="shared" si="46"/>
        <v>0.17386164090616688</v>
      </c>
    </row>
    <row r="2959" spans="1:3">
      <c r="A2959" s="43">
        <v>41032</v>
      </c>
      <c r="B2959">
        <v>5.7460000000000004</v>
      </c>
      <c r="C2959">
        <f t="shared" si="46"/>
        <v>0.17403411068569438</v>
      </c>
    </row>
    <row r="2960" spans="1:3">
      <c r="A2960" s="43">
        <v>41033</v>
      </c>
      <c r="B2960">
        <v>5.7576999999999998</v>
      </c>
      <c r="C2960">
        <f t="shared" si="46"/>
        <v>0.1736804626847526</v>
      </c>
    </row>
    <row r="2961" spans="1:3">
      <c r="A2961" s="43">
        <v>41036</v>
      </c>
      <c r="B2961">
        <v>5.8033000000000001</v>
      </c>
      <c r="C2961">
        <f t="shared" si="46"/>
        <v>0.17231575138283389</v>
      </c>
    </row>
    <row r="2962" spans="1:3">
      <c r="A2962" s="43">
        <v>41037</v>
      </c>
      <c r="B2962">
        <v>5.8045999999999998</v>
      </c>
      <c r="C2962">
        <f t="shared" si="46"/>
        <v>0.17227715949419425</v>
      </c>
    </row>
    <row r="2963" spans="1:3">
      <c r="A2963" s="43">
        <v>41038</v>
      </c>
      <c r="B2963">
        <v>5.8402000000000003</v>
      </c>
      <c r="C2963">
        <f t="shared" si="46"/>
        <v>0.17122701277353514</v>
      </c>
    </row>
    <row r="2964" spans="1:3">
      <c r="A2964" s="43">
        <v>41039</v>
      </c>
      <c r="B2964">
        <v>5.8310000000000004</v>
      </c>
      <c r="C2964">
        <f t="shared" si="46"/>
        <v>0.17149717029669009</v>
      </c>
    </row>
    <row r="2965" spans="1:3">
      <c r="A2965" s="43">
        <v>41040</v>
      </c>
      <c r="B2965">
        <v>5.8571999999999997</v>
      </c>
      <c r="C2965">
        <f t="shared" si="46"/>
        <v>0.17073004165813016</v>
      </c>
    </row>
    <row r="2966" spans="1:3">
      <c r="A2966" s="43">
        <v>41043</v>
      </c>
      <c r="B2966">
        <v>5.9017999999999997</v>
      </c>
      <c r="C2966">
        <f t="shared" si="46"/>
        <v>0.16943983191568676</v>
      </c>
    </row>
    <row r="2967" spans="1:3">
      <c r="A2967" s="43">
        <v>41044</v>
      </c>
      <c r="B2967">
        <v>5.9320000000000004</v>
      </c>
      <c r="C2967">
        <f t="shared" si="46"/>
        <v>0.16857720836142953</v>
      </c>
    </row>
    <row r="2968" spans="1:3">
      <c r="A2968" s="43">
        <v>41045</v>
      </c>
      <c r="B2968">
        <v>5.9828999999999999</v>
      </c>
      <c r="C2968">
        <f t="shared" si="46"/>
        <v>0.16714302428588143</v>
      </c>
    </row>
    <row r="2969" spans="1:3">
      <c r="A2969" s="43">
        <v>41046</v>
      </c>
      <c r="B2969" t="s">
        <v>524</v>
      </c>
      <c r="C2969" t="e">
        <f t="shared" si="46"/>
        <v>#VALUE!</v>
      </c>
    </row>
    <row r="2970" spans="1:3">
      <c r="A2970" s="43">
        <v>41047</v>
      </c>
      <c r="B2970">
        <v>5.9724000000000004</v>
      </c>
      <c r="C2970">
        <f t="shared" si="46"/>
        <v>0.16743687629763579</v>
      </c>
    </row>
    <row r="2971" spans="1:3">
      <c r="A2971" s="43">
        <v>41050</v>
      </c>
      <c r="B2971">
        <v>5.9816000000000003</v>
      </c>
      <c r="C2971">
        <f t="shared" si="46"/>
        <v>0.16717935000668716</v>
      </c>
    </row>
    <row r="2972" spans="1:3">
      <c r="A2972" s="43">
        <v>41051</v>
      </c>
      <c r="B2972">
        <v>5.9301000000000004</v>
      </c>
      <c r="C2972">
        <f t="shared" si="46"/>
        <v>0.16863122038414191</v>
      </c>
    </row>
    <row r="2973" spans="1:3">
      <c r="A2973" s="43">
        <v>41052</v>
      </c>
      <c r="B2973">
        <v>5.9823000000000004</v>
      </c>
      <c r="C2973">
        <f t="shared" si="46"/>
        <v>0.16715978804138876</v>
      </c>
    </row>
    <row r="2974" spans="1:3">
      <c r="A2974" s="43">
        <v>41053</v>
      </c>
      <c r="B2974">
        <v>6.0014000000000003</v>
      </c>
      <c r="C2974">
        <f t="shared" si="46"/>
        <v>0.16662778684973506</v>
      </c>
    </row>
    <row r="2975" spans="1:3">
      <c r="A2975" s="43">
        <v>41054</v>
      </c>
      <c r="B2975">
        <v>6.0186999999999999</v>
      </c>
      <c r="C2975">
        <f t="shared" si="46"/>
        <v>0.16614883612740292</v>
      </c>
    </row>
    <row r="2976" spans="1:3">
      <c r="A2976" s="43">
        <v>41057</v>
      </c>
      <c r="B2976" t="s">
        <v>524</v>
      </c>
      <c r="C2976" t="e">
        <f t="shared" si="46"/>
        <v>#VALUE!</v>
      </c>
    </row>
    <row r="2977" spans="1:3">
      <c r="A2977" s="43">
        <v>41058</v>
      </c>
      <c r="B2977">
        <v>6.0053999999999998</v>
      </c>
      <c r="C2977">
        <f t="shared" si="46"/>
        <v>0.16651680154527593</v>
      </c>
    </row>
    <row r="2978" spans="1:3">
      <c r="A2978" s="43">
        <v>41059</v>
      </c>
      <c r="B2978">
        <v>6.0415999999999999</v>
      </c>
      <c r="C2978">
        <f t="shared" si="46"/>
        <v>0.16551906779661019</v>
      </c>
    </row>
    <row r="2979" spans="1:3">
      <c r="A2979" s="43">
        <v>41060</v>
      </c>
      <c r="B2979">
        <v>6.0659000000000001</v>
      </c>
      <c r="C2979">
        <f t="shared" si="46"/>
        <v>0.16485599828549763</v>
      </c>
    </row>
    <row r="2980" spans="1:3">
      <c r="A2980" s="43">
        <v>41061</v>
      </c>
      <c r="B2980">
        <v>6.1471</v>
      </c>
      <c r="C2980">
        <f t="shared" si="46"/>
        <v>0.1626783361259781</v>
      </c>
    </row>
    <row r="2981" spans="1:3">
      <c r="A2981" s="43">
        <v>41064</v>
      </c>
      <c r="B2981">
        <v>6.1132</v>
      </c>
      <c r="C2981">
        <f t="shared" si="46"/>
        <v>0.16358044886475168</v>
      </c>
    </row>
    <row r="2982" spans="1:3">
      <c r="A2982" s="43">
        <v>41065</v>
      </c>
      <c r="B2982">
        <v>6.1102999999999996</v>
      </c>
      <c r="C2982">
        <f t="shared" si="46"/>
        <v>0.16365808552771552</v>
      </c>
    </row>
    <row r="2983" spans="1:3">
      <c r="A2983" s="43">
        <v>41066</v>
      </c>
      <c r="B2983">
        <v>6.0925000000000002</v>
      </c>
      <c r="C2983">
        <f t="shared" si="46"/>
        <v>0.16413623307345096</v>
      </c>
    </row>
    <row r="2984" spans="1:3">
      <c r="A2984" s="43">
        <v>41067</v>
      </c>
      <c r="B2984">
        <v>6.0250000000000004</v>
      </c>
      <c r="C2984">
        <f t="shared" si="46"/>
        <v>0.16597510373443983</v>
      </c>
    </row>
    <row r="2985" spans="1:3">
      <c r="A2985" s="43">
        <v>41068</v>
      </c>
      <c r="B2985">
        <v>6.0952000000000002</v>
      </c>
      <c r="C2985">
        <f t="shared" si="46"/>
        <v>0.16406352539703373</v>
      </c>
    </row>
    <row r="2986" spans="1:3">
      <c r="A2986" s="43">
        <v>41071</v>
      </c>
      <c r="B2986">
        <v>6.0236000000000001</v>
      </c>
      <c r="C2986">
        <f t="shared" si="46"/>
        <v>0.16601367952719304</v>
      </c>
    </row>
    <row r="2987" spans="1:3">
      <c r="A2987" s="43">
        <v>41072</v>
      </c>
      <c r="B2987">
        <v>6.0411000000000001</v>
      </c>
      <c r="C2987">
        <f t="shared" si="46"/>
        <v>0.16553276721126947</v>
      </c>
    </row>
    <row r="2988" spans="1:3">
      <c r="A2988" s="43">
        <v>41073</v>
      </c>
      <c r="B2988">
        <v>5.9928999999999997</v>
      </c>
      <c r="C2988">
        <f t="shared" si="46"/>
        <v>0.1668641225450116</v>
      </c>
    </row>
    <row r="2989" spans="1:3">
      <c r="A2989" s="43">
        <v>41074</v>
      </c>
      <c r="B2989">
        <v>5.9812000000000003</v>
      </c>
      <c r="C2989">
        <f t="shared" si="46"/>
        <v>0.1671905303283622</v>
      </c>
    </row>
    <row r="2990" spans="1:3">
      <c r="A2990" s="43">
        <v>41075</v>
      </c>
      <c r="B2990">
        <v>5.9733000000000001</v>
      </c>
      <c r="C2990">
        <f t="shared" si="46"/>
        <v>0.16741164850250281</v>
      </c>
    </row>
    <row r="2991" spans="1:3">
      <c r="A2991" s="43">
        <v>41078</v>
      </c>
      <c r="B2991">
        <v>5.9645000000000001</v>
      </c>
      <c r="C2991">
        <f t="shared" si="46"/>
        <v>0.16765864699471875</v>
      </c>
    </row>
    <row r="2992" spans="1:3">
      <c r="A2992" s="43">
        <v>41079</v>
      </c>
      <c r="B2992">
        <v>5.9569000000000001</v>
      </c>
      <c r="C2992">
        <f t="shared" si="46"/>
        <v>0.16787255115915997</v>
      </c>
    </row>
    <row r="2993" spans="1:3">
      <c r="A2993" s="43">
        <v>41080</v>
      </c>
      <c r="B2993">
        <v>5.9084000000000003</v>
      </c>
      <c r="C2993">
        <f t="shared" si="46"/>
        <v>0.16925055852684312</v>
      </c>
    </row>
    <row r="2994" spans="1:3">
      <c r="A2994" s="43">
        <v>41081</v>
      </c>
      <c r="B2994">
        <v>5.9162999999999997</v>
      </c>
      <c r="C2994">
        <f t="shared" si="46"/>
        <v>0.16902455926846172</v>
      </c>
    </row>
    <row r="2995" spans="1:3">
      <c r="A2995" s="43">
        <v>41082</v>
      </c>
      <c r="B2995">
        <v>5.9706000000000001</v>
      </c>
      <c r="C2995">
        <f t="shared" si="46"/>
        <v>0.16748735470471979</v>
      </c>
    </row>
    <row r="2996" spans="1:3">
      <c r="A2996" s="43">
        <v>41085</v>
      </c>
      <c r="B2996">
        <v>6.0042</v>
      </c>
      <c r="C2996">
        <f t="shared" si="46"/>
        <v>0.16655008160953999</v>
      </c>
    </row>
    <row r="2997" spans="1:3">
      <c r="A2997" s="43">
        <v>41086</v>
      </c>
      <c r="B2997">
        <v>6.0115999999999996</v>
      </c>
      <c r="C2997">
        <f t="shared" si="46"/>
        <v>0.16634506620533637</v>
      </c>
    </row>
    <row r="2998" spans="1:3">
      <c r="A2998" s="43">
        <v>41087</v>
      </c>
      <c r="B2998">
        <v>6.0289999999999999</v>
      </c>
      <c r="C2998">
        <f t="shared" si="46"/>
        <v>0.16586498590147619</v>
      </c>
    </row>
    <row r="2999" spans="1:3">
      <c r="A2999" s="43">
        <v>41088</v>
      </c>
      <c r="B2999">
        <v>6.0770999999999997</v>
      </c>
      <c r="C2999">
        <f t="shared" si="46"/>
        <v>0.16455217126589985</v>
      </c>
    </row>
    <row r="3000" spans="1:3">
      <c r="A3000" s="43">
        <v>41089</v>
      </c>
      <c r="B3000">
        <v>5.9832999999999998</v>
      </c>
      <c r="C3000">
        <f t="shared" si="46"/>
        <v>0.16713185031671485</v>
      </c>
    </row>
    <row r="3001" spans="1:3">
      <c r="A3001" s="43">
        <v>41092</v>
      </c>
      <c r="B3001">
        <v>5.9759000000000002</v>
      </c>
      <c r="C3001">
        <f t="shared" si="46"/>
        <v>0.16733881089040981</v>
      </c>
    </row>
    <row r="3002" spans="1:3">
      <c r="A3002" s="43">
        <v>41093</v>
      </c>
      <c r="B3002">
        <v>5.9797000000000002</v>
      </c>
      <c r="C3002">
        <f t="shared" si="46"/>
        <v>0.16723246985634729</v>
      </c>
    </row>
    <row r="3003" spans="1:3">
      <c r="A3003" s="43">
        <v>41094</v>
      </c>
      <c r="B3003">
        <v>5.9844999999999997</v>
      </c>
      <c r="C3003">
        <f t="shared" si="46"/>
        <v>0.16709833737154317</v>
      </c>
    </row>
    <row r="3004" spans="1:3">
      <c r="A3004" s="43">
        <v>41095</v>
      </c>
      <c r="B3004">
        <v>6.0164</v>
      </c>
      <c r="C3004">
        <f t="shared" si="46"/>
        <v>0.16621235290206768</v>
      </c>
    </row>
    <row r="3005" spans="1:3">
      <c r="A3005" s="43">
        <v>41096</v>
      </c>
      <c r="B3005">
        <v>6.0750000000000002</v>
      </c>
      <c r="C3005">
        <f t="shared" si="46"/>
        <v>0.16460905349794239</v>
      </c>
    </row>
    <row r="3006" spans="1:3">
      <c r="A3006" s="43">
        <v>41099</v>
      </c>
      <c r="B3006">
        <v>6.0982000000000003</v>
      </c>
      <c r="C3006">
        <f t="shared" si="46"/>
        <v>0.16398281460102981</v>
      </c>
    </row>
    <row r="3007" spans="1:3">
      <c r="A3007" s="43">
        <v>41100</v>
      </c>
      <c r="B3007">
        <v>6.0940000000000003</v>
      </c>
      <c r="C3007">
        <f t="shared" si="46"/>
        <v>0.16409583196586805</v>
      </c>
    </row>
    <row r="3008" spans="1:3">
      <c r="A3008" s="43">
        <v>41101</v>
      </c>
      <c r="B3008">
        <v>6.0967000000000002</v>
      </c>
      <c r="C3008">
        <f t="shared" si="46"/>
        <v>0.1640231600702019</v>
      </c>
    </row>
    <row r="3009" spans="1:3">
      <c r="A3009" s="43">
        <v>41102</v>
      </c>
      <c r="B3009">
        <v>6.1348000000000003</v>
      </c>
      <c r="C3009">
        <f t="shared" si="46"/>
        <v>0.16300449892417029</v>
      </c>
    </row>
    <row r="3010" spans="1:3">
      <c r="A3010" s="43">
        <v>41103</v>
      </c>
      <c r="B3010">
        <v>6.1067</v>
      </c>
      <c r="C3010">
        <f t="shared" ref="C3010:C3073" si="47">1/B3010</f>
        <v>0.16375456465848987</v>
      </c>
    </row>
    <row r="3011" spans="1:3">
      <c r="A3011" s="43">
        <v>41106</v>
      </c>
      <c r="B3011">
        <v>6.1200999999999999</v>
      </c>
      <c r="C3011">
        <f t="shared" si="47"/>
        <v>0.16339602294080163</v>
      </c>
    </row>
    <row r="3012" spans="1:3">
      <c r="A3012" s="43">
        <v>41107</v>
      </c>
      <c r="B3012">
        <v>6.0865999999999998</v>
      </c>
      <c r="C3012">
        <f t="shared" si="47"/>
        <v>0.16429533729832749</v>
      </c>
    </row>
    <row r="3013" spans="1:3">
      <c r="A3013" s="43">
        <v>41108</v>
      </c>
      <c r="B3013">
        <v>6.1162000000000001</v>
      </c>
      <c r="C3013">
        <f t="shared" si="47"/>
        <v>0.1635002125502763</v>
      </c>
    </row>
    <row r="3014" spans="1:3">
      <c r="A3014" s="43">
        <v>41109</v>
      </c>
      <c r="B3014">
        <v>6.0857000000000001</v>
      </c>
      <c r="C3014">
        <f t="shared" si="47"/>
        <v>0.16431963455313275</v>
      </c>
    </row>
    <row r="3015" spans="1:3">
      <c r="A3015" s="43">
        <v>41110</v>
      </c>
      <c r="B3015">
        <v>6.0843999999999996</v>
      </c>
      <c r="C3015">
        <f t="shared" si="47"/>
        <v>0.16435474327789101</v>
      </c>
    </row>
    <row r="3016" spans="1:3">
      <c r="A3016" s="43">
        <v>41113</v>
      </c>
      <c r="B3016">
        <v>6.0975000000000001</v>
      </c>
      <c r="C3016">
        <f t="shared" si="47"/>
        <v>0.16400164001640016</v>
      </c>
    </row>
    <row r="3017" spans="1:3">
      <c r="A3017" s="43">
        <v>41114</v>
      </c>
      <c r="B3017">
        <v>6.0980999999999996</v>
      </c>
      <c r="C3017">
        <f t="shared" si="47"/>
        <v>0.16398550368147458</v>
      </c>
    </row>
    <row r="3018" spans="1:3">
      <c r="A3018" s="43">
        <v>41115</v>
      </c>
      <c r="B3018">
        <v>6.0734000000000004</v>
      </c>
      <c r="C3018">
        <f t="shared" si="47"/>
        <v>0.16465241874403133</v>
      </c>
    </row>
    <row r="3019" spans="1:3">
      <c r="A3019" s="43">
        <v>41116</v>
      </c>
      <c r="B3019">
        <v>6.0350999999999999</v>
      </c>
      <c r="C3019">
        <f t="shared" si="47"/>
        <v>0.16569733724379049</v>
      </c>
    </row>
    <row r="3020" spans="1:3">
      <c r="A3020" s="43">
        <v>41117</v>
      </c>
      <c r="B3020">
        <v>6.0671999999999997</v>
      </c>
      <c r="C3020">
        <f t="shared" si="47"/>
        <v>0.16482067510548523</v>
      </c>
    </row>
    <row r="3021" spans="1:3">
      <c r="A3021" s="43">
        <v>41120</v>
      </c>
      <c r="B3021">
        <v>6.0608000000000004</v>
      </c>
      <c r="C3021">
        <f t="shared" si="47"/>
        <v>0.16499472016895458</v>
      </c>
    </row>
    <row r="3022" spans="1:3">
      <c r="A3022" s="43">
        <v>41121</v>
      </c>
      <c r="B3022">
        <v>6.0415999999999999</v>
      </c>
      <c r="C3022">
        <f t="shared" si="47"/>
        <v>0.16551906779661019</v>
      </c>
    </row>
    <row r="3023" spans="1:3">
      <c r="A3023" s="43">
        <v>41122</v>
      </c>
      <c r="B3023">
        <v>6.0049999999999999</v>
      </c>
      <c r="C3023">
        <f t="shared" si="47"/>
        <v>0.16652789342214822</v>
      </c>
    </row>
    <row r="3024" spans="1:3">
      <c r="A3024" s="43">
        <v>41123</v>
      </c>
      <c r="B3024">
        <v>5.9974999999999996</v>
      </c>
      <c r="C3024">
        <f t="shared" si="47"/>
        <v>0.16673614005835766</v>
      </c>
    </row>
    <row r="3025" spans="1:3">
      <c r="A3025" s="43">
        <v>41124</v>
      </c>
      <c r="B3025">
        <v>6.0187999999999997</v>
      </c>
      <c r="C3025">
        <f t="shared" si="47"/>
        <v>0.16614607562969363</v>
      </c>
    </row>
    <row r="3026" spans="1:3">
      <c r="A3026" s="43">
        <v>41127</v>
      </c>
      <c r="B3026">
        <v>5.9733999999999998</v>
      </c>
      <c r="C3026">
        <f t="shared" si="47"/>
        <v>0.16740884588341648</v>
      </c>
    </row>
    <row r="3027" spans="1:3">
      <c r="A3027" s="43">
        <v>41128</v>
      </c>
      <c r="B3027">
        <v>5.9162999999999997</v>
      </c>
      <c r="C3027">
        <f t="shared" si="47"/>
        <v>0.16902455926846172</v>
      </c>
    </row>
    <row r="3028" spans="1:3">
      <c r="A3028" s="43">
        <v>41129</v>
      </c>
      <c r="B3028">
        <v>5.9208999999999996</v>
      </c>
      <c r="C3028">
        <f t="shared" si="47"/>
        <v>0.16889324258136434</v>
      </c>
    </row>
    <row r="3029" spans="1:3">
      <c r="A3029" s="43">
        <v>41130</v>
      </c>
      <c r="B3029">
        <v>5.9307999999999996</v>
      </c>
      <c r="C3029">
        <f t="shared" si="47"/>
        <v>0.16861131719160991</v>
      </c>
    </row>
    <row r="3030" spans="1:3">
      <c r="A3030" s="43">
        <v>41131</v>
      </c>
      <c r="B3030">
        <v>5.9288999999999996</v>
      </c>
      <c r="C3030">
        <f t="shared" si="47"/>
        <v>0.16866535107692829</v>
      </c>
    </row>
    <row r="3031" spans="1:3">
      <c r="A3031" s="43">
        <v>41134</v>
      </c>
      <c r="B3031">
        <v>5.9215</v>
      </c>
      <c r="C3031">
        <f t="shared" si="47"/>
        <v>0.16887612935911508</v>
      </c>
    </row>
    <row r="3032" spans="1:3">
      <c r="A3032" s="43">
        <v>41135</v>
      </c>
      <c r="B3032">
        <v>5.9108000000000001</v>
      </c>
      <c r="C3032">
        <f t="shared" si="47"/>
        <v>0.16918183663801853</v>
      </c>
    </row>
    <row r="3033" spans="1:3">
      <c r="A3033" s="43">
        <v>41136</v>
      </c>
      <c r="B3033">
        <v>5.9428999999999998</v>
      </c>
      <c r="C3033">
        <f t="shared" si="47"/>
        <v>0.16826801729795218</v>
      </c>
    </row>
    <row r="3034" spans="1:3">
      <c r="A3034" s="43">
        <v>41137</v>
      </c>
      <c r="B3034">
        <v>5.9752000000000001</v>
      </c>
      <c r="C3034">
        <f t="shared" si="47"/>
        <v>0.1673584147810952</v>
      </c>
    </row>
    <row r="3035" spans="1:3">
      <c r="A3035" s="43">
        <v>41138</v>
      </c>
      <c r="B3035">
        <v>5.9410999999999996</v>
      </c>
      <c r="C3035">
        <f t="shared" si="47"/>
        <v>0.16831899816532292</v>
      </c>
    </row>
    <row r="3036" spans="1:3">
      <c r="A3036" s="43">
        <v>41141</v>
      </c>
      <c r="B3036">
        <v>5.9455</v>
      </c>
      <c r="C3036">
        <f t="shared" si="47"/>
        <v>0.16819443276427551</v>
      </c>
    </row>
    <row r="3037" spans="1:3">
      <c r="A3037" s="43">
        <v>41142</v>
      </c>
      <c r="B3037">
        <v>5.8926999999999996</v>
      </c>
      <c r="C3037">
        <f t="shared" si="47"/>
        <v>0.16970149507017157</v>
      </c>
    </row>
    <row r="3038" spans="1:3">
      <c r="A3038" s="43">
        <v>41143</v>
      </c>
      <c r="B3038">
        <v>5.9062000000000001</v>
      </c>
      <c r="C3038">
        <f t="shared" si="47"/>
        <v>0.16931360265483728</v>
      </c>
    </row>
    <row r="3039" spans="1:3">
      <c r="A3039" s="43">
        <v>41144</v>
      </c>
      <c r="B3039">
        <v>5.8484999999999996</v>
      </c>
      <c r="C3039">
        <f t="shared" si="47"/>
        <v>0.170984012994785</v>
      </c>
    </row>
    <row r="3040" spans="1:3">
      <c r="A3040" s="43">
        <v>41145</v>
      </c>
      <c r="B3040">
        <v>5.8383000000000003</v>
      </c>
      <c r="C3040">
        <f t="shared" si="47"/>
        <v>0.17128273641299693</v>
      </c>
    </row>
    <row r="3041" spans="1:3">
      <c r="A3041" s="43">
        <v>41148</v>
      </c>
      <c r="B3041">
        <v>5.8220000000000001</v>
      </c>
      <c r="C3041">
        <f t="shared" si="47"/>
        <v>0.17176228100309171</v>
      </c>
    </row>
    <row r="3042" spans="1:3">
      <c r="A3042" s="43">
        <v>41149</v>
      </c>
      <c r="B3042">
        <v>5.8097000000000003</v>
      </c>
      <c r="C3042">
        <f t="shared" si="47"/>
        <v>0.17212592732843346</v>
      </c>
    </row>
    <row r="3043" spans="1:3">
      <c r="A3043" s="43">
        <v>41150</v>
      </c>
      <c r="B3043">
        <v>5.8289999999999997</v>
      </c>
      <c r="C3043">
        <f t="shared" si="47"/>
        <v>0.17155601303825699</v>
      </c>
    </row>
    <row r="3044" spans="1:3">
      <c r="A3044" s="43">
        <v>41151</v>
      </c>
      <c r="B3044">
        <v>5.8015999999999996</v>
      </c>
      <c r="C3044">
        <f t="shared" si="47"/>
        <v>0.17236624379481524</v>
      </c>
    </row>
    <row r="3045" spans="1:3">
      <c r="A3045" s="43">
        <v>41152</v>
      </c>
      <c r="B3045">
        <v>5.7827000000000002</v>
      </c>
      <c r="C3045">
        <f t="shared" si="47"/>
        <v>0.17292960035969357</v>
      </c>
    </row>
    <row r="3046" spans="1:3">
      <c r="A3046" s="43">
        <v>41155</v>
      </c>
      <c r="B3046">
        <v>5.8095999999999997</v>
      </c>
      <c r="C3046">
        <f t="shared" si="47"/>
        <v>0.17212889011291657</v>
      </c>
    </row>
    <row r="3047" spans="1:3">
      <c r="A3047" s="43">
        <v>41156</v>
      </c>
      <c r="B3047">
        <v>5.7946</v>
      </c>
      <c r="C3047">
        <f t="shared" si="47"/>
        <v>0.1725744658820281</v>
      </c>
    </row>
    <row r="3048" spans="1:3">
      <c r="A3048" s="43">
        <v>41157</v>
      </c>
      <c r="B3048">
        <v>5.8093000000000004</v>
      </c>
      <c r="C3048">
        <f t="shared" si="47"/>
        <v>0.17213777907837433</v>
      </c>
    </row>
    <row r="3049" spans="1:3">
      <c r="A3049" s="43">
        <v>41158</v>
      </c>
      <c r="B3049">
        <v>5.8335999999999997</v>
      </c>
      <c r="C3049">
        <f t="shared" si="47"/>
        <v>0.17142073505211192</v>
      </c>
    </row>
    <row r="3050" spans="1:3">
      <c r="A3050" s="43">
        <v>41159</v>
      </c>
      <c r="B3050">
        <v>5.8028000000000004</v>
      </c>
      <c r="C3050">
        <f t="shared" si="47"/>
        <v>0.17233059902116218</v>
      </c>
    </row>
    <row r="3051" spans="1:3">
      <c r="A3051" s="43">
        <v>41162</v>
      </c>
      <c r="B3051">
        <v>5.7843</v>
      </c>
      <c r="C3051">
        <f t="shared" si="47"/>
        <v>0.1728817661601231</v>
      </c>
    </row>
    <row r="3052" spans="1:3">
      <c r="A3052" s="43">
        <v>41163</v>
      </c>
      <c r="B3052">
        <v>5.7785000000000002</v>
      </c>
      <c r="C3052">
        <f t="shared" si="47"/>
        <v>0.17305529116552737</v>
      </c>
    </row>
    <row r="3053" spans="1:3">
      <c r="A3053" s="43">
        <v>41164</v>
      </c>
      <c r="B3053">
        <v>5.7435999999999998</v>
      </c>
      <c r="C3053">
        <f t="shared" si="47"/>
        <v>0.17410683195208582</v>
      </c>
    </row>
    <row r="3054" spans="1:3">
      <c r="A3054" s="43">
        <v>41165</v>
      </c>
      <c r="B3054">
        <v>5.7466999999999997</v>
      </c>
      <c r="C3054">
        <f t="shared" si="47"/>
        <v>0.17401291175805245</v>
      </c>
    </row>
    <row r="3055" spans="1:3">
      <c r="A3055" s="43">
        <v>41166</v>
      </c>
      <c r="B3055">
        <v>5.6727999999999996</v>
      </c>
      <c r="C3055">
        <f t="shared" si="47"/>
        <v>0.17627979128472712</v>
      </c>
    </row>
    <row r="3056" spans="1:3">
      <c r="A3056" s="43">
        <v>41169</v>
      </c>
      <c r="B3056">
        <v>5.7103000000000002</v>
      </c>
      <c r="C3056">
        <f t="shared" si="47"/>
        <v>0.17512214769801937</v>
      </c>
    </row>
    <row r="3057" spans="1:3">
      <c r="A3057" s="43">
        <v>41170</v>
      </c>
      <c r="B3057">
        <v>5.7188999999999997</v>
      </c>
      <c r="C3057">
        <f t="shared" si="47"/>
        <v>0.17485880151777441</v>
      </c>
    </row>
    <row r="3058" spans="1:3">
      <c r="A3058" s="43">
        <v>41171</v>
      </c>
      <c r="B3058">
        <v>5.7157</v>
      </c>
      <c r="C3058">
        <f t="shared" si="47"/>
        <v>0.17495669821719126</v>
      </c>
    </row>
    <row r="3059" spans="1:3">
      <c r="A3059" s="43">
        <v>41172</v>
      </c>
      <c r="B3059">
        <v>5.7371999999999996</v>
      </c>
      <c r="C3059">
        <f t="shared" si="47"/>
        <v>0.17430105277835881</v>
      </c>
    </row>
    <row r="3060" spans="1:3">
      <c r="A3060" s="43">
        <v>41173</v>
      </c>
      <c r="B3060">
        <v>5.7141000000000002</v>
      </c>
      <c r="C3060">
        <f t="shared" si="47"/>
        <v>0.17500568768484975</v>
      </c>
    </row>
    <row r="3061" spans="1:3">
      <c r="A3061" s="43">
        <v>41176</v>
      </c>
      <c r="B3061">
        <v>5.758</v>
      </c>
      <c r="C3061">
        <f t="shared" si="47"/>
        <v>0.17367141368530739</v>
      </c>
    </row>
    <row r="3062" spans="1:3">
      <c r="A3062" s="43">
        <v>41177</v>
      </c>
      <c r="B3062">
        <v>5.7222</v>
      </c>
      <c r="C3062">
        <f t="shared" si="47"/>
        <v>0.17475796022508824</v>
      </c>
    </row>
    <row r="3063" spans="1:3">
      <c r="A3063" s="43">
        <v>41178</v>
      </c>
      <c r="B3063">
        <v>5.7633000000000001</v>
      </c>
      <c r="C3063">
        <f t="shared" si="47"/>
        <v>0.17351170336439192</v>
      </c>
    </row>
    <row r="3064" spans="1:3">
      <c r="A3064" s="43">
        <v>41179</v>
      </c>
      <c r="B3064">
        <v>5.7324999999999999</v>
      </c>
      <c r="C3064">
        <f t="shared" si="47"/>
        <v>0.17444395987788924</v>
      </c>
    </row>
    <row r="3065" spans="1:3">
      <c r="A3065" s="43">
        <v>41180</v>
      </c>
      <c r="B3065">
        <v>5.6994999999999996</v>
      </c>
      <c r="C3065">
        <f t="shared" si="47"/>
        <v>0.17545398719185895</v>
      </c>
    </row>
    <row r="3066" spans="1:3">
      <c r="A3066" s="43">
        <v>41183</v>
      </c>
      <c r="B3066">
        <v>5.7295999999999996</v>
      </c>
      <c r="C3066">
        <f t="shared" si="47"/>
        <v>0.17453225356045798</v>
      </c>
    </row>
    <row r="3067" spans="1:3">
      <c r="A3067" s="43">
        <v>41184</v>
      </c>
      <c r="B3067">
        <v>5.7022000000000004</v>
      </c>
      <c r="C3067">
        <f t="shared" si="47"/>
        <v>0.17537090947353651</v>
      </c>
    </row>
    <row r="3068" spans="1:3">
      <c r="A3068" s="43">
        <v>41185</v>
      </c>
      <c r="B3068">
        <v>5.7435999999999998</v>
      </c>
      <c r="C3068">
        <f t="shared" si="47"/>
        <v>0.17410683195208582</v>
      </c>
    </row>
    <row r="3069" spans="1:3">
      <c r="A3069" s="43">
        <v>41186</v>
      </c>
      <c r="B3069">
        <v>5.7359</v>
      </c>
      <c r="C3069">
        <f t="shared" si="47"/>
        <v>0.17434055684373856</v>
      </c>
    </row>
    <row r="3070" spans="1:3">
      <c r="A3070" s="43">
        <v>41187</v>
      </c>
      <c r="B3070">
        <v>5.6863999999999999</v>
      </c>
      <c r="C3070">
        <f t="shared" si="47"/>
        <v>0.17585818795723129</v>
      </c>
    </row>
    <row r="3071" spans="1:3">
      <c r="A3071" s="43">
        <v>41190</v>
      </c>
      <c r="B3071">
        <v>5.7122999999999999</v>
      </c>
      <c r="C3071">
        <f t="shared" si="47"/>
        <v>0.1750608336396898</v>
      </c>
    </row>
    <row r="3072" spans="1:3">
      <c r="A3072" s="43">
        <v>41191</v>
      </c>
      <c r="B3072">
        <v>5.7168000000000001</v>
      </c>
      <c r="C3072">
        <f t="shared" si="47"/>
        <v>0.17492303386509936</v>
      </c>
    </row>
    <row r="3073" spans="1:3">
      <c r="A3073" s="43">
        <v>41192</v>
      </c>
      <c r="B3073">
        <v>5.7401999999999997</v>
      </c>
      <c r="C3073">
        <f t="shared" si="47"/>
        <v>0.1742099578411902</v>
      </c>
    </row>
    <row r="3074" spans="1:3">
      <c r="A3074" s="43">
        <v>41193</v>
      </c>
      <c r="B3074">
        <v>5.7149000000000001</v>
      </c>
      <c r="C3074">
        <f t="shared" ref="C3074:C3137" si="48">1/B3074</f>
        <v>0.17498118952212638</v>
      </c>
    </row>
    <row r="3075" spans="1:3">
      <c r="A3075" s="43">
        <v>41194</v>
      </c>
      <c r="B3075">
        <v>5.7058999999999997</v>
      </c>
      <c r="C3075">
        <f t="shared" si="48"/>
        <v>0.17525718992621672</v>
      </c>
    </row>
    <row r="3076" spans="1:3">
      <c r="A3076" s="43">
        <v>41197</v>
      </c>
      <c r="B3076">
        <v>5.7126999999999999</v>
      </c>
      <c r="C3076">
        <f t="shared" si="48"/>
        <v>0.17504857597983442</v>
      </c>
    </row>
    <row r="3077" spans="1:3">
      <c r="A3077" s="43">
        <v>41198</v>
      </c>
      <c r="B3077">
        <v>5.6653000000000002</v>
      </c>
      <c r="C3077">
        <f t="shared" si="48"/>
        <v>0.17651315905600762</v>
      </c>
    </row>
    <row r="3078" spans="1:3">
      <c r="A3078" s="43">
        <v>41199</v>
      </c>
      <c r="B3078">
        <v>5.6372</v>
      </c>
      <c r="C3078">
        <f t="shared" si="48"/>
        <v>0.17739303200170298</v>
      </c>
    </row>
    <row r="3079" spans="1:3">
      <c r="A3079" s="43">
        <v>41200</v>
      </c>
      <c r="B3079">
        <v>5.6235999999999997</v>
      </c>
      <c r="C3079">
        <f t="shared" si="48"/>
        <v>0.17782203570666477</v>
      </c>
    </row>
    <row r="3080" spans="1:3">
      <c r="A3080" s="43">
        <v>41201</v>
      </c>
      <c r="B3080">
        <v>5.6646999999999998</v>
      </c>
      <c r="C3080">
        <f t="shared" si="48"/>
        <v>0.17653185517326603</v>
      </c>
    </row>
    <row r="3081" spans="1:3">
      <c r="A3081" s="43">
        <v>41204</v>
      </c>
      <c r="B3081">
        <v>5.6544999999999996</v>
      </c>
      <c r="C3081">
        <f t="shared" si="48"/>
        <v>0.1768502962242462</v>
      </c>
    </row>
    <row r="3082" spans="1:3">
      <c r="A3082" s="43">
        <v>41205</v>
      </c>
      <c r="B3082">
        <v>5.7031999999999998</v>
      </c>
      <c r="C3082">
        <f t="shared" si="48"/>
        <v>0.17534015991022583</v>
      </c>
    </row>
    <row r="3083" spans="1:3">
      <c r="A3083" s="43">
        <v>41206</v>
      </c>
      <c r="B3083">
        <v>5.7449000000000003</v>
      </c>
      <c r="C3083">
        <f t="shared" si="48"/>
        <v>0.1740674337238246</v>
      </c>
    </row>
    <row r="3084" spans="1:3">
      <c r="A3084" s="43">
        <v>41207</v>
      </c>
      <c r="B3084">
        <v>5.7427000000000001</v>
      </c>
      <c r="C3084">
        <f t="shared" si="48"/>
        <v>0.17413411809775889</v>
      </c>
    </row>
    <row r="3085" spans="1:3">
      <c r="A3085" s="43">
        <v>41208</v>
      </c>
      <c r="B3085">
        <v>5.7851999999999997</v>
      </c>
      <c r="C3085">
        <f t="shared" si="48"/>
        <v>0.1728548710502662</v>
      </c>
    </row>
    <row r="3086" spans="1:3">
      <c r="A3086" s="43">
        <v>41211</v>
      </c>
      <c r="B3086">
        <v>5.7775999999999996</v>
      </c>
      <c r="C3086">
        <f t="shared" si="48"/>
        <v>0.17308224868457492</v>
      </c>
    </row>
    <row r="3087" spans="1:3">
      <c r="A3087" s="43">
        <v>41212</v>
      </c>
      <c r="B3087">
        <v>5.7382999999999997</v>
      </c>
      <c r="C3087">
        <f t="shared" si="48"/>
        <v>0.17426764024188349</v>
      </c>
    </row>
    <row r="3088" spans="1:3">
      <c r="A3088" s="43">
        <v>41213</v>
      </c>
      <c r="B3088">
        <v>5.6841999999999997</v>
      </c>
      <c r="C3088">
        <f t="shared" si="48"/>
        <v>0.17592625171528095</v>
      </c>
    </row>
    <row r="3089" spans="1:3">
      <c r="A3089" s="43">
        <v>41214</v>
      </c>
      <c r="B3089">
        <v>5.6805000000000003</v>
      </c>
      <c r="C3089">
        <f t="shared" si="48"/>
        <v>0.17604084147522225</v>
      </c>
    </row>
    <row r="3090" spans="1:3">
      <c r="A3090" s="43">
        <v>41215</v>
      </c>
      <c r="B3090">
        <v>5.7046999999999999</v>
      </c>
      <c r="C3090">
        <f t="shared" si="48"/>
        <v>0.17529405577856855</v>
      </c>
    </row>
    <row r="3091" spans="1:3">
      <c r="A3091" s="43">
        <v>41218</v>
      </c>
      <c r="B3091">
        <v>5.7466999999999997</v>
      </c>
      <c r="C3091">
        <f t="shared" si="48"/>
        <v>0.17401291175805245</v>
      </c>
    </row>
    <row r="3092" spans="1:3">
      <c r="A3092" s="43">
        <v>41219</v>
      </c>
      <c r="B3092">
        <v>5.7202999999999999</v>
      </c>
      <c r="C3092">
        <f t="shared" si="48"/>
        <v>0.17481600615352341</v>
      </c>
    </row>
    <row r="3093" spans="1:3">
      <c r="A3093" s="43">
        <v>41220</v>
      </c>
      <c r="B3093">
        <v>5.7426000000000004</v>
      </c>
      <c r="C3093">
        <f t="shared" si="48"/>
        <v>0.17413715041967051</v>
      </c>
    </row>
    <row r="3094" spans="1:3">
      <c r="A3094" s="43">
        <v>41221</v>
      </c>
      <c r="B3094">
        <v>5.7333999999999996</v>
      </c>
      <c r="C3094">
        <f t="shared" si="48"/>
        <v>0.17441657655143547</v>
      </c>
    </row>
    <row r="3095" spans="1:3">
      <c r="A3095" s="43">
        <v>41222</v>
      </c>
      <c r="B3095">
        <v>5.7519</v>
      </c>
      <c r="C3095">
        <f t="shared" si="48"/>
        <v>0.17385559554234253</v>
      </c>
    </row>
    <row r="3096" spans="1:3">
      <c r="A3096" s="43">
        <v>41225</v>
      </c>
      <c r="B3096">
        <v>5.7346000000000004</v>
      </c>
      <c r="C3096">
        <f t="shared" si="48"/>
        <v>0.17438007881979561</v>
      </c>
    </row>
    <row r="3097" spans="1:3">
      <c r="A3097" s="43">
        <v>41226</v>
      </c>
      <c r="B3097">
        <v>5.7702999999999998</v>
      </c>
      <c r="C3097">
        <f t="shared" si="48"/>
        <v>0.17330121484151603</v>
      </c>
    </row>
    <row r="3098" spans="1:3">
      <c r="A3098" s="43">
        <v>41227</v>
      </c>
      <c r="B3098">
        <v>5.7535999999999996</v>
      </c>
      <c r="C3098">
        <f t="shared" si="48"/>
        <v>0.17380422691879868</v>
      </c>
    </row>
    <row r="3099" spans="1:3">
      <c r="A3099" s="43">
        <v>41228</v>
      </c>
      <c r="B3099">
        <v>5.7694000000000001</v>
      </c>
      <c r="C3099">
        <f t="shared" si="48"/>
        <v>0.17332824903802821</v>
      </c>
    </row>
    <row r="3100" spans="1:3">
      <c r="A3100" s="43">
        <v>41229</v>
      </c>
      <c r="B3100">
        <v>5.7823000000000002</v>
      </c>
      <c r="C3100">
        <f t="shared" si="48"/>
        <v>0.17294156304584679</v>
      </c>
    </row>
    <row r="3101" spans="1:3">
      <c r="A3101" s="43">
        <v>41232</v>
      </c>
      <c r="B3101">
        <v>5.7760999999999996</v>
      </c>
      <c r="C3101">
        <f t="shared" si="48"/>
        <v>0.17312719655130626</v>
      </c>
    </row>
    <row r="3102" spans="1:3">
      <c r="A3102" s="43">
        <v>41233</v>
      </c>
      <c r="B3102">
        <v>5.7263999999999999</v>
      </c>
      <c r="C3102">
        <f t="shared" si="48"/>
        <v>0.17462978485610506</v>
      </c>
    </row>
    <row r="3103" spans="1:3">
      <c r="A3103" s="43">
        <v>41234</v>
      </c>
      <c r="B3103">
        <v>5.7211999999999996</v>
      </c>
      <c r="C3103">
        <f t="shared" si="48"/>
        <v>0.1747885059078515</v>
      </c>
    </row>
    <row r="3104" spans="1:3">
      <c r="A3104" s="43">
        <v>41235</v>
      </c>
      <c r="B3104">
        <v>5.6814</v>
      </c>
      <c r="C3104">
        <f t="shared" si="48"/>
        <v>0.17601295455345514</v>
      </c>
    </row>
    <row r="3105" spans="1:3">
      <c r="A3105" s="43">
        <v>41236</v>
      </c>
      <c r="B3105">
        <v>5.6773999999999996</v>
      </c>
      <c r="C3105">
        <f t="shared" si="48"/>
        <v>0.17613696410328672</v>
      </c>
    </row>
    <row r="3106" spans="1:3">
      <c r="A3106" s="43">
        <v>41239</v>
      </c>
      <c r="B3106">
        <v>5.6595000000000004</v>
      </c>
      <c r="C3106">
        <f t="shared" si="48"/>
        <v>0.17669405424507464</v>
      </c>
    </row>
    <row r="3107" spans="1:3">
      <c r="A3107" s="43">
        <v>41240</v>
      </c>
      <c r="B3107">
        <v>5.6765999999999996</v>
      </c>
      <c r="C3107">
        <f t="shared" si="48"/>
        <v>0.17616178698516718</v>
      </c>
    </row>
    <row r="3108" spans="1:3">
      <c r="A3108" s="43">
        <v>41241</v>
      </c>
      <c r="B3108">
        <v>5.6951000000000001</v>
      </c>
      <c r="C3108">
        <f t="shared" si="48"/>
        <v>0.17558954188688522</v>
      </c>
    </row>
    <row r="3109" spans="1:3">
      <c r="A3109" s="43">
        <v>41242</v>
      </c>
      <c r="B3109">
        <v>5.6565000000000003</v>
      </c>
      <c r="C3109">
        <f t="shared" si="48"/>
        <v>0.17678776628657297</v>
      </c>
    </row>
    <row r="3110" spans="1:3">
      <c r="A3110" s="43">
        <v>41243</v>
      </c>
      <c r="B3110">
        <v>5.68</v>
      </c>
      <c r="C3110">
        <f t="shared" si="48"/>
        <v>0.17605633802816903</v>
      </c>
    </row>
    <row r="3111" spans="1:3">
      <c r="A3111" s="43">
        <v>41246</v>
      </c>
      <c r="B3111">
        <v>5.6284000000000001</v>
      </c>
      <c r="C3111">
        <f t="shared" si="48"/>
        <v>0.17767038590007816</v>
      </c>
    </row>
    <row r="3112" spans="1:3">
      <c r="A3112" s="43">
        <v>41247</v>
      </c>
      <c r="B3112">
        <v>5.6113999999999997</v>
      </c>
      <c r="C3112">
        <f t="shared" si="48"/>
        <v>0.17820864668353709</v>
      </c>
    </row>
    <row r="3113" spans="1:3">
      <c r="A3113" s="43">
        <v>41248</v>
      </c>
      <c r="B3113">
        <v>5.6303000000000001</v>
      </c>
      <c r="C3113">
        <f t="shared" si="48"/>
        <v>0.17761042928440757</v>
      </c>
    </row>
    <row r="3114" spans="1:3">
      <c r="A3114" s="43">
        <v>41249</v>
      </c>
      <c r="B3114">
        <v>5.6120000000000001</v>
      </c>
      <c r="C3114">
        <f t="shared" si="48"/>
        <v>0.1781895937277263</v>
      </c>
    </row>
    <row r="3115" spans="1:3">
      <c r="A3115" s="43">
        <v>41250</v>
      </c>
      <c r="B3115">
        <v>5.6803999999999997</v>
      </c>
      <c r="C3115">
        <f t="shared" si="48"/>
        <v>0.17604394056756567</v>
      </c>
    </row>
    <row r="3116" spans="1:3">
      <c r="A3116" s="43">
        <v>41253</v>
      </c>
      <c r="B3116">
        <v>5.6650999999999998</v>
      </c>
      <c r="C3116">
        <f t="shared" si="48"/>
        <v>0.17651939065506347</v>
      </c>
    </row>
    <row r="3117" spans="1:3">
      <c r="A3117" s="43">
        <v>41254</v>
      </c>
      <c r="B3117">
        <v>5.6473000000000004</v>
      </c>
      <c r="C3117">
        <f t="shared" si="48"/>
        <v>0.17707577072229205</v>
      </c>
    </row>
    <row r="3118" spans="1:3">
      <c r="A3118" s="43">
        <v>41255</v>
      </c>
      <c r="B3118">
        <v>5.6208</v>
      </c>
      <c r="C3118">
        <f t="shared" si="48"/>
        <v>0.17791061770566469</v>
      </c>
    </row>
    <row r="3119" spans="1:3">
      <c r="A3119" s="43">
        <v>41256</v>
      </c>
      <c r="B3119">
        <v>5.6071999999999997</v>
      </c>
      <c r="C3119">
        <f t="shared" si="48"/>
        <v>0.17834213154515624</v>
      </c>
    </row>
    <row r="3120" spans="1:3">
      <c r="A3120" s="43">
        <v>41257</v>
      </c>
      <c r="B3120">
        <v>5.6353</v>
      </c>
      <c r="C3120">
        <f t="shared" si="48"/>
        <v>0.17745284190726315</v>
      </c>
    </row>
    <row r="3121" spans="1:3">
      <c r="A3121" s="43">
        <v>41260</v>
      </c>
      <c r="B3121">
        <v>5.6006999999999998</v>
      </c>
      <c r="C3121">
        <f t="shared" si="48"/>
        <v>0.17854910993268699</v>
      </c>
    </row>
    <row r="3122" spans="1:3">
      <c r="A3122" s="43">
        <v>41261</v>
      </c>
      <c r="B3122">
        <v>5.6040000000000001</v>
      </c>
      <c r="C3122">
        <f t="shared" si="48"/>
        <v>0.17844396859386152</v>
      </c>
    </row>
    <row r="3123" spans="1:3">
      <c r="A3123" s="43">
        <v>41262</v>
      </c>
      <c r="B3123">
        <v>5.5446999999999997</v>
      </c>
      <c r="C3123">
        <f t="shared" si="48"/>
        <v>0.18035240860641694</v>
      </c>
    </row>
    <row r="3124" spans="1:3">
      <c r="A3124" s="43">
        <v>41263</v>
      </c>
      <c r="B3124">
        <v>5.5598000000000001</v>
      </c>
      <c r="C3124">
        <f t="shared" si="48"/>
        <v>0.17986258498507141</v>
      </c>
    </row>
    <row r="3125" spans="1:3">
      <c r="A3125" s="43">
        <v>41264</v>
      </c>
      <c r="B3125">
        <v>5.5382999999999996</v>
      </c>
      <c r="C3125">
        <f t="shared" si="48"/>
        <v>0.18056082191286135</v>
      </c>
    </row>
    <row r="3126" spans="1:3">
      <c r="A3126" s="43">
        <v>41267</v>
      </c>
      <c r="B3126" t="s">
        <v>524</v>
      </c>
      <c r="C3126" t="e">
        <f t="shared" si="48"/>
        <v>#VALUE!</v>
      </c>
    </row>
    <row r="3127" spans="1:3">
      <c r="A3127" s="43">
        <v>41268</v>
      </c>
      <c r="B3127" t="s">
        <v>524</v>
      </c>
      <c r="C3127" t="e">
        <f t="shared" si="48"/>
        <v>#VALUE!</v>
      </c>
    </row>
    <row r="3128" spans="1:3">
      <c r="A3128" s="43">
        <v>41269</v>
      </c>
      <c r="B3128" t="s">
        <v>524</v>
      </c>
      <c r="C3128" t="e">
        <f t="shared" si="48"/>
        <v>#VALUE!</v>
      </c>
    </row>
    <row r="3129" spans="1:3">
      <c r="A3129" s="43">
        <v>41270</v>
      </c>
      <c r="B3129">
        <v>5.5601000000000003</v>
      </c>
      <c r="C3129">
        <f t="shared" si="48"/>
        <v>0.1798528803438787</v>
      </c>
    </row>
    <row r="3130" spans="1:3">
      <c r="A3130" s="43">
        <v>41271</v>
      </c>
      <c r="B3130">
        <v>5.5659000000000001</v>
      </c>
      <c r="C3130">
        <f t="shared" si="48"/>
        <v>0.17966546290806518</v>
      </c>
    </row>
    <row r="3131" spans="1:3">
      <c r="A3131" s="43">
        <v>41274</v>
      </c>
      <c r="B3131">
        <v>5.5663999999999998</v>
      </c>
      <c r="C3131">
        <f t="shared" si="48"/>
        <v>0.17964932451853982</v>
      </c>
    </row>
    <row r="3132" spans="1:3">
      <c r="A3132" s="43">
        <v>41275</v>
      </c>
      <c r="B3132" t="s">
        <v>524</v>
      </c>
      <c r="C3132" t="e">
        <f t="shared" si="48"/>
        <v>#VALUE!</v>
      </c>
    </row>
    <row r="3133" spans="1:3">
      <c r="A3133" s="43">
        <v>41276</v>
      </c>
      <c r="B3133">
        <v>5.5175999999999998</v>
      </c>
      <c r="C3133">
        <f t="shared" si="48"/>
        <v>0.18123821951573149</v>
      </c>
    </row>
    <row r="3134" spans="1:3">
      <c r="A3134" s="43">
        <v>41277</v>
      </c>
      <c r="B3134">
        <v>5.5651999999999999</v>
      </c>
      <c r="C3134">
        <f t="shared" si="48"/>
        <v>0.17968806152519226</v>
      </c>
    </row>
    <row r="3135" spans="1:3">
      <c r="A3135" s="43">
        <v>41278</v>
      </c>
      <c r="B3135">
        <v>5.6093999999999999</v>
      </c>
      <c r="C3135">
        <f t="shared" si="48"/>
        <v>0.17827218597354441</v>
      </c>
    </row>
    <row r="3136" spans="1:3">
      <c r="A3136" s="43">
        <v>41281</v>
      </c>
      <c r="B3136">
        <v>5.6032000000000002</v>
      </c>
      <c r="C3136">
        <f t="shared" si="48"/>
        <v>0.1784694460308395</v>
      </c>
    </row>
    <row r="3137" spans="1:3">
      <c r="A3137" s="43">
        <v>41282</v>
      </c>
      <c r="B3137">
        <v>5.5979999999999999</v>
      </c>
      <c r="C3137">
        <f t="shared" si="48"/>
        <v>0.17863522686673813</v>
      </c>
    </row>
    <row r="3138" spans="1:3">
      <c r="A3138" s="43">
        <v>41283</v>
      </c>
      <c r="B3138">
        <v>5.6104000000000003</v>
      </c>
      <c r="C3138">
        <f t="shared" ref="C3138:C3201" si="49">1/B3138</f>
        <v>0.17824041066590618</v>
      </c>
    </row>
    <row r="3139" spans="1:3">
      <c r="A3139" s="43">
        <v>41284</v>
      </c>
      <c r="B3139">
        <v>5.5655000000000001</v>
      </c>
      <c r="C3139">
        <f t="shared" si="49"/>
        <v>0.1796783757074836</v>
      </c>
    </row>
    <row r="3140" spans="1:3">
      <c r="A3140" s="43">
        <v>41285</v>
      </c>
      <c r="B3140">
        <v>5.5364000000000004</v>
      </c>
      <c r="C3140">
        <f t="shared" si="49"/>
        <v>0.18062278737085469</v>
      </c>
    </row>
    <row r="3141" spans="1:3">
      <c r="A3141" s="43">
        <v>41288</v>
      </c>
      <c r="B3141">
        <v>5.5186999999999999</v>
      </c>
      <c r="C3141">
        <f t="shared" si="49"/>
        <v>0.18120209469621468</v>
      </c>
    </row>
    <row r="3142" spans="1:3">
      <c r="A3142" s="43">
        <v>41289</v>
      </c>
      <c r="B3142">
        <v>5.5522999999999998</v>
      </c>
      <c r="C3142">
        <f t="shared" si="49"/>
        <v>0.18010554184752264</v>
      </c>
    </row>
    <row r="3143" spans="1:3">
      <c r="A3143" s="43">
        <v>41290</v>
      </c>
      <c r="B3143">
        <v>5.5885999999999996</v>
      </c>
      <c r="C3143">
        <f t="shared" si="49"/>
        <v>0.1789356905128297</v>
      </c>
    </row>
    <row r="3144" spans="1:3">
      <c r="A3144" s="43">
        <v>41291</v>
      </c>
      <c r="B3144">
        <v>5.5396999999999998</v>
      </c>
      <c r="C3144">
        <f t="shared" si="49"/>
        <v>0.18051519035326824</v>
      </c>
    </row>
    <row r="3145" spans="1:3">
      <c r="A3145" s="43">
        <v>41292</v>
      </c>
      <c r="B3145">
        <v>5.5989000000000004</v>
      </c>
      <c r="C3145">
        <f t="shared" si="49"/>
        <v>0.17860651199342725</v>
      </c>
    </row>
    <row r="3146" spans="1:3">
      <c r="A3146" s="43">
        <v>41295</v>
      </c>
      <c r="B3146">
        <v>5.5872999999999999</v>
      </c>
      <c r="C3146">
        <f t="shared" si="49"/>
        <v>0.17897732357310328</v>
      </c>
    </row>
    <row r="3147" spans="1:3">
      <c r="A3147" s="43">
        <v>41296</v>
      </c>
      <c r="B3147">
        <v>5.5883000000000003</v>
      </c>
      <c r="C3147">
        <f t="shared" si="49"/>
        <v>0.17894529642288351</v>
      </c>
    </row>
    <row r="3148" spans="1:3">
      <c r="A3148" s="43">
        <v>41297</v>
      </c>
      <c r="B3148">
        <v>5.5525000000000002</v>
      </c>
      <c r="C3148">
        <f t="shared" si="49"/>
        <v>0.18009905447996397</v>
      </c>
    </row>
    <row r="3149" spans="1:3">
      <c r="A3149" s="43">
        <v>41298</v>
      </c>
      <c r="B3149">
        <v>5.5536000000000003</v>
      </c>
      <c r="C3149">
        <f t="shared" si="49"/>
        <v>0.18006338231057331</v>
      </c>
    </row>
    <row r="3150" spans="1:3">
      <c r="A3150" s="43">
        <v>41299</v>
      </c>
      <c r="B3150">
        <v>5.5118999999999998</v>
      </c>
      <c r="C3150">
        <f t="shared" si="49"/>
        <v>0.18142564270033928</v>
      </c>
    </row>
    <row r="3151" spans="1:3">
      <c r="A3151" s="43">
        <v>41302</v>
      </c>
      <c r="B3151">
        <v>5.5355999999999996</v>
      </c>
      <c r="C3151">
        <f t="shared" si="49"/>
        <v>0.1806488908158104</v>
      </c>
    </row>
    <row r="3152" spans="1:3">
      <c r="A3152" s="43">
        <v>41303</v>
      </c>
      <c r="B3152">
        <v>5.5170000000000003</v>
      </c>
      <c r="C3152">
        <f t="shared" si="49"/>
        <v>0.18125793003443899</v>
      </c>
    </row>
    <row r="3153" spans="1:3">
      <c r="A3153" s="43">
        <v>41304</v>
      </c>
      <c r="B3153">
        <v>5.4907000000000004</v>
      </c>
      <c r="C3153">
        <f t="shared" si="49"/>
        <v>0.18212614056495527</v>
      </c>
    </row>
    <row r="3154" spans="1:3">
      <c r="A3154" s="43">
        <v>41305</v>
      </c>
      <c r="B3154">
        <v>5.4870999999999999</v>
      </c>
      <c r="C3154">
        <f t="shared" si="49"/>
        <v>0.18224563066100491</v>
      </c>
    </row>
    <row r="3155" spans="1:3">
      <c r="A3155" s="43">
        <v>41306</v>
      </c>
      <c r="B3155">
        <v>5.4438000000000004</v>
      </c>
      <c r="C3155">
        <f t="shared" si="49"/>
        <v>0.18369521290275173</v>
      </c>
    </row>
    <row r="3156" spans="1:3">
      <c r="A3156" s="43">
        <v>41309</v>
      </c>
      <c r="B3156">
        <v>5.4806999999999997</v>
      </c>
      <c r="C3156">
        <f t="shared" si="49"/>
        <v>0.18245844508913095</v>
      </c>
    </row>
    <row r="3157" spans="1:3">
      <c r="A3157" s="43">
        <v>41310</v>
      </c>
      <c r="B3157">
        <v>5.4767999999999999</v>
      </c>
      <c r="C3157">
        <f t="shared" si="49"/>
        <v>0.18258837277242185</v>
      </c>
    </row>
    <row r="3158" spans="1:3">
      <c r="A3158" s="43">
        <v>41311</v>
      </c>
      <c r="B3158">
        <v>5.4916</v>
      </c>
      <c r="C3158">
        <f t="shared" si="49"/>
        <v>0.18209629251948431</v>
      </c>
    </row>
    <row r="3159" spans="1:3">
      <c r="A3159" s="43">
        <v>41312</v>
      </c>
      <c r="B3159">
        <v>5.4886999999999997</v>
      </c>
      <c r="C3159">
        <f t="shared" si="49"/>
        <v>0.18219250460036074</v>
      </c>
    </row>
    <row r="3160" spans="1:3">
      <c r="A3160" s="43">
        <v>41313</v>
      </c>
      <c r="B3160">
        <v>5.5263999999999998</v>
      </c>
      <c r="C3160">
        <f t="shared" si="49"/>
        <v>0.18094962362478287</v>
      </c>
    </row>
    <row r="3161" spans="1:3">
      <c r="A3161" s="43">
        <v>41316</v>
      </c>
      <c r="B3161">
        <v>5.5107999999999997</v>
      </c>
      <c r="C3161">
        <f t="shared" si="49"/>
        <v>0.18146185671771795</v>
      </c>
    </row>
    <row r="3162" spans="1:3">
      <c r="A3162" s="43">
        <v>41317</v>
      </c>
      <c r="B3162">
        <v>5.4970999999999997</v>
      </c>
      <c r="C3162">
        <f t="shared" si="49"/>
        <v>0.18191410016190357</v>
      </c>
    </row>
    <row r="3163" spans="1:3">
      <c r="A3163" s="43">
        <v>41318</v>
      </c>
      <c r="B3163">
        <v>5.4680999999999997</v>
      </c>
      <c r="C3163">
        <f t="shared" si="49"/>
        <v>0.18287887931822755</v>
      </c>
    </row>
    <row r="3164" spans="1:3">
      <c r="A3164" s="43">
        <v>41319</v>
      </c>
      <c r="B3164">
        <v>5.5229999999999997</v>
      </c>
      <c r="C3164">
        <f t="shared" si="49"/>
        <v>0.1810610175629187</v>
      </c>
    </row>
    <row r="3165" spans="1:3">
      <c r="A3165" s="43">
        <v>41320</v>
      </c>
      <c r="B3165">
        <v>5.5492999999999997</v>
      </c>
      <c r="C3165">
        <f t="shared" si="49"/>
        <v>0.1802029084749428</v>
      </c>
    </row>
    <row r="3166" spans="1:3">
      <c r="A3166" s="43">
        <v>41323</v>
      </c>
      <c r="B3166">
        <v>5.5475000000000003</v>
      </c>
      <c r="C3166">
        <f t="shared" si="49"/>
        <v>0.18026137899954933</v>
      </c>
    </row>
    <row r="3167" spans="1:3">
      <c r="A3167" s="43">
        <v>41324</v>
      </c>
      <c r="B3167">
        <v>5.5561999999999996</v>
      </c>
      <c r="C3167">
        <f t="shared" si="49"/>
        <v>0.17997912242179909</v>
      </c>
    </row>
    <row r="3168" spans="1:3">
      <c r="A3168" s="43">
        <v>41325</v>
      </c>
      <c r="B3168">
        <v>5.5396000000000001</v>
      </c>
      <c r="C3168">
        <f t="shared" si="49"/>
        <v>0.1805184489854863</v>
      </c>
    </row>
    <row r="3169" spans="1:3">
      <c r="A3169" s="43">
        <v>41326</v>
      </c>
      <c r="B3169">
        <v>5.6692999999999998</v>
      </c>
      <c r="C3169">
        <f t="shared" si="49"/>
        <v>0.17638861940627593</v>
      </c>
    </row>
    <row r="3170" spans="1:3">
      <c r="A3170" s="43">
        <v>41327</v>
      </c>
      <c r="B3170">
        <v>5.6627999999999998</v>
      </c>
      <c r="C3170">
        <f t="shared" si="49"/>
        <v>0.17659108568199477</v>
      </c>
    </row>
    <row r="3171" spans="1:3">
      <c r="A3171" s="43">
        <v>41330</v>
      </c>
      <c r="B3171">
        <v>5.6130000000000004</v>
      </c>
      <c r="C3171">
        <f t="shared" si="49"/>
        <v>0.17815784785319791</v>
      </c>
    </row>
    <row r="3172" spans="1:3">
      <c r="A3172" s="43">
        <v>41331</v>
      </c>
      <c r="B3172">
        <v>5.7042999999999999</v>
      </c>
      <c r="C3172">
        <f t="shared" si="49"/>
        <v>0.1753063478428554</v>
      </c>
    </row>
    <row r="3173" spans="1:3">
      <c r="A3173" s="43">
        <v>41332</v>
      </c>
      <c r="B3173">
        <v>5.7012999999999998</v>
      </c>
      <c r="C3173">
        <f t="shared" si="49"/>
        <v>0.17539859330328172</v>
      </c>
    </row>
    <row r="3174" spans="1:3">
      <c r="A3174" s="43">
        <v>41333</v>
      </c>
      <c r="B3174">
        <v>5.7026000000000003</v>
      </c>
      <c r="C3174">
        <f t="shared" si="49"/>
        <v>0.17535860835408409</v>
      </c>
    </row>
    <row r="3175" spans="1:3">
      <c r="A3175" s="43">
        <v>41334</v>
      </c>
      <c r="B3175">
        <v>5.7580999999999998</v>
      </c>
      <c r="C3175">
        <f t="shared" si="49"/>
        <v>0.17366839756169569</v>
      </c>
    </row>
    <row r="3176" spans="1:3">
      <c r="A3176" s="43">
        <v>41337</v>
      </c>
      <c r="B3176">
        <v>5.7241999999999997</v>
      </c>
      <c r="C3176">
        <f t="shared" si="49"/>
        <v>0.17469690087697845</v>
      </c>
    </row>
    <row r="3177" spans="1:3">
      <c r="A3177" s="43">
        <v>41338</v>
      </c>
      <c r="B3177">
        <v>5.7081</v>
      </c>
      <c r="C3177">
        <f t="shared" si="49"/>
        <v>0.17518964278831836</v>
      </c>
    </row>
    <row r="3178" spans="1:3">
      <c r="A3178" s="43">
        <v>41339</v>
      </c>
      <c r="B3178">
        <v>5.6962000000000002</v>
      </c>
      <c r="C3178">
        <f t="shared" si="49"/>
        <v>0.17555563358028159</v>
      </c>
    </row>
    <row r="3179" spans="1:3">
      <c r="A3179" s="43">
        <v>41340</v>
      </c>
      <c r="B3179">
        <v>5.7005999999999997</v>
      </c>
      <c r="C3179">
        <f t="shared" si="49"/>
        <v>0.17542013121425815</v>
      </c>
    </row>
    <row r="3180" spans="1:3">
      <c r="A3180" s="43">
        <v>41341</v>
      </c>
      <c r="B3180">
        <v>5.6863999999999999</v>
      </c>
      <c r="C3180">
        <f t="shared" si="49"/>
        <v>0.17585818795723129</v>
      </c>
    </row>
    <row r="3181" spans="1:3">
      <c r="A3181" s="43">
        <v>41344</v>
      </c>
      <c r="B3181">
        <v>5.7245999999999997</v>
      </c>
      <c r="C3181">
        <f t="shared" si="49"/>
        <v>0.17468469412710058</v>
      </c>
    </row>
    <row r="3182" spans="1:3">
      <c r="A3182" s="43">
        <v>41345</v>
      </c>
      <c r="B3182">
        <v>5.7041000000000004</v>
      </c>
      <c r="C3182">
        <f t="shared" si="49"/>
        <v>0.17531249452148454</v>
      </c>
    </row>
    <row r="3183" spans="1:3">
      <c r="A3183" s="43">
        <v>41346</v>
      </c>
      <c r="B3183">
        <v>5.7337999999999996</v>
      </c>
      <c r="C3183">
        <f t="shared" si="49"/>
        <v>0.1744044089434581</v>
      </c>
    </row>
    <row r="3184" spans="1:3">
      <c r="A3184" s="43">
        <v>41347</v>
      </c>
      <c r="B3184">
        <v>5.8220999999999998</v>
      </c>
      <c r="C3184">
        <f t="shared" si="49"/>
        <v>0.17175933082564712</v>
      </c>
    </row>
    <row r="3185" spans="1:3">
      <c r="A3185" s="43">
        <v>41348</v>
      </c>
      <c r="B3185">
        <v>5.7561999999999998</v>
      </c>
      <c r="C3185">
        <f t="shared" si="49"/>
        <v>0.17372572183037421</v>
      </c>
    </row>
    <row r="3186" spans="1:3">
      <c r="A3186" s="43">
        <v>41351</v>
      </c>
      <c r="B3186">
        <v>5.8021000000000003</v>
      </c>
      <c r="C3186">
        <f t="shared" si="49"/>
        <v>0.17235139001396046</v>
      </c>
    </row>
    <row r="3187" spans="1:3">
      <c r="A3187" s="43">
        <v>41352</v>
      </c>
      <c r="B3187">
        <v>5.81</v>
      </c>
      <c r="C3187">
        <f t="shared" si="49"/>
        <v>0.17211703958691912</v>
      </c>
    </row>
    <row r="3188" spans="1:3">
      <c r="A3188" s="43">
        <v>41353</v>
      </c>
      <c r="B3188">
        <v>5.8285</v>
      </c>
      <c r="C3188">
        <f t="shared" si="49"/>
        <v>0.1715707300334563</v>
      </c>
    </row>
    <row r="3189" spans="1:3">
      <c r="A3189" s="43">
        <v>41354</v>
      </c>
      <c r="B3189">
        <v>5.8465999999999996</v>
      </c>
      <c r="C3189">
        <f t="shared" si="49"/>
        <v>0.17103957855847846</v>
      </c>
    </row>
    <row r="3190" spans="1:3">
      <c r="A3190" s="43">
        <v>41355</v>
      </c>
      <c r="B3190">
        <v>5.8228999999999997</v>
      </c>
      <c r="C3190">
        <f t="shared" si="49"/>
        <v>0.17173573305397655</v>
      </c>
    </row>
    <row r="3191" spans="1:3">
      <c r="A3191" s="43">
        <v>41358</v>
      </c>
      <c r="B3191">
        <v>5.8315000000000001</v>
      </c>
      <c r="C3191">
        <f t="shared" si="49"/>
        <v>0.1714824659178599</v>
      </c>
    </row>
    <row r="3192" spans="1:3">
      <c r="A3192" s="43">
        <v>41359</v>
      </c>
      <c r="B3192">
        <v>5.8296000000000001</v>
      </c>
      <c r="C3192">
        <f t="shared" si="49"/>
        <v>0.17153835597639633</v>
      </c>
    </row>
    <row r="3193" spans="1:3">
      <c r="A3193" s="43">
        <v>41360</v>
      </c>
      <c r="B3193">
        <v>5.8255999999999997</v>
      </c>
      <c r="C3193">
        <f t="shared" si="49"/>
        <v>0.17165613842351005</v>
      </c>
    </row>
    <row r="3194" spans="1:3">
      <c r="A3194" s="43">
        <v>41361</v>
      </c>
      <c r="B3194" t="s">
        <v>524</v>
      </c>
      <c r="C3194" t="e">
        <f t="shared" si="49"/>
        <v>#VALUE!</v>
      </c>
    </row>
    <row r="3195" spans="1:3">
      <c r="A3195" s="43">
        <v>41362</v>
      </c>
      <c r="B3195" t="s">
        <v>524</v>
      </c>
      <c r="C3195" t="e">
        <f t="shared" si="49"/>
        <v>#VALUE!</v>
      </c>
    </row>
    <row r="3196" spans="1:3">
      <c r="A3196" s="43">
        <v>41365</v>
      </c>
      <c r="B3196" t="s">
        <v>524</v>
      </c>
      <c r="C3196" t="e">
        <f t="shared" si="49"/>
        <v>#VALUE!</v>
      </c>
    </row>
    <row r="3197" spans="1:3">
      <c r="A3197" s="43">
        <v>41366</v>
      </c>
      <c r="B3197">
        <v>5.8154000000000003</v>
      </c>
      <c r="C3197">
        <f t="shared" si="49"/>
        <v>0.17195721704439934</v>
      </c>
    </row>
    <row r="3198" spans="1:3">
      <c r="A3198" s="43">
        <v>41367</v>
      </c>
      <c r="B3198">
        <v>5.8048999999999999</v>
      </c>
      <c r="C3198">
        <f t="shared" si="49"/>
        <v>0.17226825612844321</v>
      </c>
    </row>
    <row r="3199" spans="1:3">
      <c r="A3199" s="43">
        <v>41368</v>
      </c>
      <c r="B3199">
        <v>5.8113999999999999</v>
      </c>
      <c r="C3199">
        <f t="shared" si="49"/>
        <v>0.17207557559280037</v>
      </c>
    </row>
    <row r="3200" spans="1:3">
      <c r="A3200" s="43">
        <v>41369</v>
      </c>
      <c r="B3200">
        <v>5.7535999999999996</v>
      </c>
      <c r="C3200">
        <f t="shared" si="49"/>
        <v>0.17380422691879868</v>
      </c>
    </row>
    <row r="3201" spans="1:3">
      <c r="A3201" s="43">
        <v>41372</v>
      </c>
      <c r="B3201">
        <v>5.7237</v>
      </c>
      <c r="C3201">
        <f t="shared" si="49"/>
        <v>0.17471216171357687</v>
      </c>
    </row>
    <row r="3202" spans="1:3">
      <c r="A3202" s="43">
        <v>41373</v>
      </c>
      <c r="B3202">
        <v>5.7408000000000001</v>
      </c>
      <c r="C3202">
        <f t="shared" ref="C3202:C3265" si="50">1/B3202</f>
        <v>0.17419175027870679</v>
      </c>
    </row>
    <row r="3203" spans="1:3">
      <c r="A3203" s="43">
        <v>41374</v>
      </c>
      <c r="B3203">
        <v>5.7359</v>
      </c>
      <c r="C3203">
        <f t="shared" si="50"/>
        <v>0.17434055684373856</v>
      </c>
    </row>
    <row r="3204" spans="1:3">
      <c r="A3204" s="43">
        <v>41375</v>
      </c>
      <c r="B3204">
        <v>5.6993999999999998</v>
      </c>
      <c r="C3204">
        <f t="shared" si="50"/>
        <v>0.17545706565603397</v>
      </c>
    </row>
    <row r="3205" spans="1:3">
      <c r="A3205" s="43">
        <v>41376</v>
      </c>
      <c r="B3205">
        <v>5.7324999999999999</v>
      </c>
      <c r="C3205">
        <f t="shared" si="50"/>
        <v>0.17444395987788924</v>
      </c>
    </row>
    <row r="3206" spans="1:3">
      <c r="A3206" s="43">
        <v>41379</v>
      </c>
      <c r="B3206">
        <v>5.7339000000000002</v>
      </c>
      <c r="C3206">
        <f t="shared" si="50"/>
        <v>0.17440136730671968</v>
      </c>
    </row>
    <row r="3207" spans="1:3">
      <c r="A3207" s="43">
        <v>41380</v>
      </c>
      <c r="B3207">
        <v>5.7293000000000003</v>
      </c>
      <c r="C3207">
        <f t="shared" si="50"/>
        <v>0.1745413924912293</v>
      </c>
    </row>
    <row r="3208" spans="1:3">
      <c r="A3208" s="43">
        <v>41381</v>
      </c>
      <c r="B3208">
        <v>5.7544000000000004</v>
      </c>
      <c r="C3208">
        <f t="shared" si="50"/>
        <v>0.17378006395106352</v>
      </c>
    </row>
    <row r="3209" spans="1:3">
      <c r="A3209" s="43">
        <v>41382</v>
      </c>
      <c r="B3209">
        <v>5.8159999999999998</v>
      </c>
      <c r="C3209">
        <f t="shared" si="50"/>
        <v>0.17193947730398901</v>
      </c>
    </row>
    <row r="3210" spans="1:3">
      <c r="A3210" s="43">
        <v>41383</v>
      </c>
      <c r="B3210">
        <v>5.7922000000000002</v>
      </c>
      <c r="C3210">
        <f t="shared" si="50"/>
        <v>0.17264597216946928</v>
      </c>
    </row>
    <row r="3211" spans="1:3">
      <c r="A3211" s="43">
        <v>41386</v>
      </c>
      <c r="B3211">
        <v>5.8365</v>
      </c>
      <c r="C3211">
        <f t="shared" si="50"/>
        <v>0.17133556069562236</v>
      </c>
    </row>
    <row r="3212" spans="1:3">
      <c r="A3212" s="43">
        <v>41387</v>
      </c>
      <c r="B3212">
        <v>5.9103000000000003</v>
      </c>
      <c r="C3212">
        <f t="shared" si="50"/>
        <v>0.16919614909564656</v>
      </c>
    </row>
    <row r="3213" spans="1:3">
      <c r="A3213" s="43">
        <v>41388</v>
      </c>
      <c r="B3213">
        <v>5.9034000000000004</v>
      </c>
      <c r="C3213">
        <f t="shared" si="50"/>
        <v>0.16939390859504691</v>
      </c>
    </row>
    <row r="3214" spans="1:3">
      <c r="A3214" s="43">
        <v>41389</v>
      </c>
      <c r="B3214">
        <v>5.8513000000000002</v>
      </c>
      <c r="C3214">
        <f t="shared" si="50"/>
        <v>0.17090219267513201</v>
      </c>
    </row>
    <row r="3215" spans="1:3">
      <c r="A3215" s="43">
        <v>41390</v>
      </c>
      <c r="B3215">
        <v>5.8631000000000002</v>
      </c>
      <c r="C3215">
        <f t="shared" si="50"/>
        <v>0.17055823711006121</v>
      </c>
    </row>
    <row r="3216" spans="1:3">
      <c r="A3216" s="43">
        <v>41393</v>
      </c>
      <c r="B3216">
        <v>5.8026</v>
      </c>
      <c r="C3216">
        <f t="shared" si="50"/>
        <v>0.17233653879295488</v>
      </c>
    </row>
    <row r="3217" spans="1:3">
      <c r="A3217" s="43">
        <v>41394</v>
      </c>
      <c r="B3217">
        <v>5.8197000000000001</v>
      </c>
      <c r="C3217">
        <f t="shared" si="50"/>
        <v>0.17183016306682475</v>
      </c>
    </row>
    <row r="3218" spans="1:3">
      <c r="A3218" s="43">
        <v>41395</v>
      </c>
      <c r="B3218" t="s">
        <v>524</v>
      </c>
      <c r="C3218" t="e">
        <f t="shared" si="50"/>
        <v>#VALUE!</v>
      </c>
    </row>
    <row r="3219" spans="1:3">
      <c r="A3219" s="43">
        <v>41396</v>
      </c>
      <c r="B3219">
        <v>5.7512999999999996</v>
      </c>
      <c r="C3219">
        <f t="shared" si="50"/>
        <v>0.17387373289517155</v>
      </c>
    </row>
    <row r="3220" spans="1:3">
      <c r="A3220" s="43">
        <v>41397</v>
      </c>
      <c r="B3220">
        <v>5.8010999999999999</v>
      </c>
      <c r="C3220">
        <f t="shared" si="50"/>
        <v>0.17238110013618108</v>
      </c>
    </row>
    <row r="3221" spans="1:3">
      <c r="A3221" s="43">
        <v>41400</v>
      </c>
      <c r="B3221">
        <v>5.8167</v>
      </c>
      <c r="C3221">
        <f t="shared" si="50"/>
        <v>0.17191878556569876</v>
      </c>
    </row>
    <row r="3222" spans="1:3">
      <c r="A3222" s="43">
        <v>41401</v>
      </c>
      <c r="B3222">
        <v>5.8285999999999998</v>
      </c>
      <c r="C3222">
        <f t="shared" si="50"/>
        <v>0.17156778643241946</v>
      </c>
    </row>
    <row r="3223" spans="1:3">
      <c r="A3223" s="43">
        <v>41402</v>
      </c>
      <c r="B3223">
        <v>5.7792000000000003</v>
      </c>
      <c r="C3223">
        <f t="shared" si="50"/>
        <v>0.17303433001107418</v>
      </c>
    </row>
    <row r="3224" spans="1:3">
      <c r="A3224" s="43">
        <v>41403</v>
      </c>
      <c r="B3224" t="s">
        <v>524</v>
      </c>
      <c r="C3224" t="e">
        <f t="shared" si="50"/>
        <v>#VALUE!</v>
      </c>
    </row>
    <row r="3225" spans="1:3">
      <c r="A3225" s="43">
        <v>41404</v>
      </c>
      <c r="B3225">
        <v>5.7946</v>
      </c>
      <c r="C3225">
        <f t="shared" si="50"/>
        <v>0.1725744658820281</v>
      </c>
    </row>
    <row r="3226" spans="1:3">
      <c r="A3226" s="43">
        <v>41407</v>
      </c>
      <c r="B3226">
        <v>5.8067000000000002</v>
      </c>
      <c r="C3226">
        <f t="shared" si="50"/>
        <v>0.17221485525341415</v>
      </c>
    </row>
    <row r="3227" spans="1:3">
      <c r="A3227" s="43">
        <v>41408</v>
      </c>
      <c r="B3227">
        <v>5.8106999999999998</v>
      </c>
      <c r="C3227">
        <f t="shared" si="50"/>
        <v>0.17209630509232968</v>
      </c>
    </row>
    <row r="3228" spans="1:3">
      <c r="A3228" s="43">
        <v>41409</v>
      </c>
      <c r="B3228">
        <v>5.8624999999999998</v>
      </c>
      <c r="C3228">
        <f t="shared" si="50"/>
        <v>0.17057569296375266</v>
      </c>
    </row>
    <row r="3229" spans="1:3">
      <c r="A3229" s="43">
        <v>41410</v>
      </c>
      <c r="B3229">
        <v>5.8464</v>
      </c>
      <c r="C3229">
        <f t="shared" si="50"/>
        <v>0.17104542966611933</v>
      </c>
    </row>
    <row r="3230" spans="1:3">
      <c r="A3230" s="43">
        <v>41411</v>
      </c>
      <c r="B3230" t="s">
        <v>524</v>
      </c>
      <c r="C3230" t="e">
        <f t="shared" si="50"/>
        <v>#VALUE!</v>
      </c>
    </row>
    <row r="3231" spans="1:3">
      <c r="A3231" s="43">
        <v>41414</v>
      </c>
      <c r="B3231" t="s">
        <v>524</v>
      </c>
      <c r="C3231" t="e">
        <f t="shared" si="50"/>
        <v>#VALUE!</v>
      </c>
    </row>
    <row r="3232" spans="1:3">
      <c r="A3232" s="43">
        <v>41415</v>
      </c>
      <c r="B3232">
        <v>5.8343999999999996</v>
      </c>
      <c r="C3232">
        <f t="shared" si="50"/>
        <v>0.17139723022075964</v>
      </c>
    </row>
    <row r="3233" spans="1:3">
      <c r="A3233" s="43">
        <v>41416</v>
      </c>
      <c r="B3233">
        <v>5.7765000000000004</v>
      </c>
      <c r="C3233">
        <f t="shared" si="50"/>
        <v>0.17311520817103782</v>
      </c>
    </row>
    <row r="3234" spans="1:3">
      <c r="A3234" s="43">
        <v>41417</v>
      </c>
      <c r="B3234">
        <v>5.8456999999999999</v>
      </c>
      <c r="C3234">
        <f t="shared" si="50"/>
        <v>0.1710659116957764</v>
      </c>
    </row>
    <row r="3235" spans="1:3">
      <c r="A3235" s="43">
        <v>41418</v>
      </c>
      <c r="B3235">
        <v>5.8185000000000002</v>
      </c>
      <c r="C3235">
        <f t="shared" si="50"/>
        <v>0.17186560109993984</v>
      </c>
    </row>
    <row r="3236" spans="1:3">
      <c r="A3236" s="43">
        <v>41421</v>
      </c>
      <c r="B3236">
        <v>5.8334999999999999</v>
      </c>
      <c r="C3236">
        <f t="shared" si="50"/>
        <v>0.17142367360932545</v>
      </c>
    </row>
    <row r="3237" spans="1:3">
      <c r="A3237" s="43">
        <v>41422</v>
      </c>
      <c r="B3237">
        <v>5.8377999999999997</v>
      </c>
      <c r="C3237">
        <f t="shared" si="50"/>
        <v>0.17129740655726472</v>
      </c>
    </row>
    <row r="3238" spans="1:3">
      <c r="A3238" s="43">
        <v>41423</v>
      </c>
      <c r="B3238">
        <v>5.8677999999999999</v>
      </c>
      <c r="C3238">
        <f t="shared" si="50"/>
        <v>0.17042162309553838</v>
      </c>
    </row>
    <row r="3239" spans="1:3">
      <c r="A3239" s="43">
        <v>41424</v>
      </c>
      <c r="B3239">
        <v>5.8860999999999999</v>
      </c>
      <c r="C3239">
        <f t="shared" si="50"/>
        <v>0.16989177893681726</v>
      </c>
    </row>
    <row r="3240" spans="1:3">
      <c r="A3240" s="43">
        <v>41425</v>
      </c>
      <c r="B3240">
        <v>5.8541999999999996</v>
      </c>
      <c r="C3240">
        <f t="shared" si="50"/>
        <v>0.17081753271155753</v>
      </c>
    </row>
    <row r="3241" spans="1:3">
      <c r="A3241" s="43">
        <v>41428</v>
      </c>
      <c r="B3241">
        <v>5.8403</v>
      </c>
      <c r="C3241">
        <f t="shared" si="50"/>
        <v>0.17122408095474548</v>
      </c>
    </row>
    <row r="3242" spans="1:3">
      <c r="A3242" s="43">
        <v>41429</v>
      </c>
      <c r="B3242">
        <v>5.8032000000000004</v>
      </c>
      <c r="C3242">
        <f t="shared" si="50"/>
        <v>0.17231872070581747</v>
      </c>
    </row>
    <row r="3243" spans="1:3">
      <c r="A3243" s="43">
        <v>41430</v>
      </c>
      <c r="B3243">
        <v>5.82</v>
      </c>
      <c r="C3243">
        <f t="shared" si="50"/>
        <v>0.1718213058419244</v>
      </c>
    </row>
    <row r="3244" spans="1:3">
      <c r="A3244" s="43">
        <v>41431</v>
      </c>
      <c r="B3244">
        <v>5.7790999999999997</v>
      </c>
      <c r="C3244">
        <f t="shared" si="50"/>
        <v>0.17303732415081935</v>
      </c>
    </row>
    <row r="3245" spans="1:3">
      <c r="A3245" s="43">
        <v>41432</v>
      </c>
      <c r="B3245">
        <v>5.7545000000000002</v>
      </c>
      <c r="C3245">
        <f t="shared" si="50"/>
        <v>0.17377704405248065</v>
      </c>
    </row>
    <row r="3246" spans="1:3">
      <c r="A3246" s="43">
        <v>41435</v>
      </c>
      <c r="B3246">
        <v>5.7626999999999997</v>
      </c>
      <c r="C3246">
        <f t="shared" si="50"/>
        <v>0.17352976903187742</v>
      </c>
    </row>
    <row r="3247" spans="1:3">
      <c r="A3247" s="43">
        <v>41436</v>
      </c>
      <c r="B3247">
        <v>5.7907000000000002</v>
      </c>
      <c r="C3247">
        <f t="shared" si="50"/>
        <v>0.17269069369851658</v>
      </c>
    </row>
    <row r="3248" spans="1:3">
      <c r="A3248" s="43">
        <v>41437</v>
      </c>
      <c r="B3248">
        <v>5.7731000000000003</v>
      </c>
      <c r="C3248">
        <f t="shared" si="50"/>
        <v>0.17321716235644627</v>
      </c>
    </row>
    <row r="3249" spans="1:3">
      <c r="A3249" s="43">
        <v>41438</v>
      </c>
      <c r="B3249">
        <v>5.7656999999999998</v>
      </c>
      <c r="C3249">
        <f t="shared" si="50"/>
        <v>0.17343947829404929</v>
      </c>
    </row>
    <row r="3250" spans="1:3">
      <c r="A3250" s="43">
        <v>41439</v>
      </c>
      <c r="B3250">
        <v>5.7434000000000003</v>
      </c>
      <c r="C3250">
        <f t="shared" si="50"/>
        <v>0.17411289480098896</v>
      </c>
    </row>
    <row r="3251" spans="1:3">
      <c r="A3251" s="43">
        <v>41442</v>
      </c>
      <c r="B3251">
        <v>5.7243000000000004</v>
      </c>
      <c r="C3251">
        <f t="shared" si="50"/>
        <v>0.17469384902957566</v>
      </c>
    </row>
    <row r="3252" spans="1:3">
      <c r="A3252" s="43">
        <v>41443</v>
      </c>
      <c r="B3252">
        <v>5.7526000000000002</v>
      </c>
      <c r="C3252">
        <f t="shared" si="50"/>
        <v>0.17383444007926849</v>
      </c>
    </row>
    <row r="3253" spans="1:3">
      <c r="A3253" s="43">
        <v>41444</v>
      </c>
      <c r="B3253">
        <v>5.7262000000000004</v>
      </c>
      <c r="C3253">
        <f t="shared" si="50"/>
        <v>0.1746358841814816</v>
      </c>
    </row>
    <row r="3254" spans="1:3">
      <c r="A3254" s="43">
        <v>41445</v>
      </c>
      <c r="B3254">
        <v>5.9470000000000001</v>
      </c>
      <c r="C3254">
        <f t="shared" si="50"/>
        <v>0.16815200941651254</v>
      </c>
    </row>
    <row r="3255" spans="1:3">
      <c r="A3255" s="43">
        <v>41446</v>
      </c>
      <c r="B3255">
        <v>6.0007999999999999</v>
      </c>
      <c r="C3255">
        <f t="shared" si="50"/>
        <v>0.1666444474070124</v>
      </c>
    </row>
    <row r="3256" spans="1:3">
      <c r="A3256" s="43">
        <v>41449</v>
      </c>
      <c r="B3256">
        <v>6.1440000000000001</v>
      </c>
      <c r="C3256">
        <f t="shared" si="50"/>
        <v>0.16276041666666666</v>
      </c>
    </row>
    <row r="3257" spans="1:3">
      <c r="A3257" s="43">
        <v>41450</v>
      </c>
      <c r="B3257">
        <v>6.0758000000000001</v>
      </c>
      <c r="C3257">
        <f t="shared" si="50"/>
        <v>0.16458737943974455</v>
      </c>
    </row>
    <row r="3258" spans="1:3">
      <c r="A3258" s="43">
        <v>41451</v>
      </c>
      <c r="B3258">
        <v>6.1017999999999999</v>
      </c>
      <c r="C3258">
        <f t="shared" si="50"/>
        <v>0.16388606640663411</v>
      </c>
    </row>
    <row r="3259" spans="1:3">
      <c r="A3259" s="43">
        <v>41452</v>
      </c>
      <c r="B3259">
        <v>6.0473999999999997</v>
      </c>
      <c r="C3259">
        <f t="shared" si="50"/>
        <v>0.16536032013757979</v>
      </c>
    </row>
    <row r="3260" spans="1:3">
      <c r="A3260" s="43">
        <v>41453</v>
      </c>
      <c r="B3260">
        <v>6.0278999999999998</v>
      </c>
      <c r="C3260">
        <f t="shared" si="50"/>
        <v>0.16589525373679059</v>
      </c>
    </row>
    <row r="3261" spans="1:3">
      <c r="A3261" s="43">
        <v>41456</v>
      </c>
      <c r="B3261">
        <v>6.0585000000000004</v>
      </c>
      <c r="C3261">
        <f t="shared" si="50"/>
        <v>0.16505735743170752</v>
      </c>
    </row>
    <row r="3262" spans="1:3">
      <c r="A3262" s="43">
        <v>41457</v>
      </c>
      <c r="B3262">
        <v>6.0843999999999996</v>
      </c>
      <c r="C3262">
        <f t="shared" si="50"/>
        <v>0.16435474327789101</v>
      </c>
    </row>
    <row r="3263" spans="1:3">
      <c r="A3263" s="43">
        <v>41458</v>
      </c>
      <c r="B3263">
        <v>6.1234999999999999</v>
      </c>
      <c r="C3263">
        <f t="shared" si="50"/>
        <v>0.16330529925696088</v>
      </c>
    </row>
    <row r="3264" spans="1:3">
      <c r="A3264" s="43">
        <v>41459</v>
      </c>
      <c r="B3264">
        <v>6.1113999999999997</v>
      </c>
      <c r="C3264">
        <f t="shared" si="50"/>
        <v>0.16362862846483622</v>
      </c>
    </row>
    <row r="3265" spans="1:3">
      <c r="A3265" s="43">
        <v>41460</v>
      </c>
      <c r="B3265">
        <v>6.1729000000000003</v>
      </c>
      <c r="C3265">
        <f t="shared" si="50"/>
        <v>0.16199841241555832</v>
      </c>
    </row>
    <row r="3266" spans="1:3">
      <c r="A3266" s="43">
        <v>41463</v>
      </c>
      <c r="B3266">
        <v>6.1984000000000004</v>
      </c>
      <c r="C3266">
        <f t="shared" ref="C3266:C3329" si="51">1/B3266</f>
        <v>0.16133195663397004</v>
      </c>
    </row>
    <row r="3267" spans="1:3">
      <c r="A3267" s="43">
        <v>41464</v>
      </c>
      <c r="B3267">
        <v>6.1444999999999999</v>
      </c>
      <c r="C3267">
        <f t="shared" si="51"/>
        <v>0.16274717226788185</v>
      </c>
    </row>
    <row r="3268" spans="1:3">
      <c r="A3268" s="43">
        <v>41465</v>
      </c>
      <c r="B3268">
        <v>6.1304999999999996</v>
      </c>
      <c r="C3268">
        <f t="shared" si="51"/>
        <v>0.16311883206916239</v>
      </c>
    </row>
    <row r="3269" spans="1:3">
      <c r="A3269" s="43">
        <v>41466</v>
      </c>
      <c r="B3269">
        <v>6.0787000000000004</v>
      </c>
      <c r="C3269">
        <f t="shared" si="51"/>
        <v>0.16450885880204646</v>
      </c>
    </row>
    <row r="3270" spans="1:3">
      <c r="A3270" s="43">
        <v>41467</v>
      </c>
      <c r="B3270">
        <v>6.0709999999999997</v>
      </c>
      <c r="C3270">
        <f t="shared" si="51"/>
        <v>0.1647175094712568</v>
      </c>
    </row>
    <row r="3271" spans="1:3">
      <c r="A3271" s="43">
        <v>41470</v>
      </c>
      <c r="B3271">
        <v>6.0951000000000004</v>
      </c>
      <c r="C3271">
        <f t="shared" si="51"/>
        <v>0.16406621712523173</v>
      </c>
    </row>
    <row r="3272" spans="1:3">
      <c r="A3272" s="43">
        <v>41471</v>
      </c>
      <c r="B3272">
        <v>6.0172999999999996</v>
      </c>
      <c r="C3272">
        <f t="shared" si="51"/>
        <v>0.1661874927292972</v>
      </c>
    </row>
    <row r="3273" spans="1:3">
      <c r="A3273" s="43">
        <v>41472</v>
      </c>
      <c r="B3273">
        <v>5.9969000000000001</v>
      </c>
      <c r="C3273">
        <f t="shared" si="51"/>
        <v>0.16675282229151728</v>
      </c>
    </row>
    <row r="3274" spans="1:3">
      <c r="A3274" s="43">
        <v>41473</v>
      </c>
      <c r="B3274">
        <v>5.9981999999999998</v>
      </c>
      <c r="C3274">
        <f t="shared" si="51"/>
        <v>0.16671668167116802</v>
      </c>
    </row>
    <row r="3275" spans="1:3">
      <c r="A3275" s="43">
        <v>41474</v>
      </c>
      <c r="B3275">
        <v>5.9863999999999997</v>
      </c>
      <c r="C3275">
        <f t="shared" si="51"/>
        <v>0.16704530268608847</v>
      </c>
    </row>
    <row r="3276" spans="1:3">
      <c r="A3276" s="43">
        <v>41477</v>
      </c>
      <c r="B3276">
        <v>5.9417999999999997</v>
      </c>
      <c r="C3276">
        <f t="shared" si="51"/>
        <v>0.16829916860210711</v>
      </c>
    </row>
    <row r="3277" spans="1:3">
      <c r="A3277" s="43">
        <v>41478</v>
      </c>
      <c r="B3277">
        <v>5.9302000000000001</v>
      </c>
      <c r="C3277">
        <f t="shared" si="51"/>
        <v>0.16862837678324508</v>
      </c>
    </row>
    <row r="3278" spans="1:3">
      <c r="A3278" s="43">
        <v>41479</v>
      </c>
      <c r="B3278">
        <v>5.8769</v>
      </c>
      <c r="C3278">
        <f t="shared" si="51"/>
        <v>0.17015773622147731</v>
      </c>
    </row>
    <row r="3279" spans="1:3">
      <c r="A3279" s="43">
        <v>41480</v>
      </c>
      <c r="B3279">
        <v>5.9275000000000002</v>
      </c>
      <c r="C3279">
        <f t="shared" si="51"/>
        <v>0.16870518768452128</v>
      </c>
    </row>
    <row r="3280" spans="1:3">
      <c r="A3280" s="43">
        <v>41481</v>
      </c>
      <c r="B3280">
        <v>5.9306000000000001</v>
      </c>
      <c r="C3280">
        <f t="shared" si="51"/>
        <v>0.16861700333861665</v>
      </c>
    </row>
    <row r="3281" spans="1:3">
      <c r="A3281" s="43">
        <v>41484</v>
      </c>
      <c r="B3281">
        <v>5.9234999999999998</v>
      </c>
      <c r="C3281">
        <f t="shared" si="51"/>
        <v>0.16881911032328861</v>
      </c>
    </row>
    <row r="3282" spans="1:3">
      <c r="A3282" s="43">
        <v>41485</v>
      </c>
      <c r="B3282">
        <v>5.9259000000000004</v>
      </c>
      <c r="C3282">
        <f t="shared" si="51"/>
        <v>0.16875073828447998</v>
      </c>
    </row>
    <row r="3283" spans="1:3">
      <c r="A3283" s="43">
        <v>41486</v>
      </c>
      <c r="B3283">
        <v>5.9249999999999998</v>
      </c>
      <c r="C3283">
        <f t="shared" si="51"/>
        <v>0.16877637130801687</v>
      </c>
    </row>
    <row r="3284" spans="1:3">
      <c r="A3284" s="43">
        <v>41487</v>
      </c>
      <c r="B3284">
        <v>5.9191000000000003</v>
      </c>
      <c r="C3284">
        <f t="shared" si="51"/>
        <v>0.16894460306465509</v>
      </c>
    </row>
    <row r="3285" spans="1:3">
      <c r="A3285" s="43">
        <v>41488</v>
      </c>
      <c r="B3285">
        <v>5.9573999999999998</v>
      </c>
      <c r="C3285">
        <f t="shared" si="51"/>
        <v>0.16785846174505659</v>
      </c>
    </row>
    <row r="3286" spans="1:3">
      <c r="A3286" s="43">
        <v>41491</v>
      </c>
      <c r="B3286">
        <v>5.9252000000000002</v>
      </c>
      <c r="C3286">
        <f t="shared" si="51"/>
        <v>0.16877067440761492</v>
      </c>
    </row>
    <row r="3287" spans="1:3">
      <c r="A3287" s="43">
        <v>41492</v>
      </c>
      <c r="B3287">
        <v>5.9194000000000004</v>
      </c>
      <c r="C3287">
        <f t="shared" si="51"/>
        <v>0.16893604081494745</v>
      </c>
    </row>
    <row r="3288" spans="1:3">
      <c r="A3288" s="43">
        <v>41493</v>
      </c>
      <c r="B3288">
        <v>5.9371999999999998</v>
      </c>
      <c r="C3288">
        <f t="shared" si="51"/>
        <v>0.16842956275685508</v>
      </c>
    </row>
    <row r="3289" spans="1:3">
      <c r="A3289" s="43">
        <v>41494</v>
      </c>
      <c r="B3289">
        <v>5.9012000000000002</v>
      </c>
      <c r="C3289">
        <f t="shared" si="51"/>
        <v>0.16945705958110213</v>
      </c>
    </row>
    <row r="3290" spans="1:3">
      <c r="A3290" s="43">
        <v>41495</v>
      </c>
      <c r="B3290">
        <v>5.8453999999999997</v>
      </c>
      <c r="C3290">
        <f t="shared" si="51"/>
        <v>0.17107469121018237</v>
      </c>
    </row>
    <row r="3291" spans="1:3">
      <c r="A3291" s="43">
        <v>41498</v>
      </c>
      <c r="B3291">
        <v>5.8799000000000001</v>
      </c>
      <c r="C3291">
        <f t="shared" si="51"/>
        <v>0.17007091957346213</v>
      </c>
    </row>
    <row r="3292" spans="1:3">
      <c r="A3292" s="43">
        <v>41499</v>
      </c>
      <c r="B3292">
        <v>5.8661000000000003</v>
      </c>
      <c r="C3292">
        <f t="shared" si="51"/>
        <v>0.17047101140451065</v>
      </c>
    </row>
    <row r="3293" spans="1:3">
      <c r="A3293" s="43">
        <v>41500</v>
      </c>
      <c r="B3293">
        <v>5.8997000000000002</v>
      </c>
      <c r="C3293">
        <f t="shared" si="51"/>
        <v>0.16950014407512246</v>
      </c>
    </row>
    <row r="3294" spans="1:3">
      <c r="A3294" s="43">
        <v>41501</v>
      </c>
      <c r="B3294">
        <v>5.8986999999999998</v>
      </c>
      <c r="C3294">
        <f t="shared" si="51"/>
        <v>0.16952887924457932</v>
      </c>
    </row>
    <row r="3295" spans="1:3">
      <c r="A3295" s="43">
        <v>41502</v>
      </c>
      <c r="B3295">
        <v>5.9231999999999996</v>
      </c>
      <c r="C3295">
        <f t="shared" si="51"/>
        <v>0.16882766072393302</v>
      </c>
    </row>
    <row r="3296" spans="1:3">
      <c r="A3296" s="43">
        <v>41505</v>
      </c>
      <c r="B3296">
        <v>5.9233000000000002</v>
      </c>
      <c r="C3296">
        <f t="shared" si="51"/>
        <v>0.16882481049415021</v>
      </c>
    </row>
    <row r="3297" spans="1:3">
      <c r="A3297" s="43">
        <v>41506</v>
      </c>
      <c r="B3297">
        <v>5.9633000000000003</v>
      </c>
      <c r="C3297">
        <f t="shared" si="51"/>
        <v>0.16769238508879311</v>
      </c>
    </row>
    <row r="3298" spans="1:3">
      <c r="A3298" s="43">
        <v>41507</v>
      </c>
      <c r="B3298">
        <v>6.0172999999999996</v>
      </c>
      <c r="C3298">
        <f t="shared" si="51"/>
        <v>0.1661874927292972</v>
      </c>
    </row>
    <row r="3299" spans="1:3">
      <c r="A3299" s="43">
        <v>41508</v>
      </c>
      <c r="B3299">
        <v>6.0965999999999996</v>
      </c>
      <c r="C3299">
        <f t="shared" si="51"/>
        <v>0.16402585047403473</v>
      </c>
    </row>
    <row r="3300" spans="1:3">
      <c r="A3300" s="43">
        <v>41509</v>
      </c>
      <c r="B3300">
        <v>6.0606999999999998</v>
      </c>
      <c r="C3300">
        <f t="shared" si="51"/>
        <v>0.16499744253964063</v>
      </c>
    </row>
    <row r="3301" spans="1:3">
      <c r="A3301" s="43">
        <v>41512</v>
      </c>
      <c r="B3301">
        <v>6.0496999999999996</v>
      </c>
      <c r="C3301">
        <f t="shared" si="51"/>
        <v>0.16529745276625288</v>
      </c>
    </row>
    <row r="3302" spans="1:3">
      <c r="A3302" s="43">
        <v>41513</v>
      </c>
      <c r="B3302">
        <v>6.0195999999999996</v>
      </c>
      <c r="C3302">
        <f t="shared" si="51"/>
        <v>0.16612399494983057</v>
      </c>
    </row>
    <row r="3303" spans="1:3">
      <c r="A3303" s="43">
        <v>41514</v>
      </c>
      <c r="B3303">
        <v>6.0381</v>
      </c>
      <c r="C3303">
        <f t="shared" si="51"/>
        <v>0.16561501134462828</v>
      </c>
    </row>
    <row r="3304" spans="1:3">
      <c r="A3304" s="43">
        <v>41515</v>
      </c>
      <c r="B3304">
        <v>6.0674000000000001</v>
      </c>
      <c r="C3304">
        <f t="shared" si="51"/>
        <v>0.16481524211359067</v>
      </c>
    </row>
    <row r="3305" spans="1:3">
      <c r="A3305" s="43">
        <v>41516</v>
      </c>
      <c r="B3305">
        <v>6.1130000000000004</v>
      </c>
      <c r="C3305">
        <f t="shared" si="51"/>
        <v>0.16358580075249468</v>
      </c>
    </row>
    <row r="3306" spans="1:3">
      <c r="A3306" s="43">
        <v>41519</v>
      </c>
      <c r="B3306">
        <v>6.0646000000000004</v>
      </c>
      <c r="C3306">
        <f t="shared" si="51"/>
        <v>0.16489133660917454</v>
      </c>
    </row>
    <row r="3307" spans="1:3">
      <c r="A3307" s="43">
        <v>41520</v>
      </c>
      <c r="B3307">
        <v>6.0742000000000003</v>
      </c>
      <c r="C3307">
        <f t="shared" si="51"/>
        <v>0.16463073326528596</v>
      </c>
    </row>
    <row r="3308" spans="1:3">
      <c r="A3308" s="43">
        <v>41521</v>
      </c>
      <c r="B3308">
        <v>6.0766</v>
      </c>
      <c r="C3308">
        <f t="shared" si="51"/>
        <v>0.16456571108843762</v>
      </c>
    </row>
    <row r="3309" spans="1:3">
      <c r="A3309" s="43">
        <v>41522</v>
      </c>
      <c r="B3309">
        <v>6.0960000000000001</v>
      </c>
      <c r="C3309">
        <f t="shared" si="51"/>
        <v>0.16404199475065617</v>
      </c>
    </row>
    <row r="3310" spans="1:3">
      <c r="A3310" s="43">
        <v>41523</v>
      </c>
      <c r="B3310">
        <v>6.1005000000000003</v>
      </c>
      <c r="C3310">
        <f t="shared" si="51"/>
        <v>0.1639209900827801</v>
      </c>
    </row>
    <row r="3311" spans="1:3">
      <c r="A3311" s="43">
        <v>41526</v>
      </c>
      <c r="B3311">
        <v>6.08</v>
      </c>
      <c r="C3311">
        <f t="shared" si="51"/>
        <v>0.16447368421052633</v>
      </c>
    </row>
    <row r="3312" spans="1:3">
      <c r="A3312" s="43">
        <v>41527</v>
      </c>
      <c r="B3312">
        <v>5.9372999999999996</v>
      </c>
      <c r="C3312">
        <f t="shared" si="51"/>
        <v>0.16842672595287422</v>
      </c>
    </row>
    <row r="3313" spans="1:3">
      <c r="A3313" s="43">
        <v>41528</v>
      </c>
      <c r="B3313">
        <v>5.9165000000000001</v>
      </c>
      <c r="C3313">
        <f t="shared" si="51"/>
        <v>0.16901884560128455</v>
      </c>
    </row>
    <row r="3314" spans="1:3">
      <c r="A3314" s="43">
        <v>41529</v>
      </c>
      <c r="B3314">
        <v>5.9108000000000001</v>
      </c>
      <c r="C3314">
        <f t="shared" si="51"/>
        <v>0.16918183663801853</v>
      </c>
    </row>
    <row r="3315" spans="1:3">
      <c r="A3315" s="43">
        <v>41530</v>
      </c>
      <c r="B3315">
        <v>5.9191000000000003</v>
      </c>
      <c r="C3315">
        <f t="shared" si="51"/>
        <v>0.16894460306465509</v>
      </c>
    </row>
    <row r="3316" spans="1:3">
      <c r="A3316" s="43">
        <v>41533</v>
      </c>
      <c r="B3316">
        <v>5.9085000000000001</v>
      </c>
      <c r="C3316">
        <f t="shared" si="51"/>
        <v>0.16924769400016926</v>
      </c>
    </row>
    <row r="3317" spans="1:3">
      <c r="A3317" s="43">
        <v>41534</v>
      </c>
      <c r="B3317">
        <v>5.8891</v>
      </c>
      <c r="C3317">
        <f t="shared" si="51"/>
        <v>0.16980523339729331</v>
      </c>
    </row>
    <row r="3318" spans="1:3">
      <c r="A3318" s="43">
        <v>41535</v>
      </c>
      <c r="B3318">
        <v>5.9104000000000001</v>
      </c>
      <c r="C3318">
        <f t="shared" si="51"/>
        <v>0.16919328641039524</v>
      </c>
    </row>
    <row r="3319" spans="1:3">
      <c r="A3319" s="43">
        <v>41536</v>
      </c>
      <c r="B3319">
        <v>5.7896000000000001</v>
      </c>
      <c r="C3319">
        <f t="shared" si="51"/>
        <v>0.17272350421445351</v>
      </c>
    </row>
    <row r="3320" spans="1:3">
      <c r="A3320" s="43">
        <v>41537</v>
      </c>
      <c r="B3320">
        <v>5.9245999999999999</v>
      </c>
      <c r="C3320">
        <f t="shared" si="51"/>
        <v>0.16878776626270128</v>
      </c>
    </row>
    <row r="3321" spans="1:3">
      <c r="A3321" s="43">
        <v>41540</v>
      </c>
      <c r="B3321">
        <v>5.9009</v>
      </c>
      <c r="C3321">
        <f t="shared" si="51"/>
        <v>0.16946567472758392</v>
      </c>
    </row>
    <row r="3322" spans="1:3">
      <c r="A3322" s="43">
        <v>41541</v>
      </c>
      <c r="B3322">
        <v>5.9526000000000003</v>
      </c>
      <c r="C3322">
        <f t="shared" si="51"/>
        <v>0.16799381782750394</v>
      </c>
    </row>
    <row r="3323" spans="1:3">
      <c r="A3323" s="43">
        <v>41542</v>
      </c>
      <c r="B3323">
        <v>6.0227000000000004</v>
      </c>
      <c r="C3323">
        <f t="shared" si="51"/>
        <v>0.16603848772145383</v>
      </c>
    </row>
    <row r="3324" spans="1:3">
      <c r="A3324" s="43">
        <v>41543</v>
      </c>
      <c r="B3324">
        <v>5.9726999999999997</v>
      </c>
      <c r="C3324">
        <f t="shared" si="51"/>
        <v>0.16742846618782126</v>
      </c>
    </row>
    <row r="3325" spans="1:3">
      <c r="A3325" s="43">
        <v>41544</v>
      </c>
      <c r="B3325">
        <v>5.9858000000000002</v>
      </c>
      <c r="C3325">
        <f t="shared" si="51"/>
        <v>0.16706204684419793</v>
      </c>
    </row>
    <row r="3326" spans="1:3">
      <c r="A3326" s="43">
        <v>41547</v>
      </c>
      <c r="B3326">
        <v>6.0080999999999998</v>
      </c>
      <c r="C3326">
        <f t="shared" si="51"/>
        <v>0.16644197000715702</v>
      </c>
    </row>
    <row r="3327" spans="1:3">
      <c r="A3327" s="43">
        <v>41548</v>
      </c>
      <c r="B3327">
        <v>5.9989999999999997</v>
      </c>
      <c r="C3327">
        <f t="shared" si="51"/>
        <v>0.16669444907484582</v>
      </c>
    </row>
    <row r="3328" spans="1:3">
      <c r="A3328" s="43">
        <v>41549</v>
      </c>
      <c r="B3328">
        <v>6.0170000000000003</v>
      </c>
      <c r="C3328">
        <f t="shared" si="51"/>
        <v>0.16619577862722285</v>
      </c>
    </row>
    <row r="3329" spans="1:3">
      <c r="A3329" s="43">
        <v>41550</v>
      </c>
      <c r="B3329">
        <v>5.9650999999999996</v>
      </c>
      <c r="C3329">
        <f t="shared" si="51"/>
        <v>0.16764178303800439</v>
      </c>
    </row>
    <row r="3330" spans="1:3">
      <c r="A3330" s="43">
        <v>41551</v>
      </c>
      <c r="B3330">
        <v>5.9695999999999998</v>
      </c>
      <c r="C3330">
        <f t="shared" ref="C3330:C3393" si="52">1/B3330</f>
        <v>0.16751541141785045</v>
      </c>
    </row>
    <row r="3331" spans="1:3">
      <c r="A3331" s="43">
        <v>41554</v>
      </c>
      <c r="B3331">
        <v>5.9881000000000002</v>
      </c>
      <c r="C3331">
        <f t="shared" si="52"/>
        <v>0.16699787912693509</v>
      </c>
    </row>
    <row r="3332" spans="1:3">
      <c r="A3332" s="43">
        <v>41555</v>
      </c>
      <c r="B3332">
        <v>5.9531999999999998</v>
      </c>
      <c r="C3332">
        <f t="shared" si="52"/>
        <v>0.16797688638043407</v>
      </c>
    </row>
    <row r="3333" spans="1:3">
      <c r="A3333" s="43">
        <v>41556</v>
      </c>
      <c r="B3333">
        <v>6.0007000000000001</v>
      </c>
      <c r="C3333">
        <f t="shared" si="52"/>
        <v>0.16664722449047611</v>
      </c>
    </row>
    <row r="3334" spans="1:3">
      <c r="A3334" s="43">
        <v>41557</v>
      </c>
      <c r="B3334">
        <v>6.0522999999999998</v>
      </c>
      <c r="C3334">
        <f t="shared" si="52"/>
        <v>0.16522644283991211</v>
      </c>
    </row>
    <row r="3335" spans="1:3">
      <c r="A3335" s="43">
        <v>41558</v>
      </c>
      <c r="B3335">
        <v>5.9917999999999996</v>
      </c>
      <c r="C3335">
        <f t="shared" si="52"/>
        <v>0.16689475616676125</v>
      </c>
    </row>
    <row r="3336" spans="1:3">
      <c r="A3336" s="43">
        <v>41561</v>
      </c>
      <c r="B3336">
        <v>5.9957000000000003</v>
      </c>
      <c r="C3336">
        <f t="shared" si="52"/>
        <v>0.16678619677435494</v>
      </c>
    </row>
    <row r="3337" spans="1:3">
      <c r="A3337" s="43">
        <v>41562</v>
      </c>
      <c r="B3337">
        <v>6.0164999999999997</v>
      </c>
      <c r="C3337">
        <f t="shared" si="52"/>
        <v>0.16620959029335994</v>
      </c>
    </row>
    <row r="3338" spans="1:3">
      <c r="A3338" s="43">
        <v>41563</v>
      </c>
      <c r="B3338">
        <v>5.9999000000000002</v>
      </c>
      <c r="C3338">
        <f t="shared" si="52"/>
        <v>0.1666694444907415</v>
      </c>
    </row>
    <row r="3339" spans="1:3">
      <c r="A3339" s="43">
        <v>41564</v>
      </c>
      <c r="B3339">
        <v>5.9398</v>
      </c>
      <c r="C3339">
        <f t="shared" si="52"/>
        <v>0.1683558368968652</v>
      </c>
    </row>
    <row r="3340" spans="1:3">
      <c r="A3340" s="43">
        <v>41565</v>
      </c>
      <c r="B3340">
        <v>5.9181999999999997</v>
      </c>
      <c r="C3340">
        <f t="shared" si="52"/>
        <v>0.16897029502213512</v>
      </c>
    </row>
    <row r="3341" spans="1:3">
      <c r="A3341" s="43">
        <v>41568</v>
      </c>
      <c r="B3341">
        <v>5.9207999999999998</v>
      </c>
      <c r="C3341">
        <f t="shared" si="52"/>
        <v>0.16889609512228076</v>
      </c>
    </row>
    <row r="3342" spans="1:3">
      <c r="A3342" s="43">
        <v>41569</v>
      </c>
      <c r="B3342">
        <v>5.9481000000000002</v>
      </c>
      <c r="C3342">
        <f t="shared" si="52"/>
        <v>0.16812091256031336</v>
      </c>
    </row>
    <row r="3343" spans="1:3">
      <c r="A3343" s="43">
        <v>41570</v>
      </c>
      <c r="B3343">
        <v>5.9161999999999999</v>
      </c>
      <c r="C3343">
        <f t="shared" si="52"/>
        <v>0.16902741624691525</v>
      </c>
    </row>
    <row r="3344" spans="1:3">
      <c r="A3344" s="43">
        <v>41571</v>
      </c>
      <c r="B3344">
        <v>5.8826999999999998</v>
      </c>
      <c r="C3344">
        <f t="shared" si="52"/>
        <v>0.1699899705917351</v>
      </c>
    </row>
    <row r="3345" spans="1:3">
      <c r="A3345" s="43">
        <v>41572</v>
      </c>
      <c r="B3345">
        <v>5.9062000000000001</v>
      </c>
      <c r="C3345">
        <f t="shared" si="52"/>
        <v>0.16931360265483728</v>
      </c>
    </row>
    <row r="3346" spans="1:3">
      <c r="A3346" s="43">
        <v>41575</v>
      </c>
      <c r="B3346">
        <v>5.8981000000000003</v>
      </c>
      <c r="C3346">
        <f t="shared" si="52"/>
        <v>0.16954612502331259</v>
      </c>
    </row>
    <row r="3347" spans="1:3">
      <c r="A3347" s="43">
        <v>41576</v>
      </c>
      <c r="B3347">
        <v>5.8974000000000002</v>
      </c>
      <c r="C3347">
        <f t="shared" si="52"/>
        <v>0.16956624953369281</v>
      </c>
    </row>
    <row r="3348" spans="1:3">
      <c r="A3348" s="43">
        <v>41577</v>
      </c>
      <c r="B3348">
        <v>5.8742000000000001</v>
      </c>
      <c r="C3348">
        <f t="shared" si="52"/>
        <v>0.17023594702257328</v>
      </c>
    </row>
    <row r="3349" spans="1:3">
      <c r="A3349" s="43">
        <v>41578</v>
      </c>
      <c r="B3349">
        <v>5.9409000000000001</v>
      </c>
      <c r="C3349">
        <f t="shared" si="52"/>
        <v>0.16832466461310575</v>
      </c>
    </row>
    <row r="3350" spans="1:3">
      <c r="A3350" s="43">
        <v>41579</v>
      </c>
      <c r="B3350">
        <v>5.9577999999999998</v>
      </c>
      <c r="C3350">
        <f t="shared" si="52"/>
        <v>0.16784719191647923</v>
      </c>
    </row>
    <row r="3351" spans="1:3">
      <c r="A3351" s="43">
        <v>41582</v>
      </c>
      <c r="B3351">
        <v>5.9355000000000002</v>
      </c>
      <c r="C3351">
        <f t="shared" si="52"/>
        <v>0.16847780304944823</v>
      </c>
    </row>
    <row r="3352" spans="1:3">
      <c r="A3352" s="43">
        <v>41583</v>
      </c>
      <c r="B3352">
        <v>5.9671000000000003</v>
      </c>
      <c r="C3352">
        <f t="shared" si="52"/>
        <v>0.16758559434231032</v>
      </c>
    </row>
    <row r="3353" spans="1:3">
      <c r="A3353" s="43">
        <v>41584</v>
      </c>
      <c r="B3353">
        <v>5.9558</v>
      </c>
      <c r="C3353">
        <f t="shared" si="52"/>
        <v>0.16790355619732025</v>
      </c>
    </row>
    <row r="3354" spans="1:3">
      <c r="A3354" s="43">
        <v>41585</v>
      </c>
      <c r="B3354">
        <v>5.9977999999999998</v>
      </c>
      <c r="C3354">
        <f t="shared" si="52"/>
        <v>0.16672780019340425</v>
      </c>
    </row>
    <row r="3355" spans="1:3">
      <c r="A3355" s="43">
        <v>41586</v>
      </c>
      <c r="B3355">
        <v>6.0869999999999997</v>
      </c>
      <c r="C3355">
        <f t="shared" si="52"/>
        <v>0.16428454082470839</v>
      </c>
    </row>
    <row r="3356" spans="1:3">
      <c r="A3356" s="43">
        <v>41589</v>
      </c>
      <c r="B3356">
        <v>6.1269999999999998</v>
      </c>
      <c r="C3356">
        <f t="shared" si="52"/>
        <v>0.16321201240411295</v>
      </c>
    </row>
    <row r="3357" spans="1:3">
      <c r="A3357" s="43">
        <v>41590</v>
      </c>
      <c r="B3357">
        <v>6.1788999999999996</v>
      </c>
      <c r="C3357">
        <f t="shared" si="52"/>
        <v>0.16184110440369645</v>
      </c>
    </row>
    <row r="3358" spans="1:3">
      <c r="A3358" s="43">
        <v>41591</v>
      </c>
      <c r="B3358">
        <v>6.2153999999999998</v>
      </c>
      <c r="C3358">
        <f t="shared" si="52"/>
        <v>0.16089069086462657</v>
      </c>
    </row>
    <row r="3359" spans="1:3">
      <c r="A3359" s="43">
        <v>41592</v>
      </c>
      <c r="B3359">
        <v>6.2004999999999999</v>
      </c>
      <c r="C3359">
        <f t="shared" si="52"/>
        <v>0.161277316345456</v>
      </c>
    </row>
    <row r="3360" spans="1:3">
      <c r="A3360" s="43">
        <v>41593</v>
      </c>
      <c r="B3360">
        <v>6.1318999999999999</v>
      </c>
      <c r="C3360">
        <f t="shared" si="52"/>
        <v>0.16308158971933659</v>
      </c>
    </row>
    <row r="3361" spans="1:3">
      <c r="A3361" s="43">
        <v>41596</v>
      </c>
      <c r="B3361">
        <v>6.1170999999999998</v>
      </c>
      <c r="C3361">
        <f t="shared" si="52"/>
        <v>0.1634761570025012</v>
      </c>
    </row>
    <row r="3362" spans="1:3">
      <c r="A3362" s="43">
        <v>41597</v>
      </c>
      <c r="B3362">
        <v>6.0942999999999996</v>
      </c>
      <c r="C3362">
        <f t="shared" si="52"/>
        <v>0.16408775413090923</v>
      </c>
    </row>
    <row r="3363" spans="1:3">
      <c r="A3363" s="43">
        <v>41598</v>
      </c>
      <c r="B3363">
        <v>6.0826000000000002</v>
      </c>
      <c r="C3363">
        <f t="shared" si="52"/>
        <v>0.16440338013349554</v>
      </c>
    </row>
    <row r="3364" spans="1:3">
      <c r="A3364" s="43">
        <v>41599</v>
      </c>
      <c r="B3364">
        <v>6.0914999999999999</v>
      </c>
      <c r="C3364">
        <f t="shared" si="52"/>
        <v>0.16416317819912993</v>
      </c>
    </row>
    <row r="3365" spans="1:3">
      <c r="A3365" s="43">
        <v>41600</v>
      </c>
      <c r="B3365">
        <v>6.0708000000000002</v>
      </c>
      <c r="C3365">
        <f t="shared" si="52"/>
        <v>0.16472293602161164</v>
      </c>
    </row>
    <row r="3366" spans="1:3">
      <c r="A3366" s="43">
        <v>41603</v>
      </c>
      <c r="B3366">
        <v>6.1235999999999997</v>
      </c>
      <c r="C3366">
        <f t="shared" si="52"/>
        <v>0.1633026324384349</v>
      </c>
    </row>
    <row r="3367" spans="1:3">
      <c r="A3367" s="43">
        <v>41604</v>
      </c>
      <c r="B3367">
        <v>6.1036000000000001</v>
      </c>
      <c r="C3367">
        <f t="shared" si="52"/>
        <v>0.16383773510714988</v>
      </c>
    </row>
    <row r="3368" spans="1:3">
      <c r="A3368" s="43">
        <v>41605</v>
      </c>
      <c r="B3368">
        <v>6.0701999999999998</v>
      </c>
      <c r="C3368">
        <f t="shared" si="52"/>
        <v>0.16473921781819381</v>
      </c>
    </row>
    <row r="3369" spans="1:3">
      <c r="A3369" s="43">
        <v>41606</v>
      </c>
      <c r="B3369">
        <v>6.0888999999999998</v>
      </c>
      <c r="C3369">
        <f t="shared" si="52"/>
        <v>0.16423327694657491</v>
      </c>
    </row>
    <row r="3370" spans="1:3">
      <c r="A3370" s="43">
        <v>41607</v>
      </c>
      <c r="B3370">
        <v>6.1127000000000002</v>
      </c>
      <c r="C3370">
        <f t="shared" si="52"/>
        <v>0.16359382924076102</v>
      </c>
    </row>
    <row r="3371" spans="1:3">
      <c r="A3371" s="43">
        <v>41610</v>
      </c>
      <c r="B3371">
        <v>6.1387999999999998</v>
      </c>
      <c r="C3371">
        <f t="shared" si="52"/>
        <v>0.16289828631002803</v>
      </c>
    </row>
    <row r="3372" spans="1:3">
      <c r="A3372" s="43">
        <v>41611</v>
      </c>
      <c r="B3372">
        <v>6.1055000000000001</v>
      </c>
      <c r="C3372">
        <f t="shared" si="52"/>
        <v>0.16378674965195314</v>
      </c>
    </row>
    <row r="3373" spans="1:3">
      <c r="A3373" s="43">
        <v>41612</v>
      </c>
      <c r="B3373">
        <v>6.1143000000000001</v>
      </c>
      <c r="C3373">
        <f t="shared" si="52"/>
        <v>0.16355101974060809</v>
      </c>
    </row>
    <row r="3374" spans="1:3">
      <c r="A3374" s="43">
        <v>41613</v>
      </c>
      <c r="B3374">
        <v>6.1818</v>
      </c>
      <c r="C3374">
        <f t="shared" si="52"/>
        <v>0.161765181662299</v>
      </c>
    </row>
    <row r="3375" spans="1:3">
      <c r="A3375" s="43">
        <v>41614</v>
      </c>
      <c r="B3375">
        <v>6.1738</v>
      </c>
      <c r="C3375">
        <f t="shared" si="52"/>
        <v>0.16197479672163012</v>
      </c>
    </row>
    <row r="3376" spans="1:3">
      <c r="A3376" s="43">
        <v>41617</v>
      </c>
      <c r="B3376">
        <v>6.1422999999999996</v>
      </c>
      <c r="C3376">
        <f t="shared" si="52"/>
        <v>0.16280546375136351</v>
      </c>
    </row>
    <row r="3377" spans="1:3">
      <c r="A3377" s="43">
        <v>41618</v>
      </c>
      <c r="B3377">
        <v>6.1101999999999999</v>
      </c>
      <c r="C3377">
        <f t="shared" si="52"/>
        <v>0.1636607639684462</v>
      </c>
    </row>
    <row r="3378" spans="1:3">
      <c r="A3378" s="43">
        <v>41619</v>
      </c>
      <c r="B3378">
        <v>6.1172000000000004</v>
      </c>
      <c r="C3378">
        <f t="shared" si="52"/>
        <v>0.16347348460079775</v>
      </c>
    </row>
    <row r="3379" spans="1:3">
      <c r="A3379" s="43">
        <v>41620</v>
      </c>
      <c r="B3379">
        <v>6.1535000000000002</v>
      </c>
      <c r="C3379">
        <f t="shared" si="52"/>
        <v>0.16250914113918907</v>
      </c>
    </row>
    <row r="3380" spans="1:3">
      <c r="A3380" s="43">
        <v>41621</v>
      </c>
      <c r="B3380">
        <v>6.1848999999999998</v>
      </c>
      <c r="C3380">
        <f t="shared" si="52"/>
        <v>0.16168410160228944</v>
      </c>
    </row>
    <row r="3381" spans="1:3">
      <c r="A3381" s="43">
        <v>41624</v>
      </c>
      <c r="B3381">
        <v>6.1226000000000003</v>
      </c>
      <c r="C3381">
        <f t="shared" si="52"/>
        <v>0.16332930454382125</v>
      </c>
    </row>
    <row r="3382" spans="1:3">
      <c r="A3382" s="43">
        <v>41625</v>
      </c>
      <c r="B3382">
        <v>6.1532</v>
      </c>
      <c r="C3382">
        <f t="shared" si="52"/>
        <v>0.16251706429175064</v>
      </c>
    </row>
    <row r="3383" spans="1:3">
      <c r="A3383" s="43">
        <v>41626</v>
      </c>
      <c r="B3383">
        <v>6.0945999999999998</v>
      </c>
      <c r="C3383">
        <f t="shared" si="52"/>
        <v>0.1640796770911955</v>
      </c>
    </row>
    <row r="3384" spans="1:3">
      <c r="A3384" s="43">
        <v>41627</v>
      </c>
      <c r="B3384">
        <v>6.1337999999999999</v>
      </c>
      <c r="C3384">
        <f t="shared" si="52"/>
        <v>0.16303107372265155</v>
      </c>
    </row>
    <row r="3385" spans="1:3">
      <c r="A3385" s="43">
        <v>41628</v>
      </c>
      <c r="B3385">
        <v>6.1632999999999996</v>
      </c>
      <c r="C3385">
        <f t="shared" si="52"/>
        <v>0.16225074229714603</v>
      </c>
    </row>
    <row r="3386" spans="1:3">
      <c r="A3386" s="43">
        <v>41631</v>
      </c>
      <c r="B3386">
        <v>6.1287000000000003</v>
      </c>
      <c r="C3386">
        <f t="shared" si="52"/>
        <v>0.16316674009169971</v>
      </c>
    </row>
    <row r="3387" spans="1:3">
      <c r="A3387" s="43">
        <v>41632</v>
      </c>
      <c r="B3387" t="s">
        <v>524</v>
      </c>
      <c r="C3387" t="e">
        <f t="shared" si="52"/>
        <v>#VALUE!</v>
      </c>
    </row>
    <row r="3388" spans="1:3">
      <c r="A3388" s="43">
        <v>41633</v>
      </c>
      <c r="B3388" t="s">
        <v>524</v>
      </c>
      <c r="C3388" t="e">
        <f t="shared" si="52"/>
        <v>#VALUE!</v>
      </c>
    </row>
    <row r="3389" spans="1:3">
      <c r="A3389" s="43">
        <v>41634</v>
      </c>
      <c r="B3389" t="s">
        <v>524</v>
      </c>
      <c r="C3389" t="e">
        <f t="shared" si="52"/>
        <v>#VALUE!</v>
      </c>
    </row>
    <row r="3390" spans="1:3">
      <c r="A3390" s="43">
        <v>41635</v>
      </c>
      <c r="B3390">
        <v>6.1151999999999997</v>
      </c>
      <c r="C3390">
        <f t="shared" si="52"/>
        <v>0.16352694924123495</v>
      </c>
    </row>
    <row r="3391" spans="1:3">
      <c r="A3391" s="43">
        <v>41638</v>
      </c>
      <c r="B3391">
        <v>6.1130000000000004</v>
      </c>
      <c r="C3391">
        <f t="shared" si="52"/>
        <v>0.16358580075249468</v>
      </c>
    </row>
    <row r="3392" spans="1:3">
      <c r="A3392" s="43">
        <v>41639</v>
      </c>
      <c r="B3392">
        <v>6.0837000000000003</v>
      </c>
      <c r="C3392">
        <f t="shared" si="52"/>
        <v>0.16437365419070629</v>
      </c>
    </row>
    <row r="3393" spans="1:3">
      <c r="A3393" s="43">
        <v>41640</v>
      </c>
      <c r="B3393" t="s">
        <v>524</v>
      </c>
      <c r="C3393" t="e">
        <f t="shared" si="52"/>
        <v>#VALUE!</v>
      </c>
    </row>
    <row r="3394" spans="1:3">
      <c r="A3394" s="43">
        <v>41641</v>
      </c>
      <c r="B3394">
        <v>6.1520999999999999</v>
      </c>
      <c r="C3394">
        <f t="shared" ref="C3394:C3457" si="53">1/B3394</f>
        <v>0.16254612246224867</v>
      </c>
    </row>
    <row r="3395" spans="1:3">
      <c r="A3395" s="43">
        <v>41642</v>
      </c>
      <c r="B3395">
        <v>6.1306000000000003</v>
      </c>
      <c r="C3395">
        <f t="shared" si="53"/>
        <v>0.16311617133722636</v>
      </c>
    </row>
    <row r="3396" spans="1:3">
      <c r="A3396" s="43">
        <v>41645</v>
      </c>
      <c r="B3396">
        <v>6.1681999999999997</v>
      </c>
      <c r="C3396">
        <f t="shared" si="53"/>
        <v>0.16212185078304855</v>
      </c>
    </row>
    <row r="3397" spans="1:3">
      <c r="A3397" s="43">
        <v>41646</v>
      </c>
      <c r="B3397">
        <v>6.1468999999999996</v>
      </c>
      <c r="C3397">
        <f t="shared" si="53"/>
        <v>0.162683629146399</v>
      </c>
    </row>
    <row r="3398" spans="1:3">
      <c r="A3398" s="43">
        <v>41647</v>
      </c>
      <c r="B3398">
        <v>6.1872999999999996</v>
      </c>
      <c r="C3398">
        <f t="shared" si="53"/>
        <v>0.16162138574176135</v>
      </c>
    </row>
    <row r="3399" spans="1:3">
      <c r="A3399" s="43">
        <v>41648</v>
      </c>
      <c r="B3399">
        <v>6.1764999999999999</v>
      </c>
      <c r="C3399">
        <f t="shared" si="53"/>
        <v>0.16190399093337651</v>
      </c>
    </row>
    <row r="3400" spans="1:3">
      <c r="A3400" s="43">
        <v>41649</v>
      </c>
      <c r="B3400">
        <v>6.1841999999999997</v>
      </c>
      <c r="C3400">
        <f t="shared" si="53"/>
        <v>0.16170240289770707</v>
      </c>
    </row>
    <row r="3401" spans="1:3">
      <c r="A3401" s="43">
        <v>41652</v>
      </c>
      <c r="B3401">
        <v>6.1242000000000001</v>
      </c>
      <c r="C3401">
        <f t="shared" si="53"/>
        <v>0.16328663335619345</v>
      </c>
    </row>
    <row r="3402" spans="1:3">
      <c r="A3402" s="43">
        <v>41653</v>
      </c>
      <c r="B3402">
        <v>6.0979000000000001</v>
      </c>
      <c r="C3402">
        <f t="shared" si="53"/>
        <v>0.16399088210695484</v>
      </c>
    </row>
    <row r="3403" spans="1:3">
      <c r="A3403" s="43">
        <v>41654</v>
      </c>
      <c r="B3403">
        <v>6.1138000000000003</v>
      </c>
      <c r="C3403">
        <f t="shared" si="53"/>
        <v>0.16356439530243055</v>
      </c>
    </row>
    <row r="3404" spans="1:3">
      <c r="A3404" s="43">
        <v>41655</v>
      </c>
      <c r="B3404">
        <v>6.1696999999999997</v>
      </c>
      <c r="C3404">
        <f t="shared" si="53"/>
        <v>0.16208243512650536</v>
      </c>
    </row>
    <row r="3405" spans="1:3">
      <c r="A3405" s="43">
        <v>41656</v>
      </c>
      <c r="B3405">
        <v>6.1687000000000003</v>
      </c>
      <c r="C3405">
        <f t="shared" si="53"/>
        <v>0.16210871010099373</v>
      </c>
    </row>
    <row r="3406" spans="1:3">
      <c r="A3406" s="43">
        <v>41659</v>
      </c>
      <c r="B3406">
        <v>6.1753999999999998</v>
      </c>
      <c r="C3406">
        <f t="shared" si="53"/>
        <v>0.16193283026200733</v>
      </c>
    </row>
    <row r="3407" spans="1:3">
      <c r="A3407" s="43">
        <v>41660</v>
      </c>
      <c r="B3407">
        <v>6.1896000000000004</v>
      </c>
      <c r="C3407">
        <f t="shared" si="53"/>
        <v>0.16156132868036704</v>
      </c>
    </row>
    <row r="3408" spans="1:3">
      <c r="A3408" s="43">
        <v>41661</v>
      </c>
      <c r="B3408">
        <v>6.1665000000000001</v>
      </c>
      <c r="C3408">
        <f t="shared" si="53"/>
        <v>0.16216654504175787</v>
      </c>
    </row>
    <row r="3409" spans="1:3">
      <c r="A3409" s="43">
        <v>41662</v>
      </c>
      <c r="B3409">
        <v>6.1093000000000002</v>
      </c>
      <c r="C3409">
        <f t="shared" si="53"/>
        <v>0.16368487388080466</v>
      </c>
    </row>
    <row r="3410" spans="1:3">
      <c r="A3410" s="43">
        <v>41663</v>
      </c>
      <c r="B3410">
        <v>6.1310000000000002</v>
      </c>
      <c r="C3410">
        <f t="shared" si="53"/>
        <v>0.16310552927744251</v>
      </c>
    </row>
    <row r="3411" spans="1:3">
      <c r="A3411" s="43">
        <v>41666</v>
      </c>
      <c r="B3411">
        <v>6.1780999999999997</v>
      </c>
      <c r="C3411">
        <f t="shared" si="53"/>
        <v>0.16186206115148671</v>
      </c>
    </row>
    <row r="3412" spans="1:3">
      <c r="A3412" s="43">
        <v>41667</v>
      </c>
      <c r="B3412">
        <v>6.1580000000000004</v>
      </c>
      <c r="C3412">
        <f t="shared" si="53"/>
        <v>0.16239038648911983</v>
      </c>
    </row>
    <row r="3413" spans="1:3">
      <c r="A3413" s="43">
        <v>41668</v>
      </c>
      <c r="B3413">
        <v>6.2008000000000001</v>
      </c>
      <c r="C3413">
        <f t="shared" si="53"/>
        <v>0.16126951361114694</v>
      </c>
    </row>
    <row r="3414" spans="1:3">
      <c r="A3414" s="43">
        <v>41669</v>
      </c>
      <c r="B3414">
        <v>6.2384000000000004</v>
      </c>
      <c r="C3414">
        <f t="shared" si="53"/>
        <v>0.16029751218261093</v>
      </c>
    </row>
    <row r="3415" spans="1:3">
      <c r="A3415" s="43">
        <v>41670</v>
      </c>
      <c r="B3415">
        <v>6.2969999999999997</v>
      </c>
      <c r="C3415">
        <f t="shared" si="53"/>
        <v>0.15880578053041131</v>
      </c>
    </row>
    <row r="3416" spans="1:3">
      <c r="A3416" s="43">
        <v>41673</v>
      </c>
      <c r="B3416">
        <v>6.2619999999999996</v>
      </c>
      <c r="C3416">
        <f t="shared" si="53"/>
        <v>0.15969338869370808</v>
      </c>
    </row>
    <row r="3417" spans="1:3">
      <c r="A3417" s="43">
        <v>41674</v>
      </c>
      <c r="B3417">
        <v>6.3022</v>
      </c>
      <c r="C3417">
        <f t="shared" si="53"/>
        <v>0.15867474850052363</v>
      </c>
    </row>
    <row r="3418" spans="1:3">
      <c r="A3418" s="43">
        <v>41675</v>
      </c>
      <c r="B3418">
        <v>6.2453000000000003</v>
      </c>
      <c r="C3418">
        <f t="shared" si="53"/>
        <v>0.16012041054873263</v>
      </c>
    </row>
    <row r="3419" spans="1:3">
      <c r="A3419" s="43">
        <v>41676</v>
      </c>
      <c r="B3419">
        <v>6.2244999999999999</v>
      </c>
      <c r="C3419">
        <f t="shared" si="53"/>
        <v>0.16065547433528798</v>
      </c>
    </row>
    <row r="3420" spans="1:3">
      <c r="A3420" s="43">
        <v>41677</v>
      </c>
      <c r="B3420">
        <v>6.1970999999999998</v>
      </c>
      <c r="C3420">
        <f t="shared" si="53"/>
        <v>0.16136580013231996</v>
      </c>
    </row>
    <row r="3421" spans="1:3">
      <c r="A3421" s="43">
        <v>41680</v>
      </c>
      <c r="B3421">
        <v>6.1284999999999998</v>
      </c>
      <c r="C3421">
        <f t="shared" si="53"/>
        <v>0.16317206494248185</v>
      </c>
    </row>
    <row r="3422" spans="1:3">
      <c r="A3422" s="43">
        <v>41681</v>
      </c>
      <c r="B3422">
        <v>6.1186999999999996</v>
      </c>
      <c r="C3422">
        <f t="shared" si="53"/>
        <v>0.16343340905747955</v>
      </c>
    </row>
    <row r="3423" spans="1:3">
      <c r="A3423" s="43">
        <v>41682</v>
      </c>
      <c r="B3423">
        <v>6.1387</v>
      </c>
      <c r="C3423">
        <f t="shared" si="53"/>
        <v>0.16290093993842344</v>
      </c>
    </row>
    <row r="3424" spans="1:3">
      <c r="A3424" s="43">
        <v>41683</v>
      </c>
      <c r="B3424">
        <v>6.0961999999999996</v>
      </c>
      <c r="C3424">
        <f t="shared" si="53"/>
        <v>0.16403661297201536</v>
      </c>
    </row>
    <row r="3425" spans="1:3">
      <c r="A3425" s="43">
        <v>41684</v>
      </c>
      <c r="B3425">
        <v>6.0953999999999997</v>
      </c>
      <c r="C3425">
        <f t="shared" si="53"/>
        <v>0.16405814220559767</v>
      </c>
    </row>
    <row r="3426" spans="1:3">
      <c r="A3426" s="43">
        <v>41687</v>
      </c>
      <c r="B3426">
        <v>6.0734000000000004</v>
      </c>
      <c r="C3426">
        <f t="shared" si="53"/>
        <v>0.16465241874403133</v>
      </c>
    </row>
    <row r="3427" spans="1:3">
      <c r="A3427" s="43">
        <v>41688</v>
      </c>
      <c r="B3427">
        <v>6.0759999999999996</v>
      </c>
      <c r="C3427">
        <f t="shared" si="53"/>
        <v>0.16458196181698487</v>
      </c>
    </row>
    <row r="3428" spans="1:3">
      <c r="A3428" s="43">
        <v>41689</v>
      </c>
      <c r="B3428">
        <v>6.0519999999999996</v>
      </c>
      <c r="C3428">
        <f t="shared" si="53"/>
        <v>0.16523463317911435</v>
      </c>
    </row>
    <row r="3429" spans="1:3">
      <c r="A3429" s="43">
        <v>41690</v>
      </c>
      <c r="B3429">
        <v>6.1013000000000002</v>
      </c>
      <c r="C3429">
        <f t="shared" si="53"/>
        <v>0.16389949682854474</v>
      </c>
    </row>
    <row r="3430" spans="1:3">
      <c r="A3430" s="43">
        <v>41691</v>
      </c>
      <c r="B3430">
        <v>6.1041999999999996</v>
      </c>
      <c r="C3430">
        <f t="shared" si="53"/>
        <v>0.16382163100815833</v>
      </c>
    </row>
    <row r="3431" spans="1:3">
      <c r="A3431" s="43">
        <v>41694</v>
      </c>
      <c r="B3431">
        <v>6.0269000000000004</v>
      </c>
      <c r="C3431">
        <f t="shared" si="53"/>
        <v>0.16592277953840281</v>
      </c>
    </row>
    <row r="3432" spans="1:3">
      <c r="A3432" s="43">
        <v>41695</v>
      </c>
      <c r="B3432">
        <v>6.0259</v>
      </c>
      <c r="C3432">
        <f t="shared" si="53"/>
        <v>0.16595031447584593</v>
      </c>
    </row>
    <row r="3433" spans="1:3">
      <c r="A3433" s="43">
        <v>41696</v>
      </c>
      <c r="B3433">
        <v>6.0519999999999996</v>
      </c>
      <c r="C3433">
        <f t="shared" si="53"/>
        <v>0.16523463317911435</v>
      </c>
    </row>
    <row r="3434" spans="1:3">
      <c r="A3434" s="43">
        <v>41697</v>
      </c>
      <c r="B3434">
        <v>6.0585000000000004</v>
      </c>
      <c r="C3434">
        <f t="shared" si="53"/>
        <v>0.16505735743170752</v>
      </c>
    </row>
    <row r="3435" spans="1:3">
      <c r="A3435" s="43">
        <v>41698</v>
      </c>
      <c r="B3435">
        <v>5.9907000000000004</v>
      </c>
      <c r="C3435">
        <f t="shared" si="53"/>
        <v>0.16692540103827599</v>
      </c>
    </row>
    <row r="3436" spans="1:3">
      <c r="A3436" s="43">
        <v>41701</v>
      </c>
      <c r="B3436">
        <v>6.0411999999999999</v>
      </c>
      <c r="C3436">
        <f t="shared" si="53"/>
        <v>0.16553002714692444</v>
      </c>
    </row>
    <row r="3437" spans="1:3">
      <c r="A3437" s="43">
        <v>41702</v>
      </c>
      <c r="B3437">
        <v>5.9911000000000003</v>
      </c>
      <c r="C3437">
        <f t="shared" si="53"/>
        <v>0.16691425614661748</v>
      </c>
    </row>
    <row r="3438" spans="1:3">
      <c r="A3438" s="43">
        <v>41703</v>
      </c>
      <c r="B3438">
        <v>5.9936999999999996</v>
      </c>
      <c r="C3438">
        <f t="shared" si="53"/>
        <v>0.16684185060980697</v>
      </c>
    </row>
    <row r="3439" spans="1:3">
      <c r="A3439" s="43">
        <v>41704</v>
      </c>
      <c r="B3439">
        <v>5.9851000000000001</v>
      </c>
      <c r="C3439">
        <f t="shared" si="53"/>
        <v>0.16708158593841371</v>
      </c>
    </row>
    <row r="3440" spans="1:3">
      <c r="A3440" s="43">
        <v>41705</v>
      </c>
      <c r="B3440">
        <v>5.9580000000000002</v>
      </c>
      <c r="C3440">
        <f t="shared" si="53"/>
        <v>0.16784155756965424</v>
      </c>
    </row>
    <row r="3441" spans="1:3">
      <c r="A3441" s="43">
        <v>41708</v>
      </c>
      <c r="B3441">
        <v>5.9664000000000001</v>
      </c>
      <c r="C3441">
        <f t="shared" si="53"/>
        <v>0.16760525610083132</v>
      </c>
    </row>
    <row r="3442" spans="1:3">
      <c r="A3442" s="43">
        <v>41709</v>
      </c>
      <c r="B3442">
        <v>5.9484000000000004</v>
      </c>
      <c r="C3442">
        <f t="shared" si="53"/>
        <v>0.16811243359558872</v>
      </c>
    </row>
    <row r="3443" spans="1:3">
      <c r="A3443" s="43">
        <v>41710</v>
      </c>
      <c r="B3443">
        <v>5.9675000000000002</v>
      </c>
      <c r="C3443">
        <f t="shared" si="53"/>
        <v>0.16757436112274821</v>
      </c>
    </row>
    <row r="3444" spans="1:3">
      <c r="A3444" s="43">
        <v>41711</v>
      </c>
      <c r="B3444">
        <v>5.9227999999999996</v>
      </c>
      <c r="C3444">
        <f t="shared" si="53"/>
        <v>0.16883906260552442</v>
      </c>
    </row>
    <row r="3445" spans="1:3">
      <c r="A3445" s="43">
        <v>41712</v>
      </c>
      <c r="B3445">
        <v>5.9835000000000003</v>
      </c>
      <c r="C3445">
        <f t="shared" si="53"/>
        <v>0.16712626389237067</v>
      </c>
    </row>
    <row r="3446" spans="1:3">
      <c r="A3446" s="43">
        <v>41715</v>
      </c>
      <c r="B3446">
        <v>5.9542999999999999</v>
      </c>
      <c r="C3446">
        <f t="shared" si="53"/>
        <v>0.16794585425658767</v>
      </c>
    </row>
    <row r="3447" spans="1:3">
      <c r="A3447" s="43">
        <v>41716</v>
      </c>
      <c r="B3447">
        <v>5.9740000000000002</v>
      </c>
      <c r="C3447">
        <f t="shared" si="53"/>
        <v>0.16739203213927017</v>
      </c>
    </row>
    <row r="3448" spans="1:3">
      <c r="A3448" s="43">
        <v>41717</v>
      </c>
      <c r="B3448">
        <v>5.9782000000000002</v>
      </c>
      <c r="C3448">
        <f t="shared" si="53"/>
        <v>0.16727443043056439</v>
      </c>
    </row>
    <row r="3449" spans="1:3">
      <c r="A3449" s="43">
        <v>41718</v>
      </c>
      <c r="B3449">
        <v>6.0823</v>
      </c>
      <c r="C3449">
        <f t="shared" si="53"/>
        <v>0.16441148907485656</v>
      </c>
    </row>
    <row r="3450" spans="1:3">
      <c r="A3450" s="43">
        <v>41719</v>
      </c>
      <c r="B3450">
        <v>6.0736999999999997</v>
      </c>
      <c r="C3450">
        <f t="shared" si="53"/>
        <v>0.16464428602005368</v>
      </c>
    </row>
    <row r="3451" spans="1:3">
      <c r="A3451" s="43">
        <v>41722</v>
      </c>
      <c r="B3451">
        <v>6.0617999999999999</v>
      </c>
      <c r="C3451">
        <f t="shared" si="53"/>
        <v>0.16496750140222377</v>
      </c>
    </row>
    <row r="3452" spans="1:3">
      <c r="A3452" s="43">
        <v>41723</v>
      </c>
      <c r="B3452">
        <v>6.0483000000000002</v>
      </c>
      <c r="C3452">
        <f t="shared" si="53"/>
        <v>0.16533571416761733</v>
      </c>
    </row>
    <row r="3453" spans="1:3">
      <c r="A3453" s="43">
        <v>41724</v>
      </c>
      <c r="B3453">
        <v>6.0415999999999999</v>
      </c>
      <c r="C3453">
        <f t="shared" si="53"/>
        <v>0.16551906779661019</v>
      </c>
    </row>
    <row r="3454" spans="1:3">
      <c r="A3454" s="43">
        <v>41725</v>
      </c>
      <c r="B3454">
        <v>6.0077999999999996</v>
      </c>
      <c r="C3454">
        <f t="shared" si="53"/>
        <v>0.16645028130097542</v>
      </c>
    </row>
    <row r="3455" spans="1:3">
      <c r="A3455" s="43">
        <v>41726</v>
      </c>
      <c r="B3455">
        <v>5.9927999999999999</v>
      </c>
      <c r="C3455">
        <f t="shared" si="53"/>
        <v>0.16686690695501269</v>
      </c>
    </row>
    <row r="3456" spans="1:3">
      <c r="A3456" s="43">
        <v>41729</v>
      </c>
      <c r="B3456">
        <v>5.9870999999999999</v>
      </c>
      <c r="C3456">
        <f t="shared" si="53"/>
        <v>0.16702577207663144</v>
      </c>
    </row>
    <row r="3457" spans="1:3">
      <c r="A3457" s="43">
        <v>41730</v>
      </c>
      <c r="B3457">
        <v>5.9659000000000004</v>
      </c>
      <c r="C3457">
        <f t="shared" si="53"/>
        <v>0.16761930303893796</v>
      </c>
    </row>
    <row r="3458" spans="1:3">
      <c r="A3458" s="43">
        <v>41731</v>
      </c>
      <c r="B3458">
        <v>5.9550999999999998</v>
      </c>
      <c r="C3458">
        <f t="shared" ref="C3458:C3521" si="54">1/B3458</f>
        <v>0.16792329263992209</v>
      </c>
    </row>
    <row r="3459" spans="1:3">
      <c r="A3459" s="43">
        <v>41732</v>
      </c>
      <c r="B3459">
        <v>5.9763000000000002</v>
      </c>
      <c r="C3459">
        <f t="shared" si="54"/>
        <v>0.16732761072904639</v>
      </c>
    </row>
    <row r="3460" spans="1:3">
      <c r="A3460" s="43">
        <v>41733</v>
      </c>
      <c r="B3460">
        <v>5.9945000000000004</v>
      </c>
      <c r="C3460">
        <f t="shared" si="54"/>
        <v>0.1668195846192343</v>
      </c>
    </row>
    <row r="3461" spans="1:3">
      <c r="A3461" s="43">
        <v>41736</v>
      </c>
      <c r="B3461">
        <v>6.0049000000000001</v>
      </c>
      <c r="C3461">
        <f t="shared" si="54"/>
        <v>0.16653066662225849</v>
      </c>
    </row>
    <row r="3462" spans="1:3">
      <c r="A3462" s="43">
        <v>41737</v>
      </c>
      <c r="B3462">
        <v>5.9794</v>
      </c>
      <c r="C3462">
        <f t="shared" si="54"/>
        <v>0.16724086028698532</v>
      </c>
    </row>
    <row r="3463" spans="1:3">
      <c r="A3463" s="43">
        <v>41738</v>
      </c>
      <c r="B3463">
        <v>5.9588000000000001</v>
      </c>
      <c r="C3463">
        <f t="shared" si="54"/>
        <v>0.16781902396455661</v>
      </c>
    </row>
    <row r="3464" spans="1:3">
      <c r="A3464" s="43">
        <v>41739</v>
      </c>
      <c r="B3464">
        <v>5.9249000000000001</v>
      </c>
      <c r="C3464">
        <f t="shared" si="54"/>
        <v>0.1687792199024456</v>
      </c>
    </row>
    <row r="3465" spans="1:3">
      <c r="A3465" s="43">
        <v>41740</v>
      </c>
      <c r="B3465">
        <v>5.9547999999999996</v>
      </c>
      <c r="C3465">
        <f t="shared" si="54"/>
        <v>0.16793175253576947</v>
      </c>
    </row>
    <row r="3466" spans="1:3">
      <c r="A3466" s="43">
        <v>41743</v>
      </c>
      <c r="B3466">
        <v>5.9593999999999996</v>
      </c>
      <c r="C3466">
        <f t="shared" si="54"/>
        <v>0.16780212773097963</v>
      </c>
    </row>
    <row r="3467" spans="1:3">
      <c r="A3467" s="43">
        <v>41744</v>
      </c>
      <c r="B3467">
        <v>5.9621000000000004</v>
      </c>
      <c r="C3467">
        <f t="shared" si="54"/>
        <v>0.16772613676389192</v>
      </c>
    </row>
    <row r="3468" spans="1:3">
      <c r="A3468" s="43">
        <v>41745</v>
      </c>
      <c r="B3468">
        <v>5.9515000000000002</v>
      </c>
      <c r="C3468">
        <f t="shared" si="54"/>
        <v>0.16802486768041669</v>
      </c>
    </row>
    <row r="3469" spans="1:3">
      <c r="A3469" s="43">
        <v>41746</v>
      </c>
      <c r="B3469" t="s">
        <v>524</v>
      </c>
      <c r="C3469" t="e">
        <f t="shared" si="54"/>
        <v>#VALUE!</v>
      </c>
    </row>
    <row r="3470" spans="1:3">
      <c r="A3470" s="43">
        <v>41747</v>
      </c>
      <c r="B3470" t="s">
        <v>524</v>
      </c>
      <c r="C3470" t="e">
        <f t="shared" si="54"/>
        <v>#VALUE!</v>
      </c>
    </row>
    <row r="3471" spans="1:3">
      <c r="A3471" s="43">
        <v>41750</v>
      </c>
      <c r="B3471" t="s">
        <v>524</v>
      </c>
      <c r="C3471" t="e">
        <f t="shared" si="54"/>
        <v>#VALUE!</v>
      </c>
    </row>
    <row r="3472" spans="1:3">
      <c r="A3472" s="43">
        <v>41751</v>
      </c>
      <c r="B3472">
        <v>5.9791999999999996</v>
      </c>
      <c r="C3472">
        <f t="shared" si="54"/>
        <v>0.16724645437516725</v>
      </c>
    </row>
    <row r="3473" spans="1:3">
      <c r="A3473" s="43">
        <v>41752</v>
      </c>
      <c r="B3473">
        <v>5.9790999999999999</v>
      </c>
      <c r="C3473">
        <f t="shared" si="54"/>
        <v>0.16724925155959927</v>
      </c>
    </row>
    <row r="3474" spans="1:3">
      <c r="A3474" s="43">
        <v>41753</v>
      </c>
      <c r="B3474">
        <v>5.9901999999999997</v>
      </c>
      <c r="C3474">
        <f t="shared" si="54"/>
        <v>0.16693933424593504</v>
      </c>
    </row>
    <row r="3475" spans="1:3">
      <c r="A3475" s="43">
        <v>41754</v>
      </c>
      <c r="B3475">
        <v>5.9897999999999998</v>
      </c>
      <c r="C3475">
        <f t="shared" si="54"/>
        <v>0.1669504824868944</v>
      </c>
    </row>
    <row r="3476" spans="1:3">
      <c r="A3476" s="43">
        <v>41757</v>
      </c>
      <c r="B3476">
        <v>5.9984999999999999</v>
      </c>
      <c r="C3476">
        <f t="shared" si="54"/>
        <v>0.16670834375260482</v>
      </c>
    </row>
    <row r="3477" spans="1:3">
      <c r="A3477" s="43">
        <v>41758</v>
      </c>
      <c r="B3477">
        <v>5.9893999999999998</v>
      </c>
      <c r="C3477">
        <f t="shared" si="54"/>
        <v>0.16696163221691657</v>
      </c>
    </row>
    <row r="3478" spans="1:3">
      <c r="A3478" s="43">
        <v>41759</v>
      </c>
      <c r="B3478">
        <v>5.9725999999999999</v>
      </c>
      <c r="C3478">
        <f t="shared" si="54"/>
        <v>0.16743126946388509</v>
      </c>
    </row>
    <row r="3479" spans="1:3">
      <c r="A3479" s="43">
        <v>41760</v>
      </c>
      <c r="B3479" t="s">
        <v>524</v>
      </c>
      <c r="C3479" t="e">
        <f t="shared" si="54"/>
        <v>#VALUE!</v>
      </c>
    </row>
    <row r="3480" spans="1:3">
      <c r="A3480" s="43">
        <v>41761</v>
      </c>
      <c r="B3480">
        <v>5.9410999999999996</v>
      </c>
      <c r="C3480">
        <f t="shared" si="54"/>
        <v>0.16831899816532292</v>
      </c>
    </row>
    <row r="3481" spans="1:3">
      <c r="A3481" s="43">
        <v>41764</v>
      </c>
      <c r="B3481">
        <v>5.9539</v>
      </c>
      <c r="C3481">
        <f t="shared" si="54"/>
        <v>0.16795713733855119</v>
      </c>
    </row>
    <row r="3482" spans="1:3">
      <c r="A3482" s="43">
        <v>41765</v>
      </c>
      <c r="B3482">
        <v>5.9104000000000001</v>
      </c>
      <c r="C3482">
        <f t="shared" si="54"/>
        <v>0.16919328641039524</v>
      </c>
    </row>
    <row r="3483" spans="1:3">
      <c r="A3483" s="43">
        <v>41766</v>
      </c>
      <c r="B3483">
        <v>5.9047000000000001</v>
      </c>
      <c r="C3483">
        <f t="shared" si="54"/>
        <v>0.16935661422256845</v>
      </c>
    </row>
    <row r="3484" spans="1:3">
      <c r="A3484" s="43">
        <v>41767</v>
      </c>
      <c r="B3484">
        <v>5.8611000000000004</v>
      </c>
      <c r="C3484">
        <f t="shared" si="54"/>
        <v>0.17061643718755864</v>
      </c>
    </row>
    <row r="3485" spans="1:3">
      <c r="A3485" s="43">
        <v>41768</v>
      </c>
      <c r="B3485">
        <v>5.9044999999999996</v>
      </c>
      <c r="C3485">
        <f t="shared" si="54"/>
        <v>0.1693623507494284</v>
      </c>
    </row>
    <row r="3486" spans="1:3">
      <c r="A3486" s="43">
        <v>41771</v>
      </c>
      <c r="B3486">
        <v>5.9131999999999998</v>
      </c>
      <c r="C3486">
        <f t="shared" si="54"/>
        <v>0.16911317053372119</v>
      </c>
    </row>
    <row r="3487" spans="1:3">
      <c r="A3487" s="43">
        <v>41772</v>
      </c>
      <c r="B3487">
        <v>5.9329999999999998</v>
      </c>
      <c r="C3487">
        <f t="shared" si="54"/>
        <v>0.16854879487611665</v>
      </c>
    </row>
    <row r="3488" spans="1:3">
      <c r="A3488" s="43">
        <v>41773</v>
      </c>
      <c r="B3488">
        <v>5.9161999999999999</v>
      </c>
      <c r="C3488">
        <f t="shared" si="54"/>
        <v>0.16902741624691525</v>
      </c>
    </row>
    <row r="3489" spans="1:3">
      <c r="A3489" s="43">
        <v>41774</v>
      </c>
      <c r="B3489">
        <v>5.9337999999999997</v>
      </c>
      <c r="C3489">
        <f t="shared" si="54"/>
        <v>0.16852607098318109</v>
      </c>
    </row>
    <row r="3490" spans="1:3">
      <c r="A3490" s="43">
        <v>41775</v>
      </c>
      <c r="B3490">
        <v>5.9509999999999996</v>
      </c>
      <c r="C3490">
        <f t="shared" si="54"/>
        <v>0.16803898504453035</v>
      </c>
    </row>
    <row r="3491" spans="1:3">
      <c r="A3491" s="43">
        <v>41778</v>
      </c>
      <c r="B3491">
        <v>5.9318</v>
      </c>
      <c r="C3491">
        <f t="shared" si="54"/>
        <v>0.16858289220809872</v>
      </c>
    </row>
    <row r="3492" spans="1:3">
      <c r="A3492" s="43">
        <v>41779</v>
      </c>
      <c r="B3492">
        <v>5.9378000000000002</v>
      </c>
      <c r="C3492">
        <f t="shared" si="54"/>
        <v>0.16841254336622991</v>
      </c>
    </row>
    <row r="3493" spans="1:3">
      <c r="A3493" s="43">
        <v>41780</v>
      </c>
      <c r="B3493">
        <v>5.9512999999999998</v>
      </c>
      <c r="C3493">
        <f t="shared" si="54"/>
        <v>0.1680305143414044</v>
      </c>
    </row>
    <row r="3494" spans="1:3">
      <c r="A3494" s="43">
        <v>41781</v>
      </c>
      <c r="B3494">
        <v>5.9409000000000001</v>
      </c>
      <c r="C3494">
        <f t="shared" si="54"/>
        <v>0.16832466461310575</v>
      </c>
    </row>
    <row r="3495" spans="1:3">
      <c r="A3495" s="43">
        <v>41782</v>
      </c>
      <c r="B3495">
        <v>5.9652000000000003</v>
      </c>
      <c r="C3495">
        <f t="shared" si="54"/>
        <v>0.16763897270837524</v>
      </c>
    </row>
    <row r="3496" spans="1:3">
      <c r="A3496" s="43">
        <v>41785</v>
      </c>
      <c r="B3496">
        <v>5.9585999999999997</v>
      </c>
      <c r="C3496">
        <f t="shared" si="54"/>
        <v>0.16782465679857686</v>
      </c>
    </row>
    <row r="3497" spans="1:3">
      <c r="A3497" s="43">
        <v>41786</v>
      </c>
      <c r="B3497">
        <v>5.9528999999999996</v>
      </c>
      <c r="C3497">
        <f t="shared" si="54"/>
        <v>0.16798535167733375</v>
      </c>
    </row>
    <row r="3498" spans="1:3">
      <c r="A3498" s="43">
        <v>41787</v>
      </c>
      <c r="B3498">
        <v>5.9539</v>
      </c>
      <c r="C3498">
        <f t="shared" si="54"/>
        <v>0.16795713733855119</v>
      </c>
    </row>
    <row r="3499" spans="1:3">
      <c r="A3499" s="43">
        <v>41788</v>
      </c>
      <c r="B3499" t="s">
        <v>524</v>
      </c>
      <c r="C3499" t="e">
        <f t="shared" si="54"/>
        <v>#VALUE!</v>
      </c>
    </row>
    <row r="3500" spans="1:3">
      <c r="A3500" s="43">
        <v>41789</v>
      </c>
      <c r="B3500">
        <v>5.9840999999999998</v>
      </c>
      <c r="C3500">
        <f t="shared" si="54"/>
        <v>0.16710950685984527</v>
      </c>
    </row>
    <row r="3501" spans="1:3">
      <c r="A3501" s="43">
        <v>41792</v>
      </c>
      <c r="B3501">
        <v>5.9954999999999998</v>
      </c>
      <c r="C3501">
        <f t="shared" si="54"/>
        <v>0.16679176048703195</v>
      </c>
    </row>
    <row r="3502" spans="1:3">
      <c r="A3502" s="43">
        <v>41793</v>
      </c>
      <c r="B3502">
        <v>5.9960000000000004</v>
      </c>
      <c r="C3502">
        <f t="shared" si="54"/>
        <v>0.16677785190126751</v>
      </c>
    </row>
    <row r="3503" spans="1:3">
      <c r="A3503" s="43">
        <v>41794</v>
      </c>
      <c r="B3503">
        <v>5.9920999999999998</v>
      </c>
      <c r="C3503">
        <f t="shared" si="54"/>
        <v>0.16688640042722919</v>
      </c>
    </row>
    <row r="3504" spans="1:3">
      <c r="A3504" s="43">
        <v>41795</v>
      </c>
      <c r="B3504">
        <v>5.9969000000000001</v>
      </c>
      <c r="C3504">
        <f t="shared" si="54"/>
        <v>0.16675282229151728</v>
      </c>
    </row>
    <row r="3505" spans="1:3">
      <c r="A3505" s="43">
        <v>41796</v>
      </c>
      <c r="B3505">
        <v>5.9737999999999998</v>
      </c>
      <c r="C3505">
        <f t="shared" si="54"/>
        <v>0.1673976363453748</v>
      </c>
    </row>
    <row r="3506" spans="1:3">
      <c r="A3506" s="43">
        <v>41799</v>
      </c>
      <c r="B3506" t="s">
        <v>524</v>
      </c>
      <c r="C3506" t="e">
        <f t="shared" si="54"/>
        <v>#VALUE!</v>
      </c>
    </row>
    <row r="3507" spans="1:3">
      <c r="A3507" s="43">
        <v>41800</v>
      </c>
      <c r="B3507">
        <v>5.9710999999999999</v>
      </c>
      <c r="C3507">
        <f t="shared" si="54"/>
        <v>0.16747332987221786</v>
      </c>
    </row>
    <row r="3508" spans="1:3">
      <c r="A3508" s="43">
        <v>41801</v>
      </c>
      <c r="B3508">
        <v>5.9855</v>
      </c>
      <c r="C3508">
        <f t="shared" si="54"/>
        <v>0.16707042018210674</v>
      </c>
    </row>
    <row r="3509" spans="1:3">
      <c r="A3509" s="43">
        <v>41802</v>
      </c>
      <c r="B3509">
        <v>5.9939</v>
      </c>
      <c r="C3509">
        <f t="shared" si="54"/>
        <v>0.16683628355494753</v>
      </c>
    </row>
    <row r="3510" spans="1:3">
      <c r="A3510" s="43">
        <v>41803</v>
      </c>
      <c r="B3510">
        <v>6.0038</v>
      </c>
      <c r="C3510">
        <f t="shared" si="54"/>
        <v>0.16656117792065026</v>
      </c>
    </row>
    <row r="3511" spans="1:3">
      <c r="A3511" s="43">
        <v>41806</v>
      </c>
      <c r="B3511">
        <v>5.9999000000000002</v>
      </c>
      <c r="C3511">
        <f t="shared" si="54"/>
        <v>0.1666694444907415</v>
      </c>
    </row>
    <row r="3512" spans="1:3">
      <c r="A3512" s="43">
        <v>41807</v>
      </c>
      <c r="B3512">
        <v>5.992</v>
      </c>
      <c r="C3512">
        <f t="shared" si="54"/>
        <v>0.16688918558077437</v>
      </c>
    </row>
    <row r="3513" spans="1:3">
      <c r="A3513" s="43">
        <v>41808</v>
      </c>
      <c r="B3513">
        <v>6.0233999999999996</v>
      </c>
      <c r="C3513">
        <f t="shared" si="54"/>
        <v>0.16601919181857425</v>
      </c>
    </row>
    <row r="3514" spans="1:3">
      <c r="A3514" s="43">
        <v>41809</v>
      </c>
      <c r="B3514">
        <v>6.1043000000000003</v>
      </c>
      <c r="C3514">
        <f t="shared" si="54"/>
        <v>0.16381894729944466</v>
      </c>
    </row>
    <row r="3515" spans="1:3">
      <c r="A3515" s="43">
        <v>41810</v>
      </c>
      <c r="B3515">
        <v>6.1391999999999998</v>
      </c>
      <c r="C3515">
        <f t="shared" si="54"/>
        <v>0.16288767266093301</v>
      </c>
    </row>
    <row r="3516" spans="1:3">
      <c r="A3516" s="43">
        <v>41813</v>
      </c>
      <c r="B3516">
        <v>6.1223999999999998</v>
      </c>
      <c r="C3516">
        <f t="shared" si="54"/>
        <v>0.16333464001045342</v>
      </c>
    </row>
    <row r="3517" spans="1:3">
      <c r="A3517" s="43">
        <v>41814</v>
      </c>
      <c r="B3517">
        <v>6.0974000000000004</v>
      </c>
      <c r="C3517">
        <f t="shared" si="54"/>
        <v>0.16400432971430445</v>
      </c>
    </row>
    <row r="3518" spans="1:3">
      <c r="A3518" s="43">
        <v>41815</v>
      </c>
      <c r="B3518">
        <v>6.1391999999999998</v>
      </c>
      <c r="C3518">
        <f t="shared" si="54"/>
        <v>0.16288767266093301</v>
      </c>
    </row>
    <row r="3519" spans="1:3">
      <c r="A3519" s="43">
        <v>41816</v>
      </c>
      <c r="B3519">
        <v>6.1417999999999999</v>
      </c>
      <c r="C3519">
        <f t="shared" si="54"/>
        <v>0.16281871763977987</v>
      </c>
    </row>
    <row r="3520" spans="1:3">
      <c r="A3520" s="43">
        <v>41817</v>
      </c>
      <c r="B3520">
        <v>6.1439000000000004</v>
      </c>
      <c r="C3520">
        <f t="shared" si="54"/>
        <v>0.16276306580510749</v>
      </c>
    </row>
    <row r="3521" spans="1:3">
      <c r="A3521" s="43">
        <v>41820</v>
      </c>
      <c r="B3521">
        <v>6.1528</v>
      </c>
      <c r="C3521">
        <f t="shared" si="54"/>
        <v>0.16252762969704851</v>
      </c>
    </row>
    <row r="3522" spans="1:3">
      <c r="A3522" s="43">
        <v>41821</v>
      </c>
      <c r="B3522">
        <v>6.1645000000000003</v>
      </c>
      <c r="C3522">
        <f t="shared" ref="C3522:C3585" si="55">1/B3522</f>
        <v>0.16221915808256954</v>
      </c>
    </row>
    <row r="3523" spans="1:3">
      <c r="A3523" s="43">
        <v>41822</v>
      </c>
      <c r="B3523">
        <v>6.1694000000000004</v>
      </c>
      <c r="C3523">
        <f t="shared" si="55"/>
        <v>0.16209031672447888</v>
      </c>
    </row>
    <row r="3524" spans="1:3">
      <c r="A3524" s="43">
        <v>41823</v>
      </c>
      <c r="B3524">
        <v>6.2149999999999999</v>
      </c>
      <c r="C3524">
        <f t="shared" si="55"/>
        <v>0.16090104585679807</v>
      </c>
    </row>
    <row r="3525" spans="1:3">
      <c r="A3525" s="43">
        <v>41824</v>
      </c>
      <c r="B3525">
        <v>6.1904000000000003</v>
      </c>
      <c r="C3525">
        <f t="shared" si="55"/>
        <v>0.16154044972861203</v>
      </c>
    </row>
    <row r="3526" spans="1:3">
      <c r="A3526" s="43">
        <v>41827</v>
      </c>
      <c r="B3526">
        <v>6.1816000000000004</v>
      </c>
      <c r="C3526">
        <f t="shared" si="55"/>
        <v>0.16177041542642681</v>
      </c>
    </row>
    <row r="3527" spans="1:3">
      <c r="A3527" s="43">
        <v>41828</v>
      </c>
      <c r="B3527">
        <v>6.1788999999999996</v>
      </c>
      <c r="C3527">
        <f t="shared" si="55"/>
        <v>0.16184110440369645</v>
      </c>
    </row>
    <row r="3528" spans="1:3">
      <c r="A3528" s="43">
        <v>41829</v>
      </c>
      <c r="B3528">
        <v>6.1776999999999997</v>
      </c>
      <c r="C3528">
        <f t="shared" si="55"/>
        <v>0.16187254156077505</v>
      </c>
    </row>
    <row r="3529" spans="1:3">
      <c r="A3529" s="43">
        <v>41830</v>
      </c>
      <c r="B3529">
        <v>6.1577000000000002</v>
      </c>
      <c r="C3529">
        <f t="shared" si="55"/>
        <v>0.16239829806583628</v>
      </c>
    </row>
    <row r="3530" spans="1:3">
      <c r="A3530" s="43">
        <v>41831</v>
      </c>
      <c r="B3530">
        <v>6.1618000000000004</v>
      </c>
      <c r="C3530">
        <f t="shared" si="55"/>
        <v>0.16229023986497451</v>
      </c>
    </row>
    <row r="3531" spans="1:3">
      <c r="A3531" s="43">
        <v>41834</v>
      </c>
      <c r="B3531">
        <v>6.1715999999999998</v>
      </c>
      <c r="C3531">
        <f t="shared" si="55"/>
        <v>0.16203253613325558</v>
      </c>
    </row>
    <row r="3532" spans="1:3">
      <c r="A3532" s="43">
        <v>41835</v>
      </c>
      <c r="B3532">
        <v>6.1929999999999996</v>
      </c>
      <c r="C3532">
        <f t="shared" si="55"/>
        <v>0.16147263038914905</v>
      </c>
    </row>
    <row r="3533" spans="1:3">
      <c r="A3533" s="43">
        <v>41836</v>
      </c>
      <c r="B3533">
        <v>6.1963999999999997</v>
      </c>
      <c r="C3533">
        <f t="shared" si="55"/>
        <v>0.16138402943644697</v>
      </c>
    </row>
    <row r="3534" spans="1:3">
      <c r="A3534" s="43">
        <v>41837</v>
      </c>
      <c r="B3534">
        <v>6.1978</v>
      </c>
      <c r="C3534">
        <f t="shared" si="55"/>
        <v>0.16134757494594856</v>
      </c>
    </row>
    <row r="3535" spans="1:3">
      <c r="A3535" s="43">
        <v>41838</v>
      </c>
      <c r="B3535">
        <v>6.1792999999999996</v>
      </c>
      <c r="C3535">
        <f t="shared" si="55"/>
        <v>0.16183062806466753</v>
      </c>
    </row>
    <row r="3536" spans="1:3">
      <c r="A3536" s="43">
        <v>41841</v>
      </c>
      <c r="B3536">
        <v>6.2121000000000004</v>
      </c>
      <c r="C3536">
        <f t="shared" si="55"/>
        <v>0.1609761594307883</v>
      </c>
    </row>
    <row r="3537" spans="1:3">
      <c r="A3537" s="43">
        <v>41842</v>
      </c>
      <c r="B3537">
        <v>6.1894999999999998</v>
      </c>
      <c r="C3537">
        <f t="shared" si="55"/>
        <v>0.16156393892883109</v>
      </c>
    </row>
    <row r="3538" spans="1:3">
      <c r="A3538" s="43">
        <v>41843</v>
      </c>
      <c r="B3538">
        <v>6.1816000000000004</v>
      </c>
      <c r="C3538">
        <f t="shared" si="55"/>
        <v>0.16177041542642681</v>
      </c>
    </row>
    <row r="3539" spans="1:3">
      <c r="A3539" s="43">
        <v>41844</v>
      </c>
      <c r="B3539">
        <v>6.2061999999999999</v>
      </c>
      <c r="C3539">
        <f t="shared" si="55"/>
        <v>0.1611291933872579</v>
      </c>
    </row>
    <row r="3540" spans="1:3">
      <c r="A3540" s="43">
        <v>41845</v>
      </c>
      <c r="B3540">
        <v>6.2050000000000001</v>
      </c>
      <c r="C3540">
        <f t="shared" si="55"/>
        <v>0.16116035455278002</v>
      </c>
    </row>
    <row r="3541" spans="1:3">
      <c r="A3541" s="43">
        <v>41848</v>
      </c>
      <c r="B3541">
        <v>6.2060000000000004</v>
      </c>
      <c r="C3541">
        <f t="shared" si="55"/>
        <v>0.16113438607798902</v>
      </c>
    </row>
    <row r="3542" spans="1:3">
      <c r="A3542" s="43">
        <v>41849</v>
      </c>
      <c r="B3542">
        <v>6.2267999999999999</v>
      </c>
      <c r="C3542">
        <f t="shared" si="55"/>
        <v>0.16059613284512109</v>
      </c>
    </row>
    <row r="3543" spans="1:3">
      <c r="A3543" s="43">
        <v>41850</v>
      </c>
      <c r="B3543">
        <v>6.2510000000000003</v>
      </c>
      <c r="C3543">
        <f t="shared" si="55"/>
        <v>0.15997440409534475</v>
      </c>
    </row>
    <row r="3544" spans="1:3">
      <c r="A3544" s="43">
        <v>41851</v>
      </c>
      <c r="B3544">
        <v>6.2821999999999996</v>
      </c>
      <c r="C3544">
        <f t="shared" si="55"/>
        <v>0.15917990512877656</v>
      </c>
    </row>
    <row r="3545" spans="1:3">
      <c r="A3545" s="43">
        <v>41852</v>
      </c>
      <c r="B3545">
        <v>6.3000999999999996</v>
      </c>
      <c r="C3545">
        <f t="shared" si="55"/>
        <v>0.15872763924382155</v>
      </c>
    </row>
    <row r="3546" spans="1:3">
      <c r="A3546" s="43">
        <v>41855</v>
      </c>
      <c r="B3546">
        <v>6.2796000000000003</v>
      </c>
      <c r="C3546">
        <f t="shared" si="55"/>
        <v>0.15924581183514872</v>
      </c>
    </row>
    <row r="3547" spans="1:3">
      <c r="A3547" s="43">
        <v>41856</v>
      </c>
      <c r="B3547">
        <v>6.2670000000000003</v>
      </c>
      <c r="C3547">
        <f t="shared" si="55"/>
        <v>0.15956598053295037</v>
      </c>
    </row>
    <row r="3548" spans="1:3">
      <c r="A3548" s="43">
        <v>41857</v>
      </c>
      <c r="B3548">
        <v>6.3023999999999996</v>
      </c>
      <c r="C3548">
        <f t="shared" si="55"/>
        <v>0.15866971312515868</v>
      </c>
    </row>
    <row r="3549" spans="1:3">
      <c r="A3549" s="43">
        <v>41858</v>
      </c>
      <c r="B3549">
        <v>6.2611999999999997</v>
      </c>
      <c r="C3549">
        <f t="shared" si="55"/>
        <v>0.1597137928831534</v>
      </c>
    </row>
    <row r="3550" spans="1:3">
      <c r="A3550" s="43">
        <v>41859</v>
      </c>
      <c r="B3550">
        <v>6.2443999999999997</v>
      </c>
      <c r="C3550">
        <f t="shared" si="55"/>
        <v>0.16014348856575492</v>
      </c>
    </row>
    <row r="3551" spans="1:3">
      <c r="A3551" s="43">
        <v>41862</v>
      </c>
      <c r="B3551">
        <v>6.1848000000000001</v>
      </c>
      <c r="C3551">
        <f t="shared" si="55"/>
        <v>0.16168671581942828</v>
      </c>
    </row>
    <row r="3552" spans="1:3">
      <c r="A3552" s="43">
        <v>41863</v>
      </c>
      <c r="B3552">
        <v>6.1760000000000002</v>
      </c>
      <c r="C3552">
        <f t="shared" si="55"/>
        <v>0.16191709844559585</v>
      </c>
    </row>
    <row r="3553" spans="1:3">
      <c r="A3553" s="43">
        <v>41864</v>
      </c>
      <c r="B3553">
        <v>6.1657999999999999</v>
      </c>
      <c r="C3553">
        <f t="shared" si="55"/>
        <v>0.16218495572350708</v>
      </c>
    </row>
    <row r="3554" spans="1:3">
      <c r="A3554" s="43">
        <v>41865</v>
      </c>
      <c r="B3554">
        <v>6.1512000000000002</v>
      </c>
      <c r="C3554">
        <f t="shared" si="55"/>
        <v>0.16256990505917543</v>
      </c>
    </row>
    <row r="3555" spans="1:3">
      <c r="A3555" s="43">
        <v>41866</v>
      </c>
      <c r="B3555">
        <v>6.1402000000000001</v>
      </c>
      <c r="C3555">
        <f t="shared" si="55"/>
        <v>0.16286114458812417</v>
      </c>
    </row>
    <row r="3556" spans="1:3">
      <c r="A3556" s="43">
        <v>41869</v>
      </c>
      <c r="B3556">
        <v>6.1506999999999996</v>
      </c>
      <c r="C3556">
        <f t="shared" si="55"/>
        <v>0.16258312062041719</v>
      </c>
    </row>
    <row r="3557" spans="1:3">
      <c r="A3557" s="43">
        <v>41870</v>
      </c>
      <c r="B3557">
        <v>6.1386000000000003</v>
      </c>
      <c r="C3557">
        <f t="shared" si="55"/>
        <v>0.16290359365327597</v>
      </c>
    </row>
    <row r="3558" spans="1:3">
      <c r="A3558" s="43">
        <v>41871</v>
      </c>
      <c r="B3558">
        <v>6.1755000000000004</v>
      </c>
      <c r="C3558">
        <f t="shared" si="55"/>
        <v>0.16193020808031738</v>
      </c>
    </row>
    <row r="3559" spans="1:3">
      <c r="A3559" s="43">
        <v>41872</v>
      </c>
      <c r="B3559">
        <v>6.1551999999999998</v>
      </c>
      <c r="C3559">
        <f t="shared" si="55"/>
        <v>0.1624642578632701</v>
      </c>
    </row>
    <row r="3560" spans="1:3">
      <c r="A3560" s="43">
        <v>41873</v>
      </c>
      <c r="B3560">
        <v>6.1426999999999996</v>
      </c>
      <c r="C3560">
        <f t="shared" si="55"/>
        <v>0.16279486219414915</v>
      </c>
    </row>
    <row r="3561" spans="1:3">
      <c r="A3561" s="43">
        <v>41876</v>
      </c>
      <c r="B3561">
        <v>6.1753999999999998</v>
      </c>
      <c r="C3561">
        <f t="shared" si="55"/>
        <v>0.16193283026200733</v>
      </c>
    </row>
    <row r="3562" spans="1:3">
      <c r="A3562" s="43">
        <v>41877</v>
      </c>
      <c r="B3562">
        <v>6.1749999999999998</v>
      </c>
      <c r="C3562">
        <f t="shared" si="55"/>
        <v>0.16194331983805668</v>
      </c>
    </row>
    <row r="3563" spans="1:3">
      <c r="A3563" s="43">
        <v>41878</v>
      </c>
      <c r="B3563">
        <v>6.1891999999999996</v>
      </c>
      <c r="C3563">
        <f t="shared" si="55"/>
        <v>0.1615717701803141</v>
      </c>
    </row>
    <row r="3564" spans="1:3">
      <c r="A3564" s="43">
        <v>41879</v>
      </c>
      <c r="B3564">
        <v>6.1863999999999999</v>
      </c>
      <c r="C3564">
        <f t="shared" si="55"/>
        <v>0.16164489848700375</v>
      </c>
    </row>
    <row r="3565" spans="1:3">
      <c r="A3565" s="43">
        <v>41880</v>
      </c>
      <c r="B3565">
        <v>6.1772</v>
      </c>
      <c r="C3565">
        <f t="shared" si="55"/>
        <v>0.16188564398109176</v>
      </c>
    </row>
    <row r="3566" spans="1:3">
      <c r="A3566" s="43">
        <v>41883</v>
      </c>
      <c r="B3566">
        <v>6.1928000000000001</v>
      </c>
      <c r="C3566">
        <f t="shared" si="55"/>
        <v>0.16147784523963313</v>
      </c>
    </row>
    <row r="3567" spans="1:3">
      <c r="A3567" s="43">
        <v>41884</v>
      </c>
      <c r="B3567">
        <v>6.1928999999999998</v>
      </c>
      <c r="C3567">
        <f t="shared" si="55"/>
        <v>0.16147523777228762</v>
      </c>
    </row>
    <row r="3568" spans="1:3">
      <c r="A3568" s="43">
        <v>41885</v>
      </c>
      <c r="B3568">
        <v>6.2051999999999996</v>
      </c>
      <c r="C3568">
        <f t="shared" si="55"/>
        <v>0.16115516018822923</v>
      </c>
    </row>
    <row r="3569" spans="1:3">
      <c r="A3569" s="43">
        <v>41886</v>
      </c>
      <c r="B3569">
        <v>6.2370000000000001</v>
      </c>
      <c r="C3569">
        <f t="shared" si="55"/>
        <v>0.160333493666827</v>
      </c>
    </row>
    <row r="3570" spans="1:3">
      <c r="A3570" s="43">
        <v>41887</v>
      </c>
      <c r="B3570">
        <v>6.2843999999999998</v>
      </c>
      <c r="C3570">
        <f t="shared" si="55"/>
        <v>0.15912418051047036</v>
      </c>
    </row>
    <row r="3571" spans="1:3">
      <c r="A3571" s="43">
        <v>41890</v>
      </c>
      <c r="B3571">
        <v>6.298</v>
      </c>
      <c r="C3571">
        <f t="shared" si="55"/>
        <v>0.15878056525881232</v>
      </c>
    </row>
    <row r="3572" spans="1:3">
      <c r="A3572" s="43">
        <v>41891</v>
      </c>
      <c r="B3572">
        <v>6.3334999999999999</v>
      </c>
      <c r="C3572">
        <f t="shared" si="55"/>
        <v>0.15789058182679402</v>
      </c>
    </row>
    <row r="3573" spans="1:3">
      <c r="A3573" s="43">
        <v>41892</v>
      </c>
      <c r="B3573">
        <v>6.3426999999999998</v>
      </c>
      <c r="C3573">
        <f t="shared" si="55"/>
        <v>0.15766156368738865</v>
      </c>
    </row>
    <row r="3574" spans="1:3">
      <c r="A3574" s="43">
        <v>41893</v>
      </c>
      <c r="B3574">
        <v>6.3455000000000004</v>
      </c>
      <c r="C3574">
        <f t="shared" si="55"/>
        <v>0.15759199432668819</v>
      </c>
    </row>
    <row r="3575" spans="1:3">
      <c r="A3575" s="43">
        <v>41894</v>
      </c>
      <c r="B3575">
        <v>6.3727</v>
      </c>
      <c r="C3575">
        <f t="shared" si="55"/>
        <v>0.15691935914133726</v>
      </c>
    </row>
    <row r="3576" spans="1:3">
      <c r="A3576" s="43">
        <v>41897</v>
      </c>
      <c r="B3576">
        <v>6.4093</v>
      </c>
      <c r="C3576">
        <f t="shared" si="55"/>
        <v>0.15602327867317803</v>
      </c>
    </row>
    <row r="3577" spans="1:3">
      <c r="A3577" s="43">
        <v>41898</v>
      </c>
      <c r="B3577">
        <v>6.3935000000000004</v>
      </c>
      <c r="C3577">
        <f t="shared" si="55"/>
        <v>0.15640885274106514</v>
      </c>
    </row>
    <row r="3578" spans="1:3">
      <c r="A3578" s="43">
        <v>41899</v>
      </c>
      <c r="B3578">
        <v>6.4093999999999998</v>
      </c>
      <c r="C3578">
        <f t="shared" si="55"/>
        <v>0.15602084438480981</v>
      </c>
    </row>
    <row r="3579" spans="1:3">
      <c r="A3579" s="43">
        <v>41900</v>
      </c>
      <c r="B3579">
        <v>6.3623000000000003</v>
      </c>
      <c r="C3579">
        <f t="shared" si="55"/>
        <v>0.15717586407431275</v>
      </c>
    </row>
    <row r="3580" spans="1:3">
      <c r="A3580" s="43">
        <v>41901</v>
      </c>
      <c r="B3580">
        <v>6.3445</v>
      </c>
      <c r="C3580">
        <f t="shared" si="55"/>
        <v>0.15761683347781544</v>
      </c>
    </row>
    <row r="3581" spans="1:3">
      <c r="A3581" s="43">
        <v>41904</v>
      </c>
      <c r="B3581">
        <v>6.3429000000000002</v>
      </c>
      <c r="C3581">
        <f t="shared" si="55"/>
        <v>0.15765659241041163</v>
      </c>
    </row>
    <row r="3582" spans="1:3">
      <c r="A3582" s="43">
        <v>41905</v>
      </c>
      <c r="B3582">
        <v>6.3291000000000004</v>
      </c>
      <c r="C3582">
        <f t="shared" si="55"/>
        <v>0.1580003476007647</v>
      </c>
    </row>
    <row r="3583" spans="1:3">
      <c r="A3583" s="43">
        <v>41906</v>
      </c>
      <c r="B3583">
        <v>6.3769</v>
      </c>
      <c r="C3583">
        <f t="shared" si="55"/>
        <v>0.15681600777807397</v>
      </c>
    </row>
    <row r="3584" spans="1:3">
      <c r="A3584" s="43">
        <v>41907</v>
      </c>
      <c r="B3584">
        <v>6.4073000000000002</v>
      </c>
      <c r="C3584">
        <f t="shared" si="55"/>
        <v>0.15607198039735926</v>
      </c>
    </row>
    <row r="3585" spans="1:3">
      <c r="A3585" s="43">
        <v>41908</v>
      </c>
      <c r="B3585">
        <v>6.4149000000000003</v>
      </c>
      <c r="C3585">
        <f t="shared" si="55"/>
        <v>0.15588707540257837</v>
      </c>
    </row>
    <row r="3586" spans="1:3">
      <c r="A3586" s="43">
        <v>41911</v>
      </c>
      <c r="B3586">
        <v>6.4530000000000003</v>
      </c>
      <c r="C3586">
        <f t="shared" ref="C3586:C3649" si="56">1/B3586</f>
        <v>0.15496668216333487</v>
      </c>
    </row>
    <row r="3587" spans="1:3">
      <c r="A3587" s="43">
        <v>41912</v>
      </c>
      <c r="B3587">
        <v>6.4523999999999999</v>
      </c>
      <c r="C3587">
        <f t="shared" si="56"/>
        <v>0.15498109230673859</v>
      </c>
    </row>
    <row r="3588" spans="1:3">
      <c r="A3588" s="43">
        <v>41913</v>
      </c>
      <c r="B3588">
        <v>6.4603999999999999</v>
      </c>
      <c r="C3588">
        <f t="shared" si="56"/>
        <v>0.15478917714073431</v>
      </c>
    </row>
    <row r="3589" spans="1:3">
      <c r="A3589" s="43">
        <v>41914</v>
      </c>
      <c r="B3589">
        <v>6.4504000000000001</v>
      </c>
      <c r="C3589">
        <f t="shared" si="56"/>
        <v>0.15502914547935012</v>
      </c>
    </row>
    <row r="3590" spans="1:3">
      <c r="A3590" s="43">
        <v>41915</v>
      </c>
      <c r="B3590">
        <v>6.4825999999999997</v>
      </c>
      <c r="C3590">
        <f t="shared" si="56"/>
        <v>0.15425909357356618</v>
      </c>
    </row>
    <row r="3591" spans="1:3">
      <c r="A3591" s="43">
        <v>41918</v>
      </c>
      <c r="B3591">
        <v>6.4922000000000004</v>
      </c>
      <c r="C3591">
        <f t="shared" si="56"/>
        <v>0.1540309910353963</v>
      </c>
    </row>
    <row r="3592" spans="1:3">
      <c r="A3592" s="43">
        <v>41919</v>
      </c>
      <c r="B3592">
        <v>6.4766000000000004</v>
      </c>
      <c r="C3592">
        <f t="shared" si="56"/>
        <v>0.1544020010499336</v>
      </c>
    </row>
    <row r="3593" spans="1:3">
      <c r="A3593" s="43">
        <v>41920</v>
      </c>
      <c r="B3593">
        <v>6.4804000000000004</v>
      </c>
      <c r="C3593">
        <f t="shared" si="56"/>
        <v>0.15431146225541631</v>
      </c>
    </row>
    <row r="3594" spans="1:3">
      <c r="A3594" s="43">
        <v>41921</v>
      </c>
      <c r="B3594">
        <v>6.4177999999999997</v>
      </c>
      <c r="C3594">
        <f t="shared" si="56"/>
        <v>0.1558166349839509</v>
      </c>
    </row>
    <row r="3595" spans="1:3">
      <c r="A3595" s="43">
        <v>41922</v>
      </c>
      <c r="B3595">
        <v>6.5343</v>
      </c>
      <c r="C3595">
        <f t="shared" si="56"/>
        <v>0.15303858102627674</v>
      </c>
    </row>
    <row r="3596" spans="1:3">
      <c r="A3596" s="43">
        <v>41925</v>
      </c>
      <c r="B3596">
        <v>6.4907000000000004</v>
      </c>
      <c r="C3596">
        <f t="shared" si="56"/>
        <v>0.1540665875791517</v>
      </c>
    </row>
    <row r="3597" spans="1:3">
      <c r="A3597" s="43">
        <v>41926</v>
      </c>
      <c r="B3597">
        <v>6.5553999999999997</v>
      </c>
      <c r="C3597">
        <f t="shared" si="56"/>
        <v>0.15254599261677396</v>
      </c>
    </row>
    <row r="3598" spans="1:3">
      <c r="A3598" s="43">
        <v>41927</v>
      </c>
      <c r="B3598">
        <v>6.6161000000000003</v>
      </c>
      <c r="C3598">
        <f t="shared" si="56"/>
        <v>0.15114644579132722</v>
      </c>
    </row>
    <row r="3599" spans="1:3">
      <c r="A3599" s="43">
        <v>41928</v>
      </c>
      <c r="B3599">
        <v>6.6330999999999998</v>
      </c>
      <c r="C3599">
        <f t="shared" si="56"/>
        <v>0.15075907192715321</v>
      </c>
    </row>
    <row r="3600" spans="1:3">
      <c r="A3600" s="43">
        <v>41929</v>
      </c>
      <c r="B3600">
        <v>6.5362999999999998</v>
      </c>
      <c r="C3600">
        <f t="shared" si="56"/>
        <v>0.15299175374447319</v>
      </c>
    </row>
    <row r="3601" spans="1:3">
      <c r="A3601" s="43">
        <v>41932</v>
      </c>
      <c r="B3601">
        <v>6.5685000000000002</v>
      </c>
      <c r="C3601">
        <f t="shared" si="56"/>
        <v>0.15224175991474462</v>
      </c>
    </row>
    <row r="3602" spans="1:3">
      <c r="A3602" s="43">
        <v>41933</v>
      </c>
      <c r="B3602">
        <v>6.5561999999999996</v>
      </c>
      <c r="C3602">
        <f t="shared" si="56"/>
        <v>0.15252737866447028</v>
      </c>
    </row>
    <row r="3603" spans="1:3">
      <c r="A3603" s="43">
        <v>41934</v>
      </c>
      <c r="B3603">
        <v>6.6032000000000002</v>
      </c>
      <c r="C3603">
        <f t="shared" si="56"/>
        <v>0.15144172522413374</v>
      </c>
    </row>
    <row r="3604" spans="1:3">
      <c r="A3604" s="43">
        <v>41935</v>
      </c>
      <c r="B3604">
        <v>6.5585000000000004</v>
      </c>
      <c r="C3604">
        <f t="shared" si="56"/>
        <v>0.15247388884653501</v>
      </c>
    </row>
    <row r="3605" spans="1:3">
      <c r="A3605" s="43">
        <v>41936</v>
      </c>
      <c r="B3605">
        <v>6.5881999999999996</v>
      </c>
      <c r="C3605">
        <f t="shared" si="56"/>
        <v>0.1517865274278255</v>
      </c>
    </row>
    <row r="3606" spans="1:3">
      <c r="A3606" s="43">
        <v>41939</v>
      </c>
      <c r="B3606">
        <v>6.6212</v>
      </c>
      <c r="C3606">
        <f t="shared" si="56"/>
        <v>0.15103002476892408</v>
      </c>
    </row>
    <row r="3607" spans="1:3">
      <c r="A3607" s="43">
        <v>41940</v>
      </c>
      <c r="B3607">
        <v>6.6218000000000004</v>
      </c>
      <c r="C3607">
        <f t="shared" si="56"/>
        <v>0.15101633996798453</v>
      </c>
    </row>
    <row r="3608" spans="1:3">
      <c r="A3608" s="43">
        <v>41941</v>
      </c>
      <c r="B3608">
        <v>6.6479999999999997</v>
      </c>
      <c r="C3608">
        <f t="shared" si="56"/>
        <v>0.15042117930204574</v>
      </c>
    </row>
    <row r="3609" spans="1:3">
      <c r="A3609" s="43">
        <v>41942</v>
      </c>
      <c r="B3609">
        <v>6.7157</v>
      </c>
      <c r="C3609">
        <f t="shared" si="56"/>
        <v>0.14890480515806245</v>
      </c>
    </row>
    <row r="3610" spans="1:3">
      <c r="A3610" s="43">
        <v>41943</v>
      </c>
      <c r="B3610">
        <v>6.7789999999999999</v>
      </c>
      <c r="C3610">
        <f t="shared" si="56"/>
        <v>0.1475143826523086</v>
      </c>
    </row>
    <row r="3611" spans="1:3">
      <c r="A3611" s="43">
        <v>41946</v>
      </c>
      <c r="B3611">
        <v>6.7750000000000004</v>
      </c>
      <c r="C3611">
        <f t="shared" si="56"/>
        <v>0.14760147601476015</v>
      </c>
    </row>
    <row r="3612" spans="1:3">
      <c r="A3612" s="43">
        <v>41947</v>
      </c>
      <c r="B3612">
        <v>6.8543000000000003</v>
      </c>
      <c r="C3612">
        <f t="shared" si="56"/>
        <v>0.14589381847891103</v>
      </c>
    </row>
    <row r="3613" spans="1:3">
      <c r="A3613" s="43">
        <v>41948</v>
      </c>
      <c r="B3613">
        <v>6.8701999999999996</v>
      </c>
      <c r="C3613">
        <f t="shared" si="56"/>
        <v>0.14555617012605165</v>
      </c>
    </row>
    <row r="3614" spans="1:3">
      <c r="A3614" s="43">
        <v>41949</v>
      </c>
      <c r="B3614">
        <v>6.8038999999999996</v>
      </c>
      <c r="C3614">
        <f t="shared" si="56"/>
        <v>0.14697452931406987</v>
      </c>
    </row>
    <row r="3615" spans="1:3">
      <c r="A3615" s="43">
        <v>41950</v>
      </c>
      <c r="B3615">
        <v>6.8559000000000001</v>
      </c>
      <c r="C3615">
        <f t="shared" si="56"/>
        <v>0.14585977041672135</v>
      </c>
    </row>
    <row r="3616" spans="1:3">
      <c r="A3616" s="43">
        <v>41953</v>
      </c>
      <c r="B3616">
        <v>6.7464000000000004</v>
      </c>
      <c r="C3616">
        <f t="shared" si="56"/>
        <v>0.14822720265623146</v>
      </c>
    </row>
    <row r="3617" spans="1:3">
      <c r="A3617" s="43">
        <v>41954</v>
      </c>
      <c r="B3617">
        <v>6.8307000000000002</v>
      </c>
      <c r="C3617">
        <f t="shared" si="56"/>
        <v>0.14639788015869529</v>
      </c>
    </row>
    <row r="3618" spans="1:3">
      <c r="A3618" s="43">
        <v>41955</v>
      </c>
      <c r="B3618">
        <v>6.7710999999999997</v>
      </c>
      <c r="C3618">
        <f t="shared" si="56"/>
        <v>0.14768649111665758</v>
      </c>
    </row>
    <row r="3619" spans="1:3">
      <c r="A3619" s="43">
        <v>41956</v>
      </c>
      <c r="B3619">
        <v>6.7891000000000004</v>
      </c>
      <c r="C3619">
        <f t="shared" si="56"/>
        <v>0.14729492863560706</v>
      </c>
    </row>
    <row r="3620" spans="1:3">
      <c r="A3620" s="43">
        <v>41957</v>
      </c>
      <c r="B3620">
        <v>6.7972000000000001</v>
      </c>
      <c r="C3620">
        <f t="shared" si="56"/>
        <v>0.14711940210674984</v>
      </c>
    </row>
    <row r="3621" spans="1:3">
      <c r="A3621" s="43">
        <v>41960</v>
      </c>
      <c r="B3621">
        <v>6.7573999999999996</v>
      </c>
      <c r="C3621">
        <f t="shared" si="56"/>
        <v>0.14798591174120224</v>
      </c>
    </row>
    <row r="3622" spans="1:3">
      <c r="A3622" s="43">
        <v>41961</v>
      </c>
      <c r="B3622">
        <v>6.7356999999999996</v>
      </c>
      <c r="C3622">
        <f t="shared" si="56"/>
        <v>0.14846266906186439</v>
      </c>
    </row>
    <row r="3623" spans="1:3">
      <c r="A3623" s="43">
        <v>41962</v>
      </c>
      <c r="B3623">
        <v>6.7754000000000003</v>
      </c>
      <c r="C3623">
        <f t="shared" si="56"/>
        <v>0.14759276205094901</v>
      </c>
    </row>
    <row r="3624" spans="1:3">
      <c r="A3624" s="43">
        <v>41963</v>
      </c>
      <c r="B3624">
        <v>6.7725</v>
      </c>
      <c r="C3624">
        <f t="shared" si="56"/>
        <v>0.14765596160944999</v>
      </c>
    </row>
    <row r="3625" spans="1:3">
      <c r="A3625" s="43">
        <v>41964</v>
      </c>
      <c r="B3625">
        <v>6.7637999999999998</v>
      </c>
      <c r="C3625">
        <f t="shared" si="56"/>
        <v>0.14784588544900795</v>
      </c>
    </row>
    <row r="3626" spans="1:3">
      <c r="A3626" s="43">
        <v>41967</v>
      </c>
      <c r="B3626">
        <v>6.7744</v>
      </c>
      <c r="C3626">
        <f t="shared" si="56"/>
        <v>0.14761454888993858</v>
      </c>
    </row>
    <row r="3627" spans="1:3">
      <c r="A3627" s="43">
        <v>41968</v>
      </c>
      <c r="B3627">
        <v>6.8117999999999999</v>
      </c>
      <c r="C3627">
        <f t="shared" si="56"/>
        <v>0.14680407528112982</v>
      </c>
    </row>
    <row r="3628" spans="1:3">
      <c r="A3628" s="43">
        <v>41969</v>
      </c>
      <c r="B3628">
        <v>6.8216000000000001</v>
      </c>
      <c r="C3628">
        <f t="shared" si="56"/>
        <v>0.14659317462178961</v>
      </c>
    </row>
    <row r="3629" spans="1:3">
      <c r="A3629" s="43">
        <v>41970</v>
      </c>
      <c r="B3629">
        <v>6.8886000000000003</v>
      </c>
      <c r="C3629">
        <f t="shared" si="56"/>
        <v>0.14516737798681881</v>
      </c>
    </row>
    <row r="3630" spans="1:3">
      <c r="A3630" s="43">
        <v>41971</v>
      </c>
      <c r="B3630">
        <v>6.9675000000000002</v>
      </c>
      <c r="C3630">
        <f t="shared" si="56"/>
        <v>0.14352350197344815</v>
      </c>
    </row>
    <row r="3631" spans="1:3">
      <c r="A3631" s="43">
        <v>41974</v>
      </c>
      <c r="B3631">
        <v>6.9569000000000001</v>
      </c>
      <c r="C3631">
        <f t="shared" si="56"/>
        <v>0.14374218401874397</v>
      </c>
    </row>
    <row r="3632" spans="1:3">
      <c r="A3632" s="43">
        <v>41975</v>
      </c>
      <c r="B3632">
        <v>7.0002000000000004</v>
      </c>
      <c r="C3632">
        <f t="shared" si="56"/>
        <v>0.14285306134110454</v>
      </c>
    </row>
    <row r="3633" spans="1:3">
      <c r="A3633" s="43">
        <v>41976</v>
      </c>
      <c r="B3633">
        <v>7.0197000000000003</v>
      </c>
      <c r="C3633">
        <f t="shared" si="56"/>
        <v>0.14245623032323318</v>
      </c>
    </row>
    <row r="3634" spans="1:3">
      <c r="A3634" s="43">
        <v>41977</v>
      </c>
      <c r="B3634">
        <v>7.0838999999999999</v>
      </c>
      <c r="C3634">
        <f t="shared" si="56"/>
        <v>0.14116517737404538</v>
      </c>
    </row>
    <row r="3635" spans="1:3">
      <c r="A3635" s="43">
        <v>41978</v>
      </c>
      <c r="B3635">
        <v>7.1271000000000004</v>
      </c>
      <c r="C3635">
        <f t="shared" si="56"/>
        <v>0.14030952280731293</v>
      </c>
    </row>
    <row r="3636" spans="1:3">
      <c r="A3636" s="43">
        <v>41981</v>
      </c>
      <c r="B3636">
        <v>7.1768999999999998</v>
      </c>
      <c r="C3636">
        <f t="shared" si="56"/>
        <v>0.13933592498153799</v>
      </c>
    </row>
    <row r="3637" spans="1:3">
      <c r="A3637" s="43">
        <v>41982</v>
      </c>
      <c r="B3637">
        <v>7.1230000000000002</v>
      </c>
      <c r="C3637">
        <f t="shared" si="56"/>
        <v>0.14039028499227854</v>
      </c>
    </row>
    <row r="3638" spans="1:3">
      <c r="A3638" s="43">
        <v>41983</v>
      </c>
      <c r="B3638">
        <v>7.1631</v>
      </c>
      <c r="C3638">
        <f t="shared" si="56"/>
        <v>0.13960436124024514</v>
      </c>
    </row>
    <row r="3639" spans="1:3">
      <c r="A3639" s="43">
        <v>41984</v>
      </c>
      <c r="B3639">
        <v>7.2465000000000002</v>
      </c>
      <c r="C3639">
        <f t="shared" si="56"/>
        <v>0.13799765403988132</v>
      </c>
    </row>
    <row r="3640" spans="1:3">
      <c r="A3640" s="43">
        <v>41985</v>
      </c>
      <c r="B3640">
        <v>7.3244999999999996</v>
      </c>
      <c r="C3640">
        <f t="shared" si="56"/>
        <v>0.13652809065465221</v>
      </c>
    </row>
    <row r="3641" spans="1:3">
      <c r="A3641" s="43">
        <v>41988</v>
      </c>
      <c r="B3641">
        <v>7.3849</v>
      </c>
      <c r="C3641">
        <f t="shared" si="56"/>
        <v>0.13541144768378718</v>
      </c>
    </row>
    <row r="3642" spans="1:3">
      <c r="A3642" s="43">
        <v>41989</v>
      </c>
      <c r="B3642">
        <v>7.6111000000000004</v>
      </c>
      <c r="C3642">
        <f t="shared" si="56"/>
        <v>0.13138705311978557</v>
      </c>
    </row>
    <row r="3643" spans="1:3">
      <c r="A3643" s="43">
        <v>41990</v>
      </c>
      <c r="B3643">
        <v>7.4313000000000002</v>
      </c>
      <c r="C3643">
        <f t="shared" si="56"/>
        <v>0.1345659575040706</v>
      </c>
    </row>
    <row r="3644" spans="1:3">
      <c r="A3644" s="43">
        <v>41991</v>
      </c>
      <c r="B3644">
        <v>7.3784999999999998</v>
      </c>
      <c r="C3644">
        <f t="shared" si="56"/>
        <v>0.13552890153825303</v>
      </c>
    </row>
    <row r="3645" spans="1:3">
      <c r="A3645" s="43">
        <v>41992</v>
      </c>
      <c r="B3645">
        <v>7.3414000000000001</v>
      </c>
      <c r="C3645">
        <f t="shared" si="56"/>
        <v>0.13621380118233578</v>
      </c>
    </row>
    <row r="3646" spans="1:3">
      <c r="A3646" s="43">
        <v>41995</v>
      </c>
      <c r="B3646">
        <v>7.3875999999999999</v>
      </c>
      <c r="C3646">
        <f t="shared" si="56"/>
        <v>0.13536195787535871</v>
      </c>
    </row>
    <row r="3647" spans="1:3">
      <c r="A3647" s="43">
        <v>41996</v>
      </c>
      <c r="B3647">
        <v>7.3929</v>
      </c>
      <c r="C3647">
        <f t="shared" si="56"/>
        <v>0.13526491633864923</v>
      </c>
    </row>
    <row r="3648" spans="1:3">
      <c r="A3648" s="43">
        <v>41997</v>
      </c>
      <c r="B3648" t="s">
        <v>524</v>
      </c>
      <c r="C3648" t="e">
        <f t="shared" si="56"/>
        <v>#VALUE!</v>
      </c>
    </row>
    <row r="3649" spans="1:3">
      <c r="A3649" s="43">
        <v>41998</v>
      </c>
      <c r="B3649" t="s">
        <v>524</v>
      </c>
      <c r="C3649" t="e">
        <f t="shared" si="56"/>
        <v>#VALUE!</v>
      </c>
    </row>
    <row r="3650" spans="1:3">
      <c r="A3650" s="43">
        <v>41999</v>
      </c>
      <c r="B3650" t="s">
        <v>524</v>
      </c>
      <c r="C3650" t="e">
        <f t="shared" ref="C3650:C3713" si="57">1/B3650</f>
        <v>#VALUE!</v>
      </c>
    </row>
    <row r="3651" spans="1:3">
      <c r="A3651" s="43">
        <v>42002</v>
      </c>
      <c r="B3651">
        <v>7.4177999999999997</v>
      </c>
      <c r="C3651">
        <f t="shared" si="57"/>
        <v>0.13481086036291084</v>
      </c>
    </row>
    <row r="3652" spans="1:3">
      <c r="A3652" s="43">
        <v>42003</v>
      </c>
      <c r="B3652">
        <v>7.4359000000000002</v>
      </c>
      <c r="C3652">
        <f t="shared" si="57"/>
        <v>0.1344827122473406</v>
      </c>
    </row>
    <row r="3653" spans="1:3">
      <c r="A3653" s="43">
        <v>42004</v>
      </c>
      <c r="B3653">
        <v>7.4332000000000003</v>
      </c>
      <c r="C3653">
        <f t="shared" si="57"/>
        <v>0.13453156110423506</v>
      </c>
    </row>
    <row r="3654" spans="1:3">
      <c r="A3654" s="43">
        <v>42005</v>
      </c>
      <c r="B3654" t="s">
        <v>524</v>
      </c>
      <c r="C3654" t="e">
        <f t="shared" si="57"/>
        <v>#VALUE!</v>
      </c>
    </row>
    <row r="3655" spans="1:3">
      <c r="A3655" s="43">
        <v>42006</v>
      </c>
      <c r="B3655">
        <v>7.5080999999999998</v>
      </c>
      <c r="C3655">
        <f t="shared" si="57"/>
        <v>0.13318948868555294</v>
      </c>
    </row>
    <row r="3656" spans="1:3">
      <c r="A3656" s="43">
        <v>42009</v>
      </c>
      <c r="B3656">
        <v>7.6436999999999999</v>
      </c>
      <c r="C3656">
        <f t="shared" si="57"/>
        <v>0.130826693878619</v>
      </c>
    </row>
    <row r="3657" spans="1:3">
      <c r="A3657" s="43">
        <v>42010</v>
      </c>
      <c r="B3657">
        <v>7.7047999999999996</v>
      </c>
      <c r="C3657">
        <f t="shared" si="57"/>
        <v>0.12978922230297996</v>
      </c>
    </row>
    <row r="3658" spans="1:3">
      <c r="A3658" s="43">
        <v>42011</v>
      </c>
      <c r="B3658">
        <v>7.7339000000000002</v>
      </c>
      <c r="C3658">
        <f t="shared" si="57"/>
        <v>0.12930087019485642</v>
      </c>
    </row>
    <row r="3659" spans="1:3">
      <c r="A3659" s="43">
        <v>42012</v>
      </c>
      <c r="B3659">
        <v>7.6717000000000004</v>
      </c>
      <c r="C3659">
        <f t="shared" si="57"/>
        <v>0.13034920552159235</v>
      </c>
    </row>
    <row r="3660" spans="1:3">
      <c r="A3660" s="43">
        <v>42013</v>
      </c>
      <c r="B3660">
        <v>7.6699000000000002</v>
      </c>
      <c r="C3660">
        <f t="shared" si="57"/>
        <v>0.13037979634675811</v>
      </c>
    </row>
    <row r="3661" spans="1:3">
      <c r="A3661" s="43">
        <v>42016</v>
      </c>
      <c r="B3661">
        <v>7.7324999999999999</v>
      </c>
      <c r="C3661">
        <f t="shared" si="57"/>
        <v>0.12932428063368898</v>
      </c>
    </row>
    <row r="3662" spans="1:3">
      <c r="A3662" s="43">
        <v>42017</v>
      </c>
      <c r="B3662">
        <v>7.7363999999999997</v>
      </c>
      <c r="C3662">
        <f t="shared" si="57"/>
        <v>0.12925908691381005</v>
      </c>
    </row>
    <row r="3663" spans="1:3">
      <c r="A3663" s="43">
        <v>42018</v>
      </c>
      <c r="B3663">
        <v>7.6909000000000001</v>
      </c>
      <c r="C3663">
        <f t="shared" si="57"/>
        <v>0.13002379435436684</v>
      </c>
    </row>
    <row r="3664" spans="1:3">
      <c r="A3664" s="43">
        <v>42019</v>
      </c>
      <c r="B3664">
        <v>7.6135999999999999</v>
      </c>
      <c r="C3664">
        <f t="shared" si="57"/>
        <v>0.13134391089629086</v>
      </c>
    </row>
    <row r="3665" spans="1:3">
      <c r="A3665" s="43">
        <v>42020</v>
      </c>
      <c r="B3665">
        <v>7.5928000000000004</v>
      </c>
      <c r="C3665">
        <f t="shared" si="57"/>
        <v>0.1317037193130334</v>
      </c>
    </row>
    <row r="3666" spans="1:3">
      <c r="A3666" s="43">
        <v>42023</v>
      </c>
      <c r="B3666">
        <v>7.6109</v>
      </c>
      <c r="C3666">
        <f t="shared" si="57"/>
        <v>0.13139050572205652</v>
      </c>
    </row>
    <row r="3667" spans="1:3">
      <c r="A3667" s="43">
        <v>42024</v>
      </c>
      <c r="B3667">
        <v>7.6013000000000002</v>
      </c>
      <c r="C3667">
        <f t="shared" si="57"/>
        <v>0.13155644429242366</v>
      </c>
    </row>
    <row r="3668" spans="1:3">
      <c r="A3668" s="43">
        <v>42025</v>
      </c>
      <c r="B3668">
        <v>7.6124000000000001</v>
      </c>
      <c r="C3668">
        <f t="shared" si="57"/>
        <v>0.13136461562713467</v>
      </c>
    </row>
    <row r="3669" spans="1:3">
      <c r="A3669" s="43">
        <v>42026</v>
      </c>
      <c r="B3669">
        <v>7.6010999999999997</v>
      </c>
      <c r="C3669">
        <f t="shared" si="57"/>
        <v>0.13155990580310745</v>
      </c>
    </row>
    <row r="3670" spans="1:3">
      <c r="A3670" s="43">
        <v>42027</v>
      </c>
      <c r="B3670">
        <v>7.7742000000000004</v>
      </c>
      <c r="C3670">
        <f t="shared" si="57"/>
        <v>0.12863059864680609</v>
      </c>
    </row>
    <row r="3671" spans="1:3">
      <c r="A3671" s="43">
        <v>42030</v>
      </c>
      <c r="B3671">
        <v>7.7680999999999996</v>
      </c>
      <c r="C3671">
        <f t="shared" si="57"/>
        <v>0.12873160747158249</v>
      </c>
    </row>
    <row r="3672" spans="1:3">
      <c r="A3672" s="43">
        <v>42031</v>
      </c>
      <c r="B3672">
        <v>7.7949999999999999</v>
      </c>
      <c r="C3672">
        <f t="shared" si="57"/>
        <v>0.12828736369467608</v>
      </c>
    </row>
    <row r="3673" spans="1:3">
      <c r="A3673" s="43">
        <v>42032</v>
      </c>
      <c r="B3673">
        <v>7.7530000000000001</v>
      </c>
      <c r="C3673">
        <f t="shared" si="57"/>
        <v>0.12898232942086935</v>
      </c>
    </row>
    <row r="3674" spans="1:3">
      <c r="A3674" s="43">
        <v>42033</v>
      </c>
      <c r="B3674">
        <v>7.7976000000000001</v>
      </c>
      <c r="C3674">
        <f t="shared" si="57"/>
        <v>0.1282445880783831</v>
      </c>
    </row>
    <row r="3675" spans="1:3">
      <c r="A3675" s="43">
        <v>42034</v>
      </c>
      <c r="B3675">
        <v>7.8137999999999996</v>
      </c>
      <c r="C3675">
        <f t="shared" si="57"/>
        <v>0.12797870434359723</v>
      </c>
    </row>
    <row r="3676" spans="1:3">
      <c r="A3676" s="43">
        <v>42037</v>
      </c>
      <c r="B3676">
        <v>7.7122000000000002</v>
      </c>
      <c r="C3676">
        <f t="shared" si="57"/>
        <v>0.12966468711910997</v>
      </c>
    </row>
    <row r="3677" spans="1:3">
      <c r="A3677" s="43">
        <v>42038</v>
      </c>
      <c r="B3677">
        <v>7.5922999999999998</v>
      </c>
      <c r="C3677">
        <f t="shared" si="57"/>
        <v>0.13171239281904035</v>
      </c>
    </row>
    <row r="3678" spans="1:3">
      <c r="A3678" s="43">
        <v>42039</v>
      </c>
      <c r="B3678">
        <v>7.5401999999999996</v>
      </c>
      <c r="C3678">
        <f t="shared" si="57"/>
        <v>0.1326224768573778</v>
      </c>
    </row>
    <row r="3679" spans="1:3">
      <c r="A3679" s="43">
        <v>42040</v>
      </c>
      <c r="B3679">
        <v>7.5697000000000001</v>
      </c>
      <c r="C3679">
        <f t="shared" si="57"/>
        <v>0.13210563166307779</v>
      </c>
    </row>
    <row r="3680" spans="1:3">
      <c r="A3680" s="43">
        <v>42041</v>
      </c>
      <c r="B3680">
        <v>7.4880000000000004</v>
      </c>
      <c r="C3680">
        <f t="shared" si="57"/>
        <v>0.13354700854700854</v>
      </c>
    </row>
    <row r="3681" spans="1:3">
      <c r="A3681" s="43">
        <v>42044</v>
      </c>
      <c r="B3681">
        <v>7.6403999999999996</v>
      </c>
      <c r="C3681">
        <f t="shared" si="57"/>
        <v>0.13088319983246952</v>
      </c>
    </row>
    <row r="3682" spans="1:3">
      <c r="A3682" s="43">
        <v>42045</v>
      </c>
      <c r="B3682">
        <v>7.5830000000000002</v>
      </c>
      <c r="C3682">
        <f t="shared" si="57"/>
        <v>0.13187392852433075</v>
      </c>
    </row>
    <row r="3683" spans="1:3">
      <c r="A3683" s="43">
        <v>42046</v>
      </c>
      <c r="B3683">
        <v>7.6029999999999998</v>
      </c>
      <c r="C3683">
        <f t="shared" si="57"/>
        <v>0.1315270288044193</v>
      </c>
    </row>
    <row r="3684" spans="1:3">
      <c r="A3684" s="43">
        <v>42047</v>
      </c>
      <c r="B3684">
        <v>7.7176</v>
      </c>
      <c r="C3684">
        <f t="shared" si="57"/>
        <v>0.12957396081683425</v>
      </c>
    </row>
    <row r="3685" spans="1:3">
      <c r="A3685" s="43">
        <v>42048</v>
      </c>
      <c r="B3685">
        <v>7.6035000000000004</v>
      </c>
      <c r="C3685">
        <f t="shared" si="57"/>
        <v>0.13151837969356217</v>
      </c>
    </row>
    <row r="3686" spans="1:3">
      <c r="A3686" s="43">
        <v>42051</v>
      </c>
      <c r="B3686">
        <v>7.5415999999999999</v>
      </c>
      <c r="C3686">
        <f t="shared" si="57"/>
        <v>0.13259785721862735</v>
      </c>
    </row>
    <row r="3687" spans="1:3">
      <c r="A3687" s="43">
        <v>42052</v>
      </c>
      <c r="B3687">
        <v>7.5099</v>
      </c>
      <c r="C3687">
        <f t="shared" si="57"/>
        <v>0.13315756534707521</v>
      </c>
    </row>
    <row r="3688" spans="1:3">
      <c r="A3688" s="43">
        <v>42053</v>
      </c>
      <c r="B3688">
        <v>7.5167000000000002</v>
      </c>
      <c r="C3688">
        <f t="shared" si="57"/>
        <v>0.13303710404831906</v>
      </c>
    </row>
    <row r="3689" spans="1:3">
      <c r="A3689" s="43">
        <v>42054</v>
      </c>
      <c r="B3689">
        <v>7.5919999999999996</v>
      </c>
      <c r="C3689">
        <f t="shared" si="57"/>
        <v>0.13171759747102213</v>
      </c>
    </row>
    <row r="3690" spans="1:3">
      <c r="A3690" s="43">
        <v>42055</v>
      </c>
      <c r="B3690">
        <v>7.6058000000000003</v>
      </c>
      <c r="C3690">
        <f t="shared" si="57"/>
        <v>0.13147860843040837</v>
      </c>
    </row>
    <row r="3691" spans="1:3">
      <c r="A3691" s="43">
        <v>42058</v>
      </c>
      <c r="B3691">
        <v>7.6478000000000002</v>
      </c>
      <c r="C3691">
        <f t="shared" si="57"/>
        <v>0.13075655744135567</v>
      </c>
    </row>
    <row r="3692" spans="1:3">
      <c r="A3692" s="43">
        <v>42059</v>
      </c>
      <c r="B3692">
        <v>7.6139000000000001</v>
      </c>
      <c r="C3692">
        <f t="shared" si="57"/>
        <v>0.13133873573332983</v>
      </c>
    </row>
    <row r="3693" spans="1:3">
      <c r="A3693" s="43">
        <v>42060</v>
      </c>
      <c r="B3693">
        <v>7.6083999999999996</v>
      </c>
      <c r="C3693">
        <f t="shared" si="57"/>
        <v>0.13143367856579571</v>
      </c>
    </row>
    <row r="3694" spans="1:3">
      <c r="A3694" s="43">
        <v>42061</v>
      </c>
      <c r="B3694">
        <v>7.5674000000000001</v>
      </c>
      <c r="C3694">
        <f t="shared" si="57"/>
        <v>0.1321457832280572</v>
      </c>
    </row>
    <row r="3695" spans="1:3">
      <c r="A3695" s="43">
        <v>42062</v>
      </c>
      <c r="B3695">
        <v>7.6280999999999999</v>
      </c>
      <c r="C3695">
        <f t="shared" si="57"/>
        <v>0.13109424365176126</v>
      </c>
    </row>
    <row r="3696" spans="1:3">
      <c r="A3696" s="43">
        <v>42065</v>
      </c>
      <c r="B3696">
        <v>7.6677</v>
      </c>
      <c r="C3696">
        <f t="shared" si="57"/>
        <v>0.13041720463763579</v>
      </c>
    </row>
    <row r="3697" spans="1:3">
      <c r="A3697" s="43">
        <v>42066</v>
      </c>
      <c r="B3697">
        <v>7.7091000000000003</v>
      </c>
      <c r="C3697">
        <f t="shared" si="57"/>
        <v>0.12971682816411773</v>
      </c>
    </row>
    <row r="3698" spans="1:3">
      <c r="A3698" s="43">
        <v>42067</v>
      </c>
      <c r="B3698">
        <v>7.7441000000000004</v>
      </c>
      <c r="C3698">
        <f t="shared" si="57"/>
        <v>0.1291305639131726</v>
      </c>
    </row>
    <row r="3699" spans="1:3">
      <c r="A3699" s="43">
        <v>42068</v>
      </c>
      <c r="B3699">
        <v>7.7206999999999999</v>
      </c>
      <c r="C3699">
        <f t="shared" si="57"/>
        <v>0.12952193453961428</v>
      </c>
    </row>
    <row r="3700" spans="1:3">
      <c r="A3700" s="43">
        <v>42069</v>
      </c>
      <c r="B3700">
        <v>7.7916999999999996</v>
      </c>
      <c r="C3700">
        <f t="shared" si="57"/>
        <v>0.12834169693391687</v>
      </c>
    </row>
    <row r="3701" spans="1:3">
      <c r="A3701" s="43">
        <v>42072</v>
      </c>
      <c r="B3701">
        <v>7.8992000000000004</v>
      </c>
      <c r="C3701">
        <f t="shared" si="57"/>
        <v>0.12659509823779622</v>
      </c>
    </row>
    <row r="3702" spans="1:3">
      <c r="A3702" s="43">
        <v>42073</v>
      </c>
      <c r="B3702">
        <v>8.0457000000000001</v>
      </c>
      <c r="C3702">
        <f t="shared" si="57"/>
        <v>0.12428999341263035</v>
      </c>
    </row>
    <row r="3703" spans="1:3">
      <c r="A3703" s="43">
        <v>42074</v>
      </c>
      <c r="B3703">
        <v>8.1839999999999993</v>
      </c>
      <c r="C3703">
        <f t="shared" si="57"/>
        <v>0.12218963831867059</v>
      </c>
    </row>
    <row r="3704" spans="1:3">
      <c r="A3704" s="43">
        <v>42075</v>
      </c>
      <c r="B3704">
        <v>8.0947999999999993</v>
      </c>
      <c r="C3704">
        <f t="shared" si="57"/>
        <v>0.12353609724761576</v>
      </c>
    </row>
    <row r="3705" spans="1:3">
      <c r="A3705" s="43">
        <v>42076</v>
      </c>
      <c r="B3705">
        <v>8.1587999999999994</v>
      </c>
      <c r="C3705">
        <f t="shared" si="57"/>
        <v>0.12256704417316273</v>
      </c>
    </row>
    <row r="3706" spans="1:3">
      <c r="A3706" s="43">
        <v>42079</v>
      </c>
      <c r="B3706">
        <v>8.2277000000000005</v>
      </c>
      <c r="C3706">
        <f t="shared" si="57"/>
        <v>0.12154064927014839</v>
      </c>
    </row>
    <row r="3707" spans="1:3">
      <c r="A3707" s="43">
        <v>42080</v>
      </c>
      <c r="B3707">
        <v>8.2666000000000004</v>
      </c>
      <c r="C3707">
        <f t="shared" si="57"/>
        <v>0.12096871748965717</v>
      </c>
    </row>
    <row r="3708" spans="1:3">
      <c r="A3708" s="43">
        <v>42081</v>
      </c>
      <c r="B3708">
        <v>8.4025999999999996</v>
      </c>
      <c r="C3708">
        <f t="shared" si="57"/>
        <v>0.11901078237688335</v>
      </c>
    </row>
    <row r="3709" spans="1:3">
      <c r="A3709" s="43">
        <v>42082</v>
      </c>
      <c r="B3709">
        <v>8.0878999999999994</v>
      </c>
      <c r="C3709">
        <f t="shared" si="57"/>
        <v>0.12364148913809518</v>
      </c>
    </row>
    <row r="3710" spans="1:3">
      <c r="A3710" s="43">
        <v>42083</v>
      </c>
      <c r="B3710">
        <v>8.0851000000000006</v>
      </c>
      <c r="C3710">
        <f t="shared" si="57"/>
        <v>0.12368430817182223</v>
      </c>
    </row>
    <row r="3711" spans="1:3">
      <c r="A3711" s="43">
        <v>42086</v>
      </c>
      <c r="B3711">
        <v>7.9063999999999997</v>
      </c>
      <c r="C3711">
        <f t="shared" si="57"/>
        <v>0.12647981382171405</v>
      </c>
    </row>
    <row r="3712" spans="1:3">
      <c r="A3712" s="43">
        <v>42087</v>
      </c>
      <c r="B3712">
        <v>7.8479000000000001</v>
      </c>
      <c r="C3712">
        <f t="shared" si="57"/>
        <v>0.1274226226124186</v>
      </c>
    </row>
    <row r="3713" spans="1:3">
      <c r="A3713" s="43">
        <v>42088</v>
      </c>
      <c r="B3713">
        <v>7.8224999999999998</v>
      </c>
      <c r="C3713">
        <f t="shared" si="57"/>
        <v>0.12783636944710772</v>
      </c>
    </row>
    <row r="3714" spans="1:3">
      <c r="A3714" s="43">
        <v>42089</v>
      </c>
      <c r="B3714">
        <v>7.8379000000000003</v>
      </c>
      <c r="C3714">
        <f t="shared" ref="C3714:C3777" si="58">1/B3714</f>
        <v>0.12758519501397059</v>
      </c>
    </row>
    <row r="3715" spans="1:3">
      <c r="A3715" s="43">
        <v>42090</v>
      </c>
      <c r="B3715">
        <v>7.9633000000000003</v>
      </c>
      <c r="C3715">
        <f t="shared" si="58"/>
        <v>0.1255760802682305</v>
      </c>
    </row>
    <row r="3716" spans="1:3">
      <c r="A3716" s="43">
        <v>42093</v>
      </c>
      <c r="B3716">
        <v>7.9802</v>
      </c>
      <c r="C3716">
        <f t="shared" si="58"/>
        <v>0.12531014260294229</v>
      </c>
    </row>
    <row r="3717" spans="1:3">
      <c r="A3717" s="43">
        <v>42094</v>
      </c>
      <c r="B3717">
        <v>8.0894999999999992</v>
      </c>
      <c r="C3717">
        <f t="shared" si="58"/>
        <v>0.12361703442734411</v>
      </c>
    </row>
    <row r="3718" spans="1:3">
      <c r="A3718" s="43">
        <v>42095</v>
      </c>
      <c r="B3718">
        <v>8.0800999999999998</v>
      </c>
      <c r="C3718">
        <f t="shared" si="58"/>
        <v>0.12376084454400317</v>
      </c>
    </row>
    <row r="3719" spans="1:3">
      <c r="A3719" s="43">
        <v>42096</v>
      </c>
      <c r="B3719" t="s">
        <v>524</v>
      </c>
      <c r="C3719" t="e">
        <f t="shared" si="58"/>
        <v>#VALUE!</v>
      </c>
    </row>
    <row r="3720" spans="1:3">
      <c r="A3720" s="43">
        <v>42097</v>
      </c>
      <c r="B3720" t="s">
        <v>524</v>
      </c>
      <c r="C3720" t="e">
        <f t="shared" si="58"/>
        <v>#VALUE!</v>
      </c>
    </row>
    <row r="3721" spans="1:3">
      <c r="A3721" s="43">
        <v>42100</v>
      </c>
      <c r="B3721" t="s">
        <v>524</v>
      </c>
      <c r="C3721" t="e">
        <f t="shared" si="58"/>
        <v>#VALUE!</v>
      </c>
    </row>
    <row r="3722" spans="1:3">
      <c r="A3722" s="43">
        <v>42101</v>
      </c>
      <c r="B3722">
        <v>8.0482999999999993</v>
      </c>
      <c r="C3722">
        <f t="shared" si="58"/>
        <v>0.124249841581452</v>
      </c>
    </row>
    <row r="3723" spans="1:3">
      <c r="A3723" s="43">
        <v>42102</v>
      </c>
      <c r="B3723">
        <v>7.9880000000000004</v>
      </c>
      <c r="C3723">
        <f t="shared" si="58"/>
        <v>0.12518778167250877</v>
      </c>
    </row>
    <row r="3724" spans="1:3">
      <c r="A3724" s="43">
        <v>42103</v>
      </c>
      <c r="B3724">
        <v>8.0396999999999998</v>
      </c>
      <c r="C3724">
        <f t="shared" si="58"/>
        <v>0.12438275060014678</v>
      </c>
    </row>
    <row r="3725" spans="1:3">
      <c r="A3725" s="43">
        <v>42104</v>
      </c>
      <c r="B3725">
        <v>8.1485000000000003</v>
      </c>
      <c r="C3725">
        <f t="shared" si="58"/>
        <v>0.12272197336933177</v>
      </c>
    </row>
    <row r="3726" spans="1:3">
      <c r="A3726" s="43">
        <v>42107</v>
      </c>
      <c r="B3726">
        <v>8.1007999999999996</v>
      </c>
      <c r="C3726">
        <f t="shared" si="58"/>
        <v>0.12344459806438871</v>
      </c>
    </row>
    <row r="3727" spans="1:3">
      <c r="A3727" s="43">
        <v>42108</v>
      </c>
      <c r="B3727">
        <v>8.0291999999999994</v>
      </c>
      <c r="C3727">
        <f t="shared" si="58"/>
        <v>0.12454540925621482</v>
      </c>
    </row>
    <row r="3728" spans="1:3">
      <c r="A3728" s="43">
        <v>42109</v>
      </c>
      <c r="B3728">
        <v>7.9543999999999997</v>
      </c>
      <c r="C3728">
        <f t="shared" si="58"/>
        <v>0.12571658453183143</v>
      </c>
    </row>
    <row r="3729" spans="1:3">
      <c r="A3729" s="43">
        <v>42110</v>
      </c>
      <c r="B3729">
        <v>7.8167</v>
      </c>
      <c r="C3729">
        <f t="shared" si="58"/>
        <v>0.12793122417388411</v>
      </c>
    </row>
    <row r="3730" spans="1:3">
      <c r="A3730" s="43">
        <v>42111</v>
      </c>
      <c r="B3730">
        <v>7.7648999999999999</v>
      </c>
      <c r="C3730">
        <f t="shared" si="58"/>
        <v>0.1287846591713995</v>
      </c>
    </row>
    <row r="3731" spans="1:3">
      <c r="A3731" s="43">
        <v>42114</v>
      </c>
      <c r="B3731">
        <v>7.8727999999999998</v>
      </c>
      <c r="C3731">
        <f t="shared" si="58"/>
        <v>0.12701961182806626</v>
      </c>
    </row>
    <row r="3732" spans="1:3">
      <c r="A3732" s="43">
        <v>42115</v>
      </c>
      <c r="B3732">
        <v>7.8738000000000001</v>
      </c>
      <c r="C3732">
        <f t="shared" si="58"/>
        <v>0.12700347989534913</v>
      </c>
    </row>
    <row r="3733" spans="1:3">
      <c r="A3733" s="43">
        <v>42116</v>
      </c>
      <c r="B3733">
        <v>7.8590999999999998</v>
      </c>
      <c r="C3733">
        <f t="shared" si="58"/>
        <v>0.12724103268822129</v>
      </c>
    </row>
    <row r="3734" spans="1:3">
      <c r="A3734" s="43">
        <v>42117</v>
      </c>
      <c r="B3734">
        <v>7.9057000000000004</v>
      </c>
      <c r="C3734">
        <f t="shared" si="58"/>
        <v>0.12649101281353958</v>
      </c>
    </row>
    <row r="3735" spans="1:3">
      <c r="A3735" s="43">
        <v>42118</v>
      </c>
      <c r="B3735">
        <v>7.8297999999999996</v>
      </c>
      <c r="C3735">
        <f t="shared" si="58"/>
        <v>0.12771718306981023</v>
      </c>
    </row>
    <row r="3736" spans="1:3">
      <c r="A3736" s="43">
        <v>42121</v>
      </c>
      <c r="B3736">
        <v>7.7938000000000001</v>
      </c>
      <c r="C3736">
        <f t="shared" si="58"/>
        <v>0.12830711591264851</v>
      </c>
    </row>
    <row r="3737" spans="1:3">
      <c r="A3737" s="43">
        <v>42122</v>
      </c>
      <c r="B3737">
        <v>7.6801000000000004</v>
      </c>
      <c r="C3737">
        <f t="shared" si="58"/>
        <v>0.1302066379344019</v>
      </c>
    </row>
    <row r="3738" spans="1:3">
      <c r="A3738" s="43">
        <v>42123</v>
      </c>
      <c r="B3738">
        <v>7.6212999999999997</v>
      </c>
      <c r="C3738">
        <f t="shared" si="58"/>
        <v>0.13121121068584099</v>
      </c>
    </row>
    <row r="3739" spans="1:3">
      <c r="A3739" s="43">
        <v>42124</v>
      </c>
      <c r="B3739">
        <v>7.4760999999999997</v>
      </c>
      <c r="C3739">
        <f t="shared" si="58"/>
        <v>0.13375958052995546</v>
      </c>
    </row>
    <row r="3740" spans="1:3">
      <c r="A3740" s="43">
        <v>42125</v>
      </c>
      <c r="B3740" t="s">
        <v>524</v>
      </c>
      <c r="C3740" t="e">
        <f t="shared" si="58"/>
        <v>#VALUE!</v>
      </c>
    </row>
    <row r="3741" spans="1:3">
      <c r="A3741" s="43">
        <v>42128</v>
      </c>
      <c r="B3741">
        <v>7.5888</v>
      </c>
      <c r="C3741">
        <f t="shared" si="58"/>
        <v>0.1317731393632722</v>
      </c>
    </row>
    <row r="3742" spans="1:3">
      <c r="A3742" s="43">
        <v>42129</v>
      </c>
      <c r="B3742">
        <v>7.5987</v>
      </c>
      <c r="C3742">
        <f t="shared" si="58"/>
        <v>0.13160145814415625</v>
      </c>
    </row>
    <row r="3743" spans="1:3">
      <c r="A3743" s="43">
        <v>42130</v>
      </c>
      <c r="B3743">
        <v>7.4915000000000003</v>
      </c>
      <c r="C3743">
        <f t="shared" si="58"/>
        <v>0.13348461589801774</v>
      </c>
    </row>
    <row r="3744" spans="1:3">
      <c r="A3744" s="43">
        <v>42131</v>
      </c>
      <c r="B3744">
        <v>7.3662000000000001</v>
      </c>
      <c r="C3744">
        <f t="shared" si="58"/>
        <v>0.13575520621215822</v>
      </c>
    </row>
    <row r="3745" spans="1:3">
      <c r="A3745" s="43">
        <v>42132</v>
      </c>
      <c r="B3745">
        <v>7.4695</v>
      </c>
      <c r="C3745">
        <f t="shared" si="58"/>
        <v>0.13387776959635853</v>
      </c>
    </row>
    <row r="3746" spans="1:3">
      <c r="A3746" s="43">
        <v>42135</v>
      </c>
      <c r="B3746">
        <v>7.5609999999999999</v>
      </c>
      <c r="C3746">
        <f t="shared" si="58"/>
        <v>0.13225763787858749</v>
      </c>
    </row>
    <row r="3747" spans="1:3">
      <c r="A3747" s="43">
        <v>42136</v>
      </c>
      <c r="B3747">
        <v>7.4691000000000001</v>
      </c>
      <c r="C3747">
        <f t="shared" si="58"/>
        <v>0.13388493928318004</v>
      </c>
    </row>
    <row r="3748" spans="1:3">
      <c r="A3748" s="43">
        <v>42137</v>
      </c>
      <c r="B3748">
        <v>7.4476000000000004</v>
      </c>
      <c r="C3748">
        <f t="shared" si="58"/>
        <v>0.13427144314947095</v>
      </c>
    </row>
    <row r="3749" spans="1:3">
      <c r="A3749" s="43">
        <v>42138</v>
      </c>
      <c r="B3749" t="s">
        <v>524</v>
      </c>
      <c r="C3749" t="e">
        <f t="shared" si="58"/>
        <v>#VALUE!</v>
      </c>
    </row>
    <row r="3750" spans="1:3">
      <c r="A3750" s="43">
        <v>42139</v>
      </c>
      <c r="B3750">
        <v>7.3926999999999996</v>
      </c>
      <c r="C3750">
        <f t="shared" si="58"/>
        <v>0.13526857575716586</v>
      </c>
    </row>
    <row r="3751" spans="1:3">
      <c r="A3751" s="43">
        <v>42142</v>
      </c>
      <c r="B3751">
        <v>7.3593000000000002</v>
      </c>
      <c r="C3751">
        <f t="shared" si="58"/>
        <v>0.1358824888236653</v>
      </c>
    </row>
    <row r="3752" spans="1:3">
      <c r="A3752" s="43">
        <v>42143</v>
      </c>
      <c r="B3752">
        <v>7.4726999999999997</v>
      </c>
      <c r="C3752">
        <f t="shared" si="58"/>
        <v>0.13382043973396499</v>
      </c>
    </row>
    <row r="3753" spans="1:3">
      <c r="A3753" s="43">
        <v>42144</v>
      </c>
      <c r="B3753">
        <v>7.5530999999999997</v>
      </c>
      <c r="C3753">
        <f t="shared" si="58"/>
        <v>0.13239596986667726</v>
      </c>
    </row>
    <row r="3754" spans="1:3">
      <c r="A3754" s="43">
        <v>42145</v>
      </c>
      <c r="B3754">
        <v>7.5747999999999998</v>
      </c>
      <c r="C3754">
        <f t="shared" si="58"/>
        <v>0.13201668690922533</v>
      </c>
    </row>
    <row r="3755" spans="1:3">
      <c r="A3755" s="43">
        <v>42146</v>
      </c>
      <c r="B3755">
        <v>7.5362999999999998</v>
      </c>
      <c r="C3755">
        <f t="shared" si="58"/>
        <v>0.13269110836882822</v>
      </c>
    </row>
    <row r="3756" spans="1:3">
      <c r="A3756" s="43">
        <v>42149</v>
      </c>
      <c r="B3756" t="s">
        <v>524</v>
      </c>
      <c r="C3756" t="e">
        <f t="shared" si="58"/>
        <v>#VALUE!</v>
      </c>
    </row>
    <row r="3757" spans="1:3">
      <c r="A3757" s="43">
        <v>42150</v>
      </c>
      <c r="B3757">
        <v>7.6593</v>
      </c>
      <c r="C3757">
        <f t="shared" si="58"/>
        <v>0.13056023396393926</v>
      </c>
    </row>
    <row r="3758" spans="1:3">
      <c r="A3758" s="43">
        <v>42151</v>
      </c>
      <c r="B3758">
        <v>7.7561</v>
      </c>
      <c r="C3758">
        <f t="shared" si="58"/>
        <v>0.12893077706579337</v>
      </c>
    </row>
    <row r="3759" spans="1:3">
      <c r="A3759" s="43">
        <v>42152</v>
      </c>
      <c r="B3759">
        <v>7.7927999999999997</v>
      </c>
      <c r="C3759">
        <f t="shared" si="58"/>
        <v>0.12832358074119701</v>
      </c>
    </row>
    <row r="3760" spans="1:3">
      <c r="A3760" s="43">
        <v>42153</v>
      </c>
      <c r="B3760">
        <v>7.7812000000000001</v>
      </c>
      <c r="C3760">
        <f t="shared" si="58"/>
        <v>0.1285148820233383</v>
      </c>
    </row>
    <row r="3761" spans="1:3">
      <c r="A3761" s="43">
        <v>42156</v>
      </c>
      <c r="B3761">
        <v>7.9554999999999998</v>
      </c>
      <c r="C3761">
        <f t="shared" si="58"/>
        <v>0.12569920181006852</v>
      </c>
    </row>
    <row r="3762" spans="1:3">
      <c r="A3762" s="43">
        <v>42157</v>
      </c>
      <c r="B3762">
        <v>7.8661000000000003</v>
      </c>
      <c r="C3762">
        <f t="shared" si="58"/>
        <v>0.12712780157892728</v>
      </c>
    </row>
    <row r="3763" spans="1:3">
      <c r="A3763" s="43">
        <v>42158</v>
      </c>
      <c r="B3763">
        <v>7.8269000000000002</v>
      </c>
      <c r="C3763">
        <f t="shared" si="58"/>
        <v>0.12776450446536944</v>
      </c>
    </row>
    <row r="3764" spans="1:3">
      <c r="A3764" s="43">
        <v>42159</v>
      </c>
      <c r="B3764">
        <v>7.7202000000000002</v>
      </c>
      <c r="C3764">
        <f t="shared" si="58"/>
        <v>0.12953032304862569</v>
      </c>
    </row>
    <row r="3765" spans="1:3">
      <c r="A3765" s="43">
        <v>42160</v>
      </c>
      <c r="B3765">
        <v>7.8521000000000001</v>
      </c>
      <c r="C3765">
        <f t="shared" si="58"/>
        <v>0.12735446568433922</v>
      </c>
    </row>
    <row r="3766" spans="1:3">
      <c r="A3766" s="43">
        <v>42163</v>
      </c>
      <c r="B3766">
        <v>7.9081000000000001</v>
      </c>
      <c r="C3766">
        <f t="shared" si="58"/>
        <v>0.12645262452422198</v>
      </c>
    </row>
    <row r="3767" spans="1:3">
      <c r="A3767" s="43">
        <v>42164</v>
      </c>
      <c r="B3767">
        <v>7.8033999999999999</v>
      </c>
      <c r="C3767">
        <f t="shared" si="58"/>
        <v>0.1281492682676782</v>
      </c>
    </row>
    <row r="3768" spans="1:3">
      <c r="A3768" s="43">
        <v>42165</v>
      </c>
      <c r="B3768">
        <v>7.7126000000000001</v>
      </c>
      <c r="C3768">
        <f t="shared" si="58"/>
        <v>0.12965796229546456</v>
      </c>
    </row>
    <row r="3769" spans="1:3">
      <c r="A3769" s="43">
        <v>42166</v>
      </c>
      <c r="B3769">
        <v>7.8223000000000003</v>
      </c>
      <c r="C3769">
        <f t="shared" si="58"/>
        <v>0.12783963795814529</v>
      </c>
    </row>
    <row r="3770" spans="1:3">
      <c r="A3770" s="43">
        <v>42167</v>
      </c>
      <c r="B3770">
        <v>7.7496</v>
      </c>
      <c r="C3770">
        <f t="shared" si="58"/>
        <v>0.12903891813771035</v>
      </c>
    </row>
    <row r="3771" spans="1:3">
      <c r="A3771" s="43">
        <v>42170</v>
      </c>
      <c r="B3771">
        <v>7.7660999999999998</v>
      </c>
      <c r="C3771">
        <f t="shared" si="58"/>
        <v>0.1287647596605761</v>
      </c>
    </row>
    <row r="3772" spans="1:3">
      <c r="A3772" s="43">
        <v>42171</v>
      </c>
      <c r="B3772">
        <v>7.7779999999999996</v>
      </c>
      <c r="C3772">
        <f t="shared" si="58"/>
        <v>0.12856775520699409</v>
      </c>
    </row>
    <row r="3773" spans="1:3">
      <c r="A3773" s="43">
        <v>42172</v>
      </c>
      <c r="B3773">
        <v>7.7351999999999999</v>
      </c>
      <c r="C3773">
        <f t="shared" si="58"/>
        <v>0.12927913951804737</v>
      </c>
    </row>
    <row r="3774" spans="1:3">
      <c r="A3774" s="43">
        <v>42173</v>
      </c>
      <c r="B3774">
        <v>7.7438000000000002</v>
      </c>
      <c r="C3774">
        <f t="shared" si="58"/>
        <v>0.12913556651773031</v>
      </c>
    </row>
    <row r="3775" spans="1:3">
      <c r="A3775" s="43">
        <v>42174</v>
      </c>
      <c r="B3775">
        <v>7.8109000000000002</v>
      </c>
      <c r="C3775">
        <f t="shared" si="58"/>
        <v>0.12802621976980885</v>
      </c>
    </row>
    <row r="3776" spans="1:3">
      <c r="A3776" s="43">
        <v>42177</v>
      </c>
      <c r="B3776">
        <v>7.7055999999999996</v>
      </c>
      <c r="C3776">
        <f t="shared" si="58"/>
        <v>0.12977574750830564</v>
      </c>
    </row>
    <row r="3777" spans="1:3">
      <c r="A3777" s="43">
        <v>42178</v>
      </c>
      <c r="B3777">
        <v>7.7877999999999998</v>
      </c>
      <c r="C3777">
        <f t="shared" si="58"/>
        <v>0.12840596830940704</v>
      </c>
    </row>
    <row r="3778" spans="1:3">
      <c r="A3778" s="43">
        <v>42179</v>
      </c>
      <c r="B3778">
        <v>7.8204000000000002</v>
      </c>
      <c r="C3778">
        <f t="shared" ref="C3778:C3841" si="59">1/B3778</f>
        <v>0.12787069715104085</v>
      </c>
    </row>
    <row r="3779" spans="1:3">
      <c r="A3779" s="43">
        <v>42180</v>
      </c>
      <c r="B3779">
        <v>7.8167999999999997</v>
      </c>
      <c r="C3779">
        <f t="shared" si="59"/>
        <v>0.12792958755500972</v>
      </c>
    </row>
    <row r="3780" spans="1:3">
      <c r="A3780" s="43">
        <v>42181</v>
      </c>
      <c r="B3780">
        <v>7.8315999999999999</v>
      </c>
      <c r="C3780">
        <f t="shared" si="59"/>
        <v>0.12768782879615914</v>
      </c>
    </row>
    <row r="3781" spans="1:3">
      <c r="A3781" s="43">
        <v>42184</v>
      </c>
      <c r="B3781">
        <v>7.9103000000000003</v>
      </c>
      <c r="C3781">
        <f t="shared" si="59"/>
        <v>0.12641745572228613</v>
      </c>
    </row>
    <row r="3782" spans="1:3">
      <c r="A3782" s="43">
        <v>42185</v>
      </c>
      <c r="B3782">
        <v>7.8567999999999998</v>
      </c>
      <c r="C3782">
        <f t="shared" si="59"/>
        <v>0.12727828123409021</v>
      </c>
    </row>
    <row r="3783" spans="1:3">
      <c r="A3783" s="43">
        <v>42186</v>
      </c>
      <c r="B3783">
        <v>7.8769999999999998</v>
      </c>
      <c r="C3783">
        <f t="shared" si="59"/>
        <v>0.12695188523549575</v>
      </c>
    </row>
    <row r="3784" spans="1:3">
      <c r="A3784" s="43">
        <v>42187</v>
      </c>
      <c r="B3784">
        <v>7.9478</v>
      </c>
      <c r="C3784">
        <f t="shared" si="59"/>
        <v>0.1258209819069428</v>
      </c>
    </row>
    <row r="3785" spans="1:3">
      <c r="A3785" s="43">
        <v>42188</v>
      </c>
      <c r="B3785">
        <v>7.9757999999999996</v>
      </c>
      <c r="C3785">
        <f t="shared" si="59"/>
        <v>0.12537927229870358</v>
      </c>
    </row>
    <row r="3786" spans="1:3">
      <c r="A3786" s="43">
        <v>42191</v>
      </c>
      <c r="B3786">
        <v>8.0937000000000001</v>
      </c>
      <c r="C3786">
        <f t="shared" si="59"/>
        <v>0.12355288681320038</v>
      </c>
    </row>
    <row r="3787" spans="1:3">
      <c r="A3787" s="43">
        <v>42192</v>
      </c>
      <c r="B3787">
        <v>8.2179000000000002</v>
      </c>
      <c r="C3787">
        <f t="shared" si="59"/>
        <v>0.12168558877572129</v>
      </c>
    </row>
    <row r="3788" spans="1:3">
      <c r="A3788" s="43">
        <v>42193</v>
      </c>
      <c r="B3788">
        <v>8.2274999999999991</v>
      </c>
      <c r="C3788">
        <f t="shared" si="59"/>
        <v>0.12154360376785173</v>
      </c>
    </row>
    <row r="3789" spans="1:3">
      <c r="A3789" s="43">
        <v>42194</v>
      </c>
      <c r="B3789">
        <v>8.1585999999999999</v>
      </c>
      <c r="C3789">
        <f t="shared" si="59"/>
        <v>0.12257004878287941</v>
      </c>
    </row>
    <row r="3790" spans="1:3">
      <c r="A3790" s="43">
        <v>42195</v>
      </c>
      <c r="B3790">
        <v>7.9574999999999996</v>
      </c>
      <c r="C3790">
        <f t="shared" si="59"/>
        <v>0.12566760917373548</v>
      </c>
    </row>
    <row r="3791" spans="1:3">
      <c r="A3791" s="43">
        <v>42198</v>
      </c>
      <c r="B3791">
        <v>8.0581999999999994</v>
      </c>
      <c r="C3791">
        <f t="shared" si="59"/>
        <v>0.12409719292149612</v>
      </c>
    </row>
    <row r="3792" spans="1:3">
      <c r="A3792" s="43">
        <v>42199</v>
      </c>
      <c r="B3792">
        <v>8.1519999999999992</v>
      </c>
      <c r="C3792">
        <f t="shared" si="59"/>
        <v>0.12266928361138373</v>
      </c>
    </row>
    <row r="3793" spans="1:3">
      <c r="A3793" s="43">
        <v>42200</v>
      </c>
      <c r="B3793">
        <v>8.1211000000000002</v>
      </c>
      <c r="C3793">
        <f t="shared" si="59"/>
        <v>0.12313602837054094</v>
      </c>
    </row>
    <row r="3794" spans="1:3">
      <c r="A3794" s="43">
        <v>42201</v>
      </c>
      <c r="B3794">
        <v>8.1513000000000009</v>
      </c>
      <c r="C3794">
        <f t="shared" si="59"/>
        <v>0.12267981794315017</v>
      </c>
    </row>
    <row r="3795" spans="1:3">
      <c r="A3795" s="43">
        <v>42202</v>
      </c>
      <c r="B3795">
        <v>8.1555</v>
      </c>
      <c r="C3795">
        <f t="shared" si="59"/>
        <v>0.12261663907792288</v>
      </c>
    </row>
    <row r="3796" spans="1:3">
      <c r="A3796" s="43">
        <v>42205</v>
      </c>
      <c r="B3796">
        <v>8.1971000000000007</v>
      </c>
      <c r="C3796">
        <f t="shared" si="59"/>
        <v>0.12199436386038964</v>
      </c>
    </row>
    <row r="3797" spans="1:3">
      <c r="A3797" s="43">
        <v>42206</v>
      </c>
      <c r="B3797">
        <v>8.2050999999999998</v>
      </c>
      <c r="C3797">
        <f t="shared" si="59"/>
        <v>0.12187541894675263</v>
      </c>
    </row>
    <row r="3798" spans="1:3">
      <c r="A3798" s="43">
        <v>42207</v>
      </c>
      <c r="B3798">
        <v>8.1626999999999992</v>
      </c>
      <c r="C3798">
        <f t="shared" si="59"/>
        <v>0.1225084837124971</v>
      </c>
    </row>
    <row r="3799" spans="1:3">
      <c r="A3799" s="43">
        <v>42208</v>
      </c>
      <c r="B3799">
        <v>8.1488999999999994</v>
      </c>
      <c r="C3799">
        <f t="shared" si="59"/>
        <v>0.12271594939194248</v>
      </c>
    </row>
    <row r="3800" spans="1:3">
      <c r="A3800" s="43">
        <v>42209</v>
      </c>
      <c r="B3800">
        <v>8.2233000000000001</v>
      </c>
      <c r="C3800">
        <f t="shared" si="59"/>
        <v>0.12160568141743582</v>
      </c>
    </row>
    <row r="3801" spans="1:3">
      <c r="A3801" s="43">
        <v>42212</v>
      </c>
      <c r="B3801">
        <v>8.1768999999999998</v>
      </c>
      <c r="C3801">
        <f t="shared" si="59"/>
        <v>0.12229573554770146</v>
      </c>
    </row>
    <row r="3802" spans="1:3">
      <c r="A3802" s="43">
        <v>42213</v>
      </c>
      <c r="B3802">
        <v>8.1828000000000003</v>
      </c>
      <c r="C3802">
        <f t="shared" si="59"/>
        <v>0.12220755731534437</v>
      </c>
    </row>
    <row r="3803" spans="1:3">
      <c r="A3803" s="43">
        <v>42214</v>
      </c>
      <c r="B3803">
        <v>8.1572999999999993</v>
      </c>
      <c r="C3803">
        <f t="shared" si="59"/>
        <v>0.12258958233729299</v>
      </c>
    </row>
    <row r="3804" spans="1:3">
      <c r="A3804" s="43">
        <v>42215</v>
      </c>
      <c r="B3804">
        <v>8.1633999999999993</v>
      </c>
      <c r="C3804">
        <f t="shared" si="59"/>
        <v>0.12249797878335009</v>
      </c>
    </row>
    <row r="3805" spans="1:3">
      <c r="A3805" s="43">
        <v>42216</v>
      </c>
      <c r="B3805">
        <v>8.2078000000000007</v>
      </c>
      <c r="C3805">
        <f t="shared" si="59"/>
        <v>0.12183532737152464</v>
      </c>
    </row>
    <row r="3806" spans="1:3">
      <c r="A3806" s="43">
        <v>42219</v>
      </c>
      <c r="B3806">
        <v>8.2188999999999997</v>
      </c>
      <c r="C3806">
        <f t="shared" si="59"/>
        <v>0.12167078319483143</v>
      </c>
    </row>
    <row r="3807" spans="1:3">
      <c r="A3807" s="43">
        <v>42220</v>
      </c>
      <c r="B3807">
        <v>8.2033000000000005</v>
      </c>
      <c r="C3807">
        <f t="shared" si="59"/>
        <v>0.12190216132532029</v>
      </c>
    </row>
    <row r="3808" spans="1:3">
      <c r="A3808" s="43">
        <v>42221</v>
      </c>
      <c r="B3808">
        <v>8.2655999999999992</v>
      </c>
      <c r="C3808">
        <f t="shared" si="59"/>
        <v>0.12098335269066977</v>
      </c>
    </row>
    <row r="3809" spans="1:3">
      <c r="A3809" s="43">
        <v>42222</v>
      </c>
      <c r="B3809">
        <v>8.2920999999999996</v>
      </c>
      <c r="C3809">
        <f t="shared" si="59"/>
        <v>0.12059671253361634</v>
      </c>
    </row>
    <row r="3810" spans="1:3">
      <c r="A3810" s="43">
        <v>42223</v>
      </c>
      <c r="B3810">
        <v>8.2634000000000007</v>
      </c>
      <c r="C3810">
        <f t="shared" si="59"/>
        <v>0.12101556260135052</v>
      </c>
    </row>
    <row r="3811" spans="1:3">
      <c r="A3811" s="43">
        <v>42226</v>
      </c>
      <c r="B3811">
        <v>8.2354000000000003</v>
      </c>
      <c r="C3811">
        <f t="shared" si="59"/>
        <v>0.12142701022415425</v>
      </c>
    </row>
    <row r="3812" spans="1:3">
      <c r="A3812" s="43">
        <v>42227</v>
      </c>
      <c r="B3812">
        <v>8.2165999999999997</v>
      </c>
      <c r="C3812">
        <f t="shared" si="59"/>
        <v>0.12170484141859164</v>
      </c>
    </row>
    <row r="3813" spans="1:3">
      <c r="A3813" s="43">
        <v>42228</v>
      </c>
      <c r="B3813">
        <v>8.1363000000000003</v>
      </c>
      <c r="C3813">
        <f t="shared" si="59"/>
        <v>0.12290598920885415</v>
      </c>
    </row>
    <row r="3814" spans="1:3">
      <c r="A3814" s="43">
        <v>42229</v>
      </c>
      <c r="B3814">
        <v>8.1685999999999996</v>
      </c>
      <c r="C3814">
        <f t="shared" si="59"/>
        <v>0.12241999853096003</v>
      </c>
    </row>
    <row r="3815" spans="1:3">
      <c r="A3815" s="43">
        <v>42230</v>
      </c>
      <c r="B3815">
        <v>8.1797000000000004</v>
      </c>
      <c r="C3815">
        <f t="shared" si="59"/>
        <v>0.12225387239140799</v>
      </c>
    </row>
    <row r="3816" spans="1:3">
      <c r="A3816" s="43">
        <v>42233</v>
      </c>
      <c r="B3816">
        <v>8.2508999999999997</v>
      </c>
      <c r="C3816">
        <f t="shared" si="59"/>
        <v>0.12119889951399242</v>
      </c>
    </row>
    <row r="3817" spans="1:3">
      <c r="A3817" s="43">
        <v>42234</v>
      </c>
      <c r="B3817">
        <v>8.2780000000000005</v>
      </c>
      <c r="C3817">
        <f t="shared" si="59"/>
        <v>0.12080212611741965</v>
      </c>
    </row>
    <row r="3818" spans="1:3">
      <c r="A3818" s="43">
        <v>42235</v>
      </c>
      <c r="B3818">
        <v>8.3035999999999994</v>
      </c>
      <c r="C3818">
        <f t="shared" si="59"/>
        <v>0.12042969314514188</v>
      </c>
    </row>
    <row r="3819" spans="1:3">
      <c r="A3819" s="43">
        <v>42236</v>
      </c>
      <c r="B3819">
        <v>8.2558000000000007</v>
      </c>
      <c r="C3819">
        <f t="shared" si="59"/>
        <v>0.12112696528501174</v>
      </c>
    </row>
    <row r="3820" spans="1:3">
      <c r="A3820" s="43">
        <v>42237</v>
      </c>
      <c r="B3820">
        <v>8.2212999999999994</v>
      </c>
      <c r="C3820">
        <f t="shared" si="59"/>
        <v>0.12163526449588266</v>
      </c>
    </row>
    <row r="3821" spans="1:3">
      <c r="A3821" s="43">
        <v>42240</v>
      </c>
      <c r="B3821">
        <v>8.1491000000000007</v>
      </c>
      <c r="C3821">
        <f t="shared" si="59"/>
        <v>0.1227129376250138</v>
      </c>
    </row>
    <row r="3822" spans="1:3">
      <c r="A3822" s="43">
        <v>42241</v>
      </c>
      <c r="B3822">
        <v>8.1597000000000008</v>
      </c>
      <c r="C3822">
        <f t="shared" si="59"/>
        <v>0.12255352525215386</v>
      </c>
    </row>
    <row r="3823" spans="1:3">
      <c r="A3823" s="43">
        <v>42242</v>
      </c>
      <c r="B3823">
        <v>8.3336000000000006</v>
      </c>
      <c r="C3823">
        <f t="shared" si="59"/>
        <v>0.11999616012287606</v>
      </c>
    </row>
    <row r="3824" spans="1:3">
      <c r="A3824" s="43">
        <v>42243</v>
      </c>
      <c r="B3824">
        <v>8.3325999999999993</v>
      </c>
      <c r="C3824">
        <f t="shared" si="59"/>
        <v>0.1200105609293618</v>
      </c>
    </row>
    <row r="3825" spans="1:3">
      <c r="A3825" s="43">
        <v>42244</v>
      </c>
      <c r="B3825">
        <v>8.2889999999999997</v>
      </c>
      <c r="C3825">
        <f t="shared" si="59"/>
        <v>0.12064181445288938</v>
      </c>
    </row>
    <row r="3826" spans="1:3">
      <c r="A3826" s="43">
        <v>42247</v>
      </c>
      <c r="B3826">
        <v>8.3445999999999998</v>
      </c>
      <c r="C3826">
        <f t="shared" si="59"/>
        <v>0.11983797905232127</v>
      </c>
    </row>
    <row r="3827" spans="1:3">
      <c r="A3827" s="43">
        <v>42248</v>
      </c>
      <c r="B3827">
        <v>8.3268000000000004</v>
      </c>
      <c r="C3827">
        <f t="shared" si="59"/>
        <v>0.12009415381659221</v>
      </c>
    </row>
    <row r="3828" spans="1:3">
      <c r="A3828" s="43">
        <v>42249</v>
      </c>
      <c r="B3828">
        <v>8.2643000000000004</v>
      </c>
      <c r="C3828">
        <f t="shared" si="59"/>
        <v>0.1210023837469598</v>
      </c>
    </row>
    <row r="3829" spans="1:3">
      <c r="A3829" s="43">
        <v>42250</v>
      </c>
      <c r="B3829">
        <v>8.2581000000000007</v>
      </c>
      <c r="C3829">
        <f t="shared" si="59"/>
        <v>0.12109322967752872</v>
      </c>
    </row>
    <row r="3830" spans="1:3">
      <c r="A3830" s="43">
        <v>42251</v>
      </c>
      <c r="B3830">
        <v>8.2748000000000008</v>
      </c>
      <c r="C3830">
        <f t="shared" si="59"/>
        <v>0.12084884226809106</v>
      </c>
    </row>
    <row r="3831" spans="1:3">
      <c r="A3831" s="43">
        <v>42254</v>
      </c>
      <c r="B3831">
        <v>8.3119999999999994</v>
      </c>
      <c r="C3831">
        <f t="shared" si="59"/>
        <v>0.12030798845043311</v>
      </c>
    </row>
    <row r="3832" spans="1:3">
      <c r="A3832" s="43">
        <v>42255</v>
      </c>
      <c r="B3832">
        <v>8.2642000000000007</v>
      </c>
      <c r="C3832">
        <f t="shared" si="59"/>
        <v>0.12100384792236392</v>
      </c>
    </row>
    <row r="3833" spans="1:3">
      <c r="A3833" s="43">
        <v>42256</v>
      </c>
      <c r="B3833">
        <v>8.2592999999999996</v>
      </c>
      <c r="C3833">
        <f t="shared" si="59"/>
        <v>0.12107563594977783</v>
      </c>
    </row>
    <row r="3834" spans="1:3">
      <c r="A3834" s="43">
        <v>42257</v>
      </c>
      <c r="B3834">
        <v>8.2037999999999993</v>
      </c>
      <c r="C3834">
        <f t="shared" si="59"/>
        <v>0.12189473170969552</v>
      </c>
    </row>
    <row r="3835" spans="1:3">
      <c r="A3835" s="43">
        <v>42258</v>
      </c>
      <c r="B3835">
        <v>8.2277000000000005</v>
      </c>
      <c r="C3835">
        <f t="shared" si="59"/>
        <v>0.12154064927014839</v>
      </c>
    </row>
    <row r="3836" spans="1:3">
      <c r="A3836" s="43">
        <v>42261</v>
      </c>
      <c r="B3836">
        <v>8.1883999999999997</v>
      </c>
      <c r="C3836">
        <f t="shared" si="59"/>
        <v>0.1221239802647648</v>
      </c>
    </row>
    <row r="3837" spans="1:3">
      <c r="A3837" s="43">
        <v>42262</v>
      </c>
      <c r="B3837">
        <v>8.1770999999999994</v>
      </c>
      <c r="C3837">
        <f t="shared" si="59"/>
        <v>0.12229274437147646</v>
      </c>
    </row>
    <row r="3838" spans="1:3">
      <c r="A3838" s="43">
        <v>42263</v>
      </c>
      <c r="B3838">
        <v>8.2280999999999995</v>
      </c>
      <c r="C3838">
        <f t="shared" si="59"/>
        <v>0.12153474070563071</v>
      </c>
    </row>
    <row r="3839" spans="1:3">
      <c r="A3839" s="43">
        <v>42264</v>
      </c>
      <c r="B3839">
        <v>8.1475000000000009</v>
      </c>
      <c r="C3839">
        <f t="shared" si="59"/>
        <v>0.12273703590058299</v>
      </c>
    </row>
    <row r="3840" spans="1:3">
      <c r="A3840" s="43">
        <v>42265</v>
      </c>
      <c r="B3840">
        <v>8.0891000000000002</v>
      </c>
      <c r="C3840">
        <f t="shared" si="59"/>
        <v>0.12362314719808136</v>
      </c>
    </row>
    <row r="3841" spans="1:3">
      <c r="A3841" s="43">
        <v>42268</v>
      </c>
      <c r="B3841">
        <v>8.1959999999999997</v>
      </c>
      <c r="C3841">
        <f t="shared" si="59"/>
        <v>0.12201073694485115</v>
      </c>
    </row>
    <row r="3842" spans="1:3">
      <c r="A3842" s="43">
        <v>42269</v>
      </c>
      <c r="B3842">
        <v>8.2604000000000006</v>
      </c>
      <c r="C3842">
        <f t="shared" ref="C3842:C3905" si="60">1/B3842</f>
        <v>0.12105951285652025</v>
      </c>
    </row>
    <row r="3843" spans="1:3">
      <c r="A3843" s="43">
        <v>42270</v>
      </c>
      <c r="B3843">
        <v>8.2843</v>
      </c>
      <c r="C3843">
        <f t="shared" si="60"/>
        <v>0.12071025916492643</v>
      </c>
    </row>
    <row r="3844" spans="1:3">
      <c r="A3844" s="43">
        <v>42271</v>
      </c>
      <c r="B3844">
        <v>8.4183000000000003</v>
      </c>
      <c r="C3844">
        <f t="shared" si="60"/>
        <v>0.11878882909851157</v>
      </c>
    </row>
    <row r="3845" spans="1:3">
      <c r="A3845" s="43">
        <v>42272</v>
      </c>
      <c r="B3845">
        <v>8.5311000000000003</v>
      </c>
      <c r="C3845">
        <f t="shared" si="60"/>
        <v>0.11721817819507449</v>
      </c>
    </row>
    <row r="3846" spans="1:3">
      <c r="A3846" s="43">
        <v>42275</v>
      </c>
      <c r="B3846">
        <v>8.5783000000000005</v>
      </c>
      <c r="C3846">
        <f t="shared" si="60"/>
        <v>0.11657321380693143</v>
      </c>
    </row>
    <row r="3847" spans="1:3">
      <c r="A3847" s="43">
        <v>42276</v>
      </c>
      <c r="B3847">
        <v>8.4987999999999992</v>
      </c>
      <c r="C3847">
        <f t="shared" si="60"/>
        <v>0.11766367016519981</v>
      </c>
    </row>
    <row r="3848" spans="1:3">
      <c r="A3848" s="43">
        <v>42277</v>
      </c>
      <c r="B3848">
        <v>8.5016999999999996</v>
      </c>
      <c r="C3848">
        <f t="shared" si="60"/>
        <v>0.11762353411670608</v>
      </c>
    </row>
    <row r="3849" spans="1:3">
      <c r="A3849" s="43">
        <v>42278</v>
      </c>
      <c r="B3849">
        <v>8.4788999999999994</v>
      </c>
      <c r="C3849">
        <f t="shared" si="60"/>
        <v>0.11793982710021347</v>
      </c>
    </row>
    <row r="3850" spans="1:3">
      <c r="A3850" s="43">
        <v>42279</v>
      </c>
      <c r="B3850">
        <v>8.4341000000000008</v>
      </c>
      <c r="C3850">
        <f t="shared" si="60"/>
        <v>0.11856629634460107</v>
      </c>
    </row>
    <row r="3851" spans="1:3">
      <c r="A3851" s="43">
        <v>42282</v>
      </c>
      <c r="B3851">
        <v>8.3544</v>
      </c>
      <c r="C3851">
        <f t="shared" si="60"/>
        <v>0.11969740496026046</v>
      </c>
    </row>
    <row r="3852" spans="1:3">
      <c r="A3852" s="43">
        <v>42283</v>
      </c>
      <c r="B3852">
        <v>8.3539999999999992</v>
      </c>
      <c r="C3852">
        <f t="shared" si="60"/>
        <v>0.11970313622216903</v>
      </c>
    </row>
    <row r="3853" spans="1:3">
      <c r="A3853" s="43">
        <v>42284</v>
      </c>
      <c r="B3853">
        <v>8.2175999999999991</v>
      </c>
      <c r="C3853">
        <f t="shared" si="60"/>
        <v>0.12169003115264798</v>
      </c>
    </row>
    <row r="3854" spans="1:3">
      <c r="A3854" s="43">
        <v>42285</v>
      </c>
      <c r="B3854">
        <v>8.1913</v>
      </c>
      <c r="C3854">
        <f t="shared" si="60"/>
        <v>0.12208074420421666</v>
      </c>
    </row>
    <row r="3855" spans="1:3">
      <c r="A3855" s="43">
        <v>42286</v>
      </c>
      <c r="B3855">
        <v>8.0878999999999994</v>
      </c>
      <c r="C3855">
        <f t="shared" si="60"/>
        <v>0.12364148913809518</v>
      </c>
    </row>
    <row r="3856" spans="1:3">
      <c r="A3856" s="43">
        <v>42289</v>
      </c>
      <c r="B3856">
        <v>8.0524000000000004</v>
      </c>
      <c r="C3856">
        <f t="shared" si="60"/>
        <v>0.12418657791465898</v>
      </c>
    </row>
    <row r="3857" spans="1:3">
      <c r="A3857" s="43">
        <v>42290</v>
      </c>
      <c r="B3857">
        <v>8.1493000000000002</v>
      </c>
      <c r="C3857">
        <f t="shared" si="60"/>
        <v>0.12270992600591461</v>
      </c>
    </row>
    <row r="3858" spans="1:3">
      <c r="A3858" s="43">
        <v>42291</v>
      </c>
      <c r="B3858">
        <v>8.0982000000000003</v>
      </c>
      <c r="C3858">
        <f t="shared" si="60"/>
        <v>0.12348423106369316</v>
      </c>
    </row>
    <row r="3859" spans="1:3">
      <c r="A3859" s="43">
        <v>42292</v>
      </c>
      <c r="B3859">
        <v>8.0574999999999992</v>
      </c>
      <c r="C3859">
        <f t="shared" si="60"/>
        <v>0.12410797393732549</v>
      </c>
    </row>
    <row r="3860" spans="1:3">
      <c r="A3860" s="43">
        <v>42293</v>
      </c>
      <c r="B3860">
        <v>8.0990000000000002</v>
      </c>
      <c r="C3860">
        <f t="shared" si="60"/>
        <v>0.12347203358439313</v>
      </c>
    </row>
    <row r="3861" spans="1:3">
      <c r="A3861" s="43">
        <v>42296</v>
      </c>
      <c r="B3861">
        <v>8.1046999999999993</v>
      </c>
      <c r="C3861">
        <f t="shared" si="60"/>
        <v>0.12338519624415463</v>
      </c>
    </row>
    <row r="3862" spans="1:3">
      <c r="A3862" s="43">
        <v>42297</v>
      </c>
      <c r="B3862">
        <v>8.1204999999999998</v>
      </c>
      <c r="C3862">
        <f t="shared" si="60"/>
        <v>0.12314512653161751</v>
      </c>
    </row>
    <row r="3863" spans="1:3">
      <c r="A3863" s="43">
        <v>42298</v>
      </c>
      <c r="B3863">
        <v>8.1578999999999997</v>
      </c>
      <c r="C3863">
        <f t="shared" si="60"/>
        <v>0.12258056607705414</v>
      </c>
    </row>
    <row r="3864" spans="1:3">
      <c r="A3864" s="43">
        <v>42299</v>
      </c>
      <c r="B3864">
        <v>8.1975999999999996</v>
      </c>
      <c r="C3864">
        <f t="shared" si="60"/>
        <v>0.12198692300185421</v>
      </c>
    </row>
    <row r="3865" spans="1:3">
      <c r="A3865" s="43">
        <v>42300</v>
      </c>
      <c r="B3865">
        <v>8.3475999999999999</v>
      </c>
      <c r="C3865" s="42">
        <f t="shared" si="60"/>
        <v>0.11979491111217595</v>
      </c>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V32"/>
  <sheetViews>
    <sheetView workbookViewId="0">
      <selection activeCell="H14" sqref="H14"/>
    </sheetView>
  </sheetViews>
  <sheetFormatPr baseColWidth="10" defaultColWidth="14" defaultRowHeight="15" customHeight="1" x14ac:dyDescent="0"/>
  <cols>
    <col min="1" max="1" width="25.83203125" style="48" customWidth="1"/>
    <col min="2" max="3" width="9.33203125" style="48" customWidth="1"/>
    <col min="4" max="4" width="10.5" style="48" customWidth="1"/>
    <col min="5" max="5" width="9.33203125" style="48" customWidth="1"/>
    <col min="6" max="6" width="10.5" style="48" customWidth="1"/>
    <col min="7" max="8" width="9.33203125" style="48" customWidth="1"/>
    <col min="9" max="9" width="10.5" style="48" customWidth="1"/>
    <col min="10" max="11" width="9.33203125" style="48" customWidth="1"/>
    <col min="12" max="12" width="10.5" style="48" customWidth="1"/>
    <col min="13" max="15" width="9.33203125" style="48" customWidth="1"/>
    <col min="16" max="16" width="10.5" style="48" customWidth="1"/>
    <col min="17" max="17" width="9.33203125" style="48" customWidth="1"/>
    <col min="18" max="18" width="10.5" style="48" customWidth="1"/>
    <col min="19" max="20" width="9.33203125" style="48" customWidth="1"/>
    <col min="21" max="21" width="10.5" style="48" customWidth="1"/>
    <col min="22" max="23" width="9.33203125" style="48" customWidth="1"/>
    <col min="24" max="24" width="10.5" style="48" customWidth="1"/>
    <col min="25" max="27" width="9.33203125" style="48" customWidth="1"/>
    <col min="28" max="28" width="10.5" style="48" customWidth="1"/>
    <col min="29" max="29" width="9.33203125" style="48" customWidth="1"/>
    <col min="30" max="30" width="10.5" style="48" customWidth="1"/>
    <col min="31" max="32" width="9.33203125" style="48" customWidth="1"/>
    <col min="33" max="33" width="10.5" style="48" customWidth="1"/>
    <col min="34" max="35" width="9.33203125" style="48" customWidth="1"/>
    <col min="36" max="36" width="10.5" style="48" customWidth="1"/>
    <col min="37" max="39" width="9.33203125" style="48" customWidth="1"/>
    <col min="40" max="40" width="10.5" style="48" customWidth="1"/>
    <col min="41" max="41" width="9.33203125" style="48" customWidth="1"/>
    <col min="42" max="42" width="10.5" style="48" customWidth="1"/>
    <col min="43" max="44" width="9.33203125" style="48" customWidth="1"/>
    <col min="45" max="45" width="10.5" style="48" customWidth="1"/>
    <col min="46" max="47" width="9.33203125" style="48" customWidth="1"/>
    <col min="48" max="48" width="10.5" style="48" customWidth="1"/>
    <col min="49" max="51" width="9.33203125" style="48" customWidth="1"/>
    <col min="52" max="52" width="10.5" style="48" customWidth="1"/>
    <col min="53" max="53" width="9.33203125" style="48" customWidth="1"/>
    <col min="54" max="54" width="10.5" style="48" customWidth="1"/>
    <col min="55" max="56" width="9.33203125" style="48" customWidth="1"/>
    <col min="57" max="57" width="10.5" style="48" customWidth="1"/>
    <col min="58" max="59" width="9.33203125" style="48" customWidth="1"/>
    <col min="60" max="60" width="10.5" style="48" customWidth="1"/>
    <col min="61" max="63" width="9.33203125" style="48" customWidth="1"/>
    <col min="64" max="64" width="10.5" style="48" customWidth="1"/>
    <col min="65" max="65" width="9.33203125" style="48" customWidth="1"/>
    <col min="66" max="66" width="10.5" style="48" customWidth="1"/>
    <col min="67" max="68" width="9.33203125" style="48" customWidth="1"/>
    <col min="69" max="69" width="10.5" style="48" customWidth="1"/>
    <col min="70" max="71" width="9.33203125" style="48" customWidth="1"/>
    <col min="72" max="72" width="10.5" style="48" customWidth="1"/>
    <col min="73" max="75" width="9.33203125" style="48" customWidth="1"/>
    <col min="76" max="76" width="10.5" style="48" customWidth="1"/>
    <col min="77" max="77" width="9.33203125" style="48" customWidth="1"/>
    <col min="78" max="78" width="10.5" style="48" customWidth="1"/>
    <col min="79" max="80" width="9.33203125" style="48" customWidth="1"/>
    <col min="81" max="81" width="10.5" style="48" customWidth="1"/>
    <col min="82" max="83" width="9.33203125" style="48" customWidth="1"/>
    <col min="84" max="84" width="10.5" style="48" customWidth="1"/>
    <col min="85" max="87" width="9.33203125" style="48" customWidth="1"/>
    <col min="88" max="88" width="10.5" style="48" customWidth="1"/>
    <col min="89" max="89" width="9.33203125" style="48" customWidth="1"/>
    <col min="90" max="90" width="10.5" style="48" customWidth="1"/>
    <col min="91" max="92" width="9.33203125" style="48" customWidth="1"/>
    <col min="93" max="93" width="10.5" style="48" customWidth="1"/>
    <col min="94" max="95" width="9.33203125" style="48" customWidth="1"/>
    <col min="96" max="96" width="10.5" style="48" customWidth="1"/>
    <col min="97" max="99" width="9.33203125" style="48" customWidth="1"/>
    <col min="100" max="100" width="10.5" style="48" customWidth="1"/>
    <col min="101" max="101" width="9.33203125" style="48" customWidth="1"/>
    <col min="102" max="102" width="10.5" style="48" customWidth="1"/>
    <col min="103" max="104" width="9.33203125" style="48" customWidth="1"/>
    <col min="105" max="105" width="10.5" style="48" customWidth="1"/>
    <col min="106" max="107" width="9.33203125" style="48" customWidth="1"/>
    <col min="108" max="108" width="10.5" style="48" customWidth="1"/>
    <col min="109" max="111" width="9.33203125" style="48" customWidth="1"/>
    <col min="112" max="112" width="10.5" style="48" customWidth="1"/>
    <col min="113" max="113" width="9.33203125" style="48" customWidth="1"/>
    <col min="114" max="114" width="10.5" style="48" customWidth="1"/>
    <col min="115" max="116" width="9.33203125" style="48" customWidth="1"/>
    <col min="117" max="117" width="10.5" style="48" customWidth="1"/>
    <col min="118" max="119" width="9.33203125" style="48" customWidth="1"/>
    <col min="120" max="120" width="10.5" style="48" customWidth="1"/>
    <col min="121" max="123" width="9.33203125" style="48" customWidth="1"/>
    <col min="124" max="124" width="10.5" style="48" customWidth="1"/>
    <col min="125" max="125" width="9.33203125" style="48" customWidth="1"/>
    <col min="126" max="126" width="10.5" style="48" customWidth="1"/>
    <col min="127" max="128" width="9.33203125" style="48" customWidth="1"/>
    <col min="129" max="129" width="10.5" style="48" customWidth="1"/>
    <col min="130" max="131" width="9.33203125" style="48" customWidth="1"/>
    <col min="132" max="132" width="10.5" style="48" customWidth="1"/>
    <col min="133" max="135" width="9.33203125" style="48" customWidth="1"/>
    <col min="136" max="136" width="10.5" style="48" customWidth="1"/>
    <col min="137" max="137" width="9.33203125" style="48" customWidth="1"/>
    <col min="138" max="138" width="10.5" style="48" customWidth="1"/>
    <col min="139" max="140" width="9.33203125" style="48" customWidth="1"/>
    <col min="141" max="141" width="10.5" style="48" customWidth="1"/>
    <col min="142" max="143" width="9.33203125" style="48" customWidth="1"/>
    <col min="144" max="144" width="10.5" style="48" customWidth="1"/>
    <col min="145" max="147" width="9.33203125" style="48" customWidth="1"/>
    <col min="148" max="148" width="10.5" style="48" customWidth="1"/>
    <col min="149" max="149" width="9.33203125" style="48" customWidth="1"/>
    <col min="150" max="150" width="10.5" style="48" customWidth="1"/>
    <col min="151" max="152" width="9.33203125" style="48" customWidth="1"/>
    <col min="153" max="153" width="10.5" style="48" customWidth="1"/>
    <col min="154" max="155" width="9.33203125" style="48" customWidth="1"/>
    <col min="156" max="156" width="10.5" style="48" customWidth="1"/>
    <col min="157" max="159" width="9.33203125" style="48" customWidth="1"/>
    <col min="160" max="160" width="10.5" style="48" customWidth="1"/>
    <col min="161" max="161" width="9.33203125" style="48" customWidth="1"/>
    <col min="162" max="162" width="10.5" style="48" customWidth="1"/>
    <col min="163" max="164" width="9.33203125" style="48" customWidth="1"/>
    <col min="165" max="165" width="10.5" style="48" customWidth="1"/>
    <col min="166" max="167" width="9.33203125" style="48" customWidth="1"/>
    <col min="168" max="168" width="10.5" style="48" customWidth="1"/>
    <col min="169" max="171" width="9.33203125" style="48" customWidth="1"/>
    <col min="172" max="172" width="10.5" style="48" customWidth="1"/>
    <col min="173" max="173" width="9.33203125" style="48" customWidth="1"/>
    <col min="174" max="174" width="10.5" style="48" customWidth="1"/>
    <col min="175" max="176" width="9.33203125" style="48" customWidth="1"/>
    <col min="177" max="177" width="10.5" style="48" customWidth="1"/>
    <col min="178" max="178" width="9.33203125" style="48" customWidth="1"/>
    <col min="179" max="16384" width="14" style="48"/>
  </cols>
  <sheetData>
    <row r="1" spans="1:178" ht="15" customHeight="1">
      <c r="A1" s="56" t="s">
        <v>533</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c r="FF1" s="47"/>
      <c r="FG1" s="47"/>
      <c r="FH1" s="47"/>
      <c r="FI1" s="47"/>
      <c r="FJ1" s="47"/>
      <c r="FK1" s="47"/>
      <c r="FL1" s="47"/>
      <c r="FM1" s="47"/>
      <c r="FN1" s="47"/>
      <c r="FO1" s="47"/>
      <c r="FP1" s="47"/>
      <c r="FQ1" s="47"/>
      <c r="FR1" s="47"/>
      <c r="FS1" s="47"/>
      <c r="FT1" s="47"/>
      <c r="FU1" s="47"/>
      <c r="FV1" s="47"/>
    </row>
    <row r="2" spans="1:178" ht="12">
      <c r="A2" s="49"/>
      <c r="B2" s="49" t="s">
        <v>631</v>
      </c>
      <c r="C2" s="49" t="s">
        <v>632</v>
      </c>
      <c r="D2" s="49" t="s">
        <v>633</v>
      </c>
      <c r="E2" s="49" t="s">
        <v>634</v>
      </c>
      <c r="F2" s="49" t="s">
        <v>635</v>
      </c>
      <c r="G2" s="49" t="s">
        <v>636</v>
      </c>
      <c r="H2" s="49" t="s">
        <v>637</v>
      </c>
      <c r="I2" s="49" t="s">
        <v>638</v>
      </c>
      <c r="J2" s="49" t="s">
        <v>639</v>
      </c>
      <c r="K2" s="49" t="s">
        <v>640</v>
      </c>
      <c r="L2" s="49" t="s">
        <v>641</v>
      </c>
      <c r="M2" s="49" t="s">
        <v>642</v>
      </c>
      <c r="N2" s="49" t="s">
        <v>643</v>
      </c>
      <c r="O2" s="49" t="s">
        <v>644</v>
      </c>
      <c r="P2" s="49" t="s">
        <v>645</v>
      </c>
      <c r="Q2" s="49" t="s">
        <v>646</v>
      </c>
      <c r="R2" s="49" t="s">
        <v>647</v>
      </c>
      <c r="S2" s="49" t="s">
        <v>648</v>
      </c>
      <c r="T2" s="49" t="s">
        <v>649</v>
      </c>
      <c r="U2" s="49" t="s">
        <v>650</v>
      </c>
      <c r="V2" s="49" t="s">
        <v>651</v>
      </c>
      <c r="W2" s="49" t="s">
        <v>652</v>
      </c>
      <c r="X2" s="49" t="s">
        <v>653</v>
      </c>
      <c r="Y2" s="49" t="s">
        <v>654</v>
      </c>
      <c r="Z2" s="49" t="s">
        <v>655</v>
      </c>
      <c r="AA2" s="49" t="s">
        <v>656</v>
      </c>
      <c r="AB2" s="49" t="s">
        <v>657</v>
      </c>
      <c r="AC2" s="49" t="s">
        <v>658</v>
      </c>
      <c r="AD2" s="49" t="s">
        <v>659</v>
      </c>
      <c r="AE2" s="49" t="s">
        <v>660</v>
      </c>
      <c r="AF2" s="49" t="s">
        <v>661</v>
      </c>
      <c r="AG2" s="49" t="s">
        <v>662</v>
      </c>
      <c r="AH2" s="49" t="s">
        <v>663</v>
      </c>
      <c r="AI2" s="49" t="s">
        <v>664</v>
      </c>
      <c r="AJ2" s="49" t="s">
        <v>665</v>
      </c>
      <c r="AK2" s="49" t="s">
        <v>666</v>
      </c>
      <c r="AL2" s="49" t="s">
        <v>667</v>
      </c>
      <c r="AM2" s="49" t="s">
        <v>668</v>
      </c>
      <c r="AN2" s="49" t="s">
        <v>669</v>
      </c>
      <c r="AO2" s="49" t="s">
        <v>670</v>
      </c>
      <c r="AP2" s="49" t="s">
        <v>671</v>
      </c>
      <c r="AQ2" s="49" t="s">
        <v>672</v>
      </c>
      <c r="AR2" s="49" t="s">
        <v>673</v>
      </c>
      <c r="AS2" s="49" t="s">
        <v>674</v>
      </c>
      <c r="AT2" s="49" t="s">
        <v>675</v>
      </c>
      <c r="AU2" s="49" t="s">
        <v>676</v>
      </c>
      <c r="AV2" s="49" t="s">
        <v>677</v>
      </c>
      <c r="AW2" s="49" t="s">
        <v>678</v>
      </c>
      <c r="AX2" s="49" t="s">
        <v>679</v>
      </c>
      <c r="AY2" s="49" t="s">
        <v>680</v>
      </c>
      <c r="AZ2" s="49" t="s">
        <v>681</v>
      </c>
      <c r="BA2" s="49" t="s">
        <v>682</v>
      </c>
      <c r="BB2" s="49" t="s">
        <v>683</v>
      </c>
      <c r="BC2" s="49" t="s">
        <v>684</v>
      </c>
      <c r="BD2" s="49" t="s">
        <v>685</v>
      </c>
      <c r="BE2" s="49" t="s">
        <v>686</v>
      </c>
      <c r="BF2" s="49" t="s">
        <v>687</v>
      </c>
      <c r="BG2" s="49" t="s">
        <v>688</v>
      </c>
      <c r="BH2" s="49" t="s">
        <v>689</v>
      </c>
      <c r="BI2" s="49" t="s">
        <v>690</v>
      </c>
      <c r="BJ2" s="49" t="s">
        <v>691</v>
      </c>
      <c r="BK2" s="49" t="s">
        <v>692</v>
      </c>
      <c r="BL2" s="49" t="s">
        <v>693</v>
      </c>
      <c r="BM2" s="49" t="s">
        <v>694</v>
      </c>
      <c r="BN2" s="49" t="s">
        <v>695</v>
      </c>
      <c r="BO2" s="49" t="s">
        <v>696</v>
      </c>
      <c r="BP2" s="49" t="s">
        <v>697</v>
      </c>
      <c r="BQ2" s="49" t="s">
        <v>698</v>
      </c>
      <c r="BR2" s="49" t="s">
        <v>699</v>
      </c>
      <c r="BS2" s="49" t="s">
        <v>700</v>
      </c>
      <c r="BT2" s="49" t="s">
        <v>701</v>
      </c>
      <c r="BU2" s="49" t="s">
        <v>702</v>
      </c>
      <c r="BV2" s="49" t="s">
        <v>703</v>
      </c>
      <c r="BW2" s="49" t="s">
        <v>704</v>
      </c>
      <c r="BX2" s="49" t="s">
        <v>705</v>
      </c>
      <c r="BY2" s="49" t="s">
        <v>706</v>
      </c>
      <c r="BZ2" s="49" t="s">
        <v>707</v>
      </c>
      <c r="CA2" s="49" t="s">
        <v>708</v>
      </c>
      <c r="CB2" s="49" t="s">
        <v>709</v>
      </c>
      <c r="CC2" s="49" t="s">
        <v>710</v>
      </c>
      <c r="CD2" s="49" t="s">
        <v>711</v>
      </c>
      <c r="CE2" s="49" t="s">
        <v>712</v>
      </c>
      <c r="CF2" s="49" t="s">
        <v>713</v>
      </c>
      <c r="CG2" s="49" t="s">
        <v>714</v>
      </c>
      <c r="CH2" s="49" t="s">
        <v>715</v>
      </c>
      <c r="CI2" s="49" t="s">
        <v>716</v>
      </c>
      <c r="CJ2" s="49" t="s">
        <v>717</v>
      </c>
      <c r="CK2" s="49" t="s">
        <v>718</v>
      </c>
      <c r="CL2" s="49" t="s">
        <v>719</v>
      </c>
      <c r="CM2" s="49" t="s">
        <v>720</v>
      </c>
      <c r="CN2" s="49" t="s">
        <v>721</v>
      </c>
      <c r="CO2" s="49" t="s">
        <v>722</v>
      </c>
      <c r="CP2" s="49" t="s">
        <v>723</v>
      </c>
      <c r="CQ2" s="49" t="s">
        <v>724</v>
      </c>
      <c r="CR2" s="49" t="s">
        <v>725</v>
      </c>
      <c r="CS2" s="49" t="s">
        <v>726</v>
      </c>
      <c r="CT2" s="49" t="s">
        <v>535</v>
      </c>
      <c r="CU2" s="49" t="s">
        <v>536</v>
      </c>
      <c r="CV2" s="49" t="s">
        <v>537</v>
      </c>
      <c r="CW2" s="49" t="s">
        <v>538</v>
      </c>
      <c r="CX2" s="49" t="s">
        <v>539</v>
      </c>
      <c r="CY2" s="49" t="s">
        <v>540</v>
      </c>
      <c r="CZ2" s="49" t="s">
        <v>541</v>
      </c>
      <c r="DA2" s="49" t="s">
        <v>542</v>
      </c>
      <c r="DB2" s="49" t="s">
        <v>543</v>
      </c>
      <c r="DC2" s="49" t="s">
        <v>544</v>
      </c>
      <c r="DD2" s="49" t="s">
        <v>545</v>
      </c>
      <c r="DE2" s="49" t="s">
        <v>546</v>
      </c>
      <c r="DF2" s="49" t="s">
        <v>547</v>
      </c>
      <c r="DG2" s="49" t="s">
        <v>548</v>
      </c>
      <c r="DH2" s="49" t="s">
        <v>549</v>
      </c>
      <c r="DI2" s="49" t="s">
        <v>550</v>
      </c>
      <c r="DJ2" s="49" t="s">
        <v>551</v>
      </c>
      <c r="DK2" s="49" t="s">
        <v>552</v>
      </c>
      <c r="DL2" s="49" t="s">
        <v>553</v>
      </c>
      <c r="DM2" s="49" t="s">
        <v>554</v>
      </c>
      <c r="DN2" s="49" t="s">
        <v>555</v>
      </c>
      <c r="DO2" s="49" t="s">
        <v>556</v>
      </c>
      <c r="DP2" s="49" t="s">
        <v>557</v>
      </c>
      <c r="DQ2" s="49" t="s">
        <v>558</v>
      </c>
      <c r="DR2" s="49" t="s">
        <v>559</v>
      </c>
      <c r="DS2" s="49" t="s">
        <v>560</v>
      </c>
      <c r="DT2" s="49" t="s">
        <v>561</v>
      </c>
      <c r="DU2" s="49" t="s">
        <v>562</v>
      </c>
      <c r="DV2" s="49" t="s">
        <v>563</v>
      </c>
      <c r="DW2" s="49" t="s">
        <v>564</v>
      </c>
      <c r="DX2" s="49" t="s">
        <v>565</v>
      </c>
      <c r="DY2" s="49" t="s">
        <v>566</v>
      </c>
      <c r="DZ2" s="49" t="s">
        <v>567</v>
      </c>
      <c r="EA2" s="49" t="s">
        <v>568</v>
      </c>
      <c r="EB2" s="49" t="s">
        <v>569</v>
      </c>
      <c r="EC2" s="49" t="s">
        <v>570</v>
      </c>
      <c r="ED2" s="49" t="s">
        <v>571</v>
      </c>
      <c r="EE2" s="49" t="s">
        <v>572</v>
      </c>
      <c r="EF2" s="49" t="s">
        <v>573</v>
      </c>
      <c r="EG2" s="49" t="s">
        <v>574</v>
      </c>
      <c r="EH2" s="49" t="s">
        <v>575</v>
      </c>
      <c r="EI2" s="49" t="s">
        <v>576</v>
      </c>
      <c r="EJ2" s="49" t="s">
        <v>577</v>
      </c>
      <c r="EK2" s="49" t="s">
        <v>578</v>
      </c>
      <c r="EL2" s="49" t="s">
        <v>579</v>
      </c>
      <c r="EM2" s="49" t="s">
        <v>580</v>
      </c>
      <c r="EN2" s="49" t="s">
        <v>581</v>
      </c>
      <c r="EO2" s="49" t="s">
        <v>582</v>
      </c>
      <c r="EP2" s="49" t="s">
        <v>583</v>
      </c>
      <c r="EQ2" s="49" t="s">
        <v>584</v>
      </c>
      <c r="ER2" s="49" t="s">
        <v>585</v>
      </c>
      <c r="ES2" s="49" t="s">
        <v>586</v>
      </c>
      <c r="ET2" s="49" t="s">
        <v>587</v>
      </c>
      <c r="EU2" s="49" t="s">
        <v>588</v>
      </c>
      <c r="EV2" s="49" t="s">
        <v>589</v>
      </c>
      <c r="EW2" s="49" t="s">
        <v>590</v>
      </c>
      <c r="EX2" s="49" t="s">
        <v>591</v>
      </c>
      <c r="EY2" s="49" t="s">
        <v>592</v>
      </c>
      <c r="EZ2" s="49" t="s">
        <v>593</v>
      </c>
      <c r="FA2" s="49" t="s">
        <v>594</v>
      </c>
      <c r="FB2" s="49" t="s">
        <v>595</v>
      </c>
      <c r="FC2" s="49" t="s">
        <v>596</v>
      </c>
      <c r="FD2" s="49" t="s">
        <v>597</v>
      </c>
      <c r="FE2" s="49" t="s">
        <v>598</v>
      </c>
      <c r="FF2" s="49" t="s">
        <v>599</v>
      </c>
      <c r="FG2" s="49" t="s">
        <v>600</v>
      </c>
      <c r="FH2" s="49" t="s">
        <v>601</v>
      </c>
      <c r="FI2" s="49" t="s">
        <v>602</v>
      </c>
      <c r="FJ2" s="49" t="s">
        <v>603</v>
      </c>
      <c r="FK2" s="49" t="s">
        <v>604</v>
      </c>
      <c r="FL2" s="49" t="s">
        <v>605</v>
      </c>
      <c r="FM2" s="49" t="s">
        <v>606</v>
      </c>
      <c r="FN2" s="49" t="s">
        <v>607</v>
      </c>
      <c r="FO2" s="49" t="s">
        <v>608</v>
      </c>
      <c r="FP2" s="49" t="s">
        <v>609</v>
      </c>
      <c r="FQ2" s="49" t="s">
        <v>610</v>
      </c>
      <c r="FR2" s="49" t="s">
        <v>611</v>
      </c>
      <c r="FS2" s="49" t="s">
        <v>612</v>
      </c>
      <c r="FT2" s="49" t="s">
        <v>613</v>
      </c>
      <c r="FU2" s="49" t="s">
        <v>614</v>
      </c>
      <c r="FV2" s="49" t="s">
        <v>615</v>
      </c>
    </row>
    <row r="3" spans="1:178" ht="12">
      <c r="A3" s="50" t="s">
        <v>474</v>
      </c>
      <c r="B3" s="18" t="s">
        <v>102</v>
      </c>
      <c r="C3" s="18" t="s">
        <v>103</v>
      </c>
      <c r="D3" s="18" t="s">
        <v>104</v>
      </c>
      <c r="E3" s="18" t="s">
        <v>105</v>
      </c>
      <c r="F3" s="18" t="s">
        <v>106</v>
      </c>
      <c r="G3" s="18" t="s">
        <v>107</v>
      </c>
      <c r="H3" s="18" t="s">
        <v>108</v>
      </c>
      <c r="I3" s="18" t="s">
        <v>109</v>
      </c>
      <c r="J3" s="18" t="s">
        <v>110</v>
      </c>
      <c r="K3" s="18" t="s">
        <v>111</v>
      </c>
      <c r="L3" s="18" t="s">
        <v>112</v>
      </c>
      <c r="M3" s="18" t="s">
        <v>113</v>
      </c>
      <c r="N3" s="18" t="s">
        <v>114</v>
      </c>
      <c r="O3" s="18" t="s">
        <v>115</v>
      </c>
      <c r="P3" s="18" t="s">
        <v>116</v>
      </c>
      <c r="Q3" s="18" t="s">
        <v>117</v>
      </c>
      <c r="R3" s="18" t="s">
        <v>118</v>
      </c>
      <c r="S3" s="18" t="s">
        <v>119</v>
      </c>
      <c r="T3" s="18" t="s">
        <v>120</v>
      </c>
      <c r="U3" s="18" t="s">
        <v>121</v>
      </c>
      <c r="V3" s="18" t="s">
        <v>122</v>
      </c>
      <c r="W3" s="18" t="s">
        <v>123</v>
      </c>
      <c r="X3" s="18" t="s">
        <v>124</v>
      </c>
      <c r="Y3" s="18" t="s">
        <v>125</v>
      </c>
      <c r="Z3" s="18" t="s">
        <v>126</v>
      </c>
      <c r="AA3" s="18" t="s">
        <v>127</v>
      </c>
      <c r="AB3" s="18" t="s">
        <v>128</v>
      </c>
      <c r="AC3" s="18" t="s">
        <v>129</v>
      </c>
      <c r="AD3" s="18" t="s">
        <v>130</v>
      </c>
      <c r="AE3" s="18" t="s">
        <v>131</v>
      </c>
      <c r="AF3" s="18" t="s">
        <v>132</v>
      </c>
      <c r="AG3" s="18" t="s">
        <v>133</v>
      </c>
      <c r="AH3" s="18" t="s">
        <v>134</v>
      </c>
      <c r="AI3" s="18" t="s">
        <v>135</v>
      </c>
      <c r="AJ3" s="18" t="s">
        <v>136</v>
      </c>
      <c r="AK3" s="18" t="s">
        <v>137</v>
      </c>
      <c r="AL3" s="18" t="s">
        <v>138</v>
      </c>
      <c r="AM3" s="18" t="s">
        <v>139</v>
      </c>
      <c r="AN3" s="18" t="s">
        <v>140</v>
      </c>
      <c r="AO3" s="18" t="s">
        <v>141</v>
      </c>
      <c r="AP3" s="18" t="s">
        <v>142</v>
      </c>
      <c r="AQ3" s="18" t="s">
        <v>143</v>
      </c>
      <c r="AR3" s="18" t="s">
        <v>144</v>
      </c>
      <c r="AS3" s="18" t="s">
        <v>145</v>
      </c>
      <c r="AT3" s="18" t="s">
        <v>146</v>
      </c>
      <c r="AU3" s="18" t="s">
        <v>147</v>
      </c>
      <c r="AV3" s="18" t="s">
        <v>148</v>
      </c>
      <c r="AW3" s="18" t="s">
        <v>149</v>
      </c>
      <c r="AX3" s="18" t="s">
        <v>150</v>
      </c>
      <c r="AY3" s="18" t="s">
        <v>151</v>
      </c>
      <c r="AZ3" s="18" t="s">
        <v>152</v>
      </c>
      <c r="BA3" s="18" t="s">
        <v>153</v>
      </c>
      <c r="BB3" s="18" t="s">
        <v>154</v>
      </c>
      <c r="BC3" s="18" t="s">
        <v>155</v>
      </c>
      <c r="BD3" s="18" t="s">
        <v>156</v>
      </c>
      <c r="BE3" s="18" t="s">
        <v>157</v>
      </c>
      <c r="BF3" s="18" t="s">
        <v>158</v>
      </c>
      <c r="BG3" s="18" t="s">
        <v>159</v>
      </c>
      <c r="BH3" s="18" t="s">
        <v>160</v>
      </c>
      <c r="BI3" s="18" t="s">
        <v>161</v>
      </c>
      <c r="BJ3" s="18" t="s">
        <v>162</v>
      </c>
      <c r="BK3" s="18" t="s">
        <v>163</v>
      </c>
      <c r="BL3" s="18" t="s">
        <v>164</v>
      </c>
      <c r="BM3" s="18" t="s">
        <v>165</v>
      </c>
      <c r="BN3" s="18" t="s">
        <v>166</v>
      </c>
      <c r="BO3" s="18" t="s">
        <v>167</v>
      </c>
      <c r="BP3" s="18" t="s">
        <v>168</v>
      </c>
      <c r="BQ3" s="18" t="s">
        <v>169</v>
      </c>
      <c r="BR3" s="18" t="s">
        <v>170</v>
      </c>
      <c r="BS3" s="18" t="s">
        <v>171</v>
      </c>
      <c r="BT3" s="18" t="s">
        <v>172</v>
      </c>
      <c r="BU3" s="18" t="s">
        <v>173</v>
      </c>
      <c r="BV3" s="18" t="s">
        <v>174</v>
      </c>
      <c r="BW3" s="18" t="s">
        <v>175</v>
      </c>
      <c r="BX3" s="18" t="s">
        <v>176</v>
      </c>
      <c r="BY3" s="18" t="s">
        <v>177</v>
      </c>
      <c r="BZ3" s="18" t="s">
        <v>178</v>
      </c>
      <c r="CA3" s="18" t="s">
        <v>179</v>
      </c>
      <c r="CB3" s="18" t="s">
        <v>180</v>
      </c>
      <c r="CC3" s="18" t="s">
        <v>181</v>
      </c>
      <c r="CD3" s="18" t="s">
        <v>182</v>
      </c>
      <c r="CE3" s="18" t="s">
        <v>183</v>
      </c>
      <c r="CF3" s="18" t="s">
        <v>184</v>
      </c>
      <c r="CG3" s="18" t="s">
        <v>185</v>
      </c>
      <c r="CH3" s="18" t="s">
        <v>186</v>
      </c>
      <c r="CI3" s="18" t="s">
        <v>187</v>
      </c>
      <c r="CJ3" s="18" t="s">
        <v>188</v>
      </c>
      <c r="CK3" s="18" t="s">
        <v>189</v>
      </c>
      <c r="CL3" s="18" t="s">
        <v>190</v>
      </c>
      <c r="CM3" s="18" t="s">
        <v>191</v>
      </c>
      <c r="CN3" s="18" t="s">
        <v>192</v>
      </c>
      <c r="CO3" s="18" t="s">
        <v>193</v>
      </c>
      <c r="CP3" s="18" t="s">
        <v>194</v>
      </c>
      <c r="CQ3" s="18" t="s">
        <v>195</v>
      </c>
      <c r="CR3" s="18" t="s">
        <v>196</v>
      </c>
      <c r="CS3" s="18" t="s">
        <v>197</v>
      </c>
      <c r="CT3" s="18" t="s">
        <v>198</v>
      </c>
      <c r="CU3" s="18" t="s">
        <v>199</v>
      </c>
      <c r="CV3" s="18" t="s">
        <v>200</v>
      </c>
      <c r="CW3" s="18" t="s">
        <v>201</v>
      </c>
      <c r="CX3" s="18" t="s">
        <v>202</v>
      </c>
      <c r="CY3" s="18" t="s">
        <v>203</v>
      </c>
      <c r="CZ3" s="18" t="s">
        <v>204</v>
      </c>
      <c r="DA3" s="18" t="s">
        <v>205</v>
      </c>
      <c r="DB3" s="18" t="s">
        <v>206</v>
      </c>
      <c r="DC3" s="18" t="s">
        <v>207</v>
      </c>
      <c r="DD3" s="18" t="s">
        <v>208</v>
      </c>
      <c r="DE3" s="18" t="s">
        <v>209</v>
      </c>
      <c r="DF3" s="18" t="s">
        <v>210</v>
      </c>
      <c r="DG3" s="18" t="s">
        <v>211</v>
      </c>
      <c r="DH3" s="18" t="s">
        <v>212</v>
      </c>
      <c r="DI3" s="18" t="s">
        <v>213</v>
      </c>
      <c r="DJ3" s="18" t="s">
        <v>214</v>
      </c>
      <c r="DK3" s="18" t="s">
        <v>215</v>
      </c>
      <c r="DL3" s="18" t="s">
        <v>216</v>
      </c>
      <c r="DM3" s="18" t="s">
        <v>217</v>
      </c>
      <c r="DN3" s="18" t="s">
        <v>218</v>
      </c>
      <c r="DO3" s="18" t="s">
        <v>219</v>
      </c>
      <c r="DP3" s="18" t="s">
        <v>220</v>
      </c>
      <c r="DQ3" s="18" t="s">
        <v>221</v>
      </c>
      <c r="DR3" s="18" t="s">
        <v>222</v>
      </c>
      <c r="DS3" s="18" t="s">
        <v>223</v>
      </c>
      <c r="DT3" s="18" t="s">
        <v>224</v>
      </c>
      <c r="DU3" s="18" t="s">
        <v>225</v>
      </c>
      <c r="DV3" s="18" t="s">
        <v>226</v>
      </c>
      <c r="DW3" s="18" t="s">
        <v>227</v>
      </c>
      <c r="DX3" s="18" t="s">
        <v>228</v>
      </c>
      <c r="DY3" s="18" t="s">
        <v>229</v>
      </c>
      <c r="DZ3" s="18" t="s">
        <v>230</v>
      </c>
      <c r="EA3" s="18" t="s">
        <v>231</v>
      </c>
      <c r="EB3" s="18" t="s">
        <v>232</v>
      </c>
      <c r="EC3" s="18" t="s">
        <v>233</v>
      </c>
      <c r="ED3" s="18" t="s">
        <v>234</v>
      </c>
      <c r="EE3" s="18" t="s">
        <v>235</v>
      </c>
      <c r="EF3" s="18" t="s">
        <v>236</v>
      </c>
      <c r="EG3" s="18" t="s">
        <v>237</v>
      </c>
      <c r="EH3" s="18" t="s">
        <v>238</v>
      </c>
      <c r="EI3" s="18" t="s">
        <v>239</v>
      </c>
      <c r="EJ3" s="18" t="s">
        <v>240</v>
      </c>
      <c r="EK3" s="18" t="s">
        <v>241</v>
      </c>
      <c r="EL3" s="18" t="s">
        <v>242</v>
      </c>
      <c r="EM3" s="18" t="s">
        <v>243</v>
      </c>
      <c r="EN3" s="18" t="s">
        <v>244</v>
      </c>
      <c r="EO3" s="18" t="s">
        <v>245</v>
      </c>
      <c r="EP3" s="18" t="s">
        <v>246</v>
      </c>
      <c r="EQ3" s="18" t="s">
        <v>247</v>
      </c>
      <c r="ER3" s="18" t="s">
        <v>248</v>
      </c>
      <c r="ES3" s="18" t="s">
        <v>249</v>
      </c>
      <c r="ET3" s="18" t="s">
        <v>250</v>
      </c>
      <c r="EU3" s="18" t="s">
        <v>251</v>
      </c>
      <c r="EV3" s="18" t="s">
        <v>252</v>
      </c>
      <c r="EW3" s="18" t="s">
        <v>253</v>
      </c>
      <c r="EX3" s="18" t="s">
        <v>254</v>
      </c>
      <c r="EY3" s="18" t="s">
        <v>255</v>
      </c>
      <c r="EZ3" s="18" t="s">
        <v>256</v>
      </c>
      <c r="FA3" s="18" t="s">
        <v>257</v>
      </c>
      <c r="FB3" s="18" t="s">
        <v>258</v>
      </c>
      <c r="FC3" s="18" t="s">
        <v>259</v>
      </c>
      <c r="FD3" s="18" t="s">
        <v>260</v>
      </c>
      <c r="FE3" s="18" t="s">
        <v>261</v>
      </c>
      <c r="FF3" s="18" t="s">
        <v>262</v>
      </c>
      <c r="FG3" s="18" t="s">
        <v>263</v>
      </c>
      <c r="FH3" s="18" t="s">
        <v>264</v>
      </c>
      <c r="FI3" s="18" t="s">
        <v>265</v>
      </c>
      <c r="FJ3" s="18" t="s">
        <v>266</v>
      </c>
      <c r="FK3" s="18" t="s">
        <v>267</v>
      </c>
      <c r="FL3" s="18" t="s">
        <v>268</v>
      </c>
      <c r="FM3" s="18" t="s">
        <v>269</v>
      </c>
      <c r="FN3" s="18" t="s">
        <v>270</v>
      </c>
      <c r="FO3" s="18" t="s">
        <v>271</v>
      </c>
      <c r="FP3" s="18" t="s">
        <v>272</v>
      </c>
      <c r="FQ3" s="18" t="s">
        <v>273</v>
      </c>
      <c r="FR3" s="18" t="s">
        <v>274</v>
      </c>
      <c r="FS3" s="18" t="s">
        <v>275</v>
      </c>
      <c r="FT3" s="18" t="s">
        <v>276</v>
      </c>
      <c r="FU3" s="18" t="s">
        <v>277</v>
      </c>
      <c r="FV3" s="18" t="s">
        <v>741</v>
      </c>
    </row>
    <row r="4" spans="1:178" ht="15" customHeight="1">
      <c r="A4" s="48" t="s">
        <v>868</v>
      </c>
      <c r="B4" s="51">
        <v>3.5616438356164299</v>
      </c>
      <c r="C4" s="51">
        <v>4.0293040293040097</v>
      </c>
      <c r="D4" s="51">
        <v>3.9090909090908901</v>
      </c>
      <c r="E4" s="51">
        <v>4.5167118337849903</v>
      </c>
      <c r="F4" s="51">
        <v>5.5805580558055903</v>
      </c>
      <c r="G4" s="51">
        <v>6.72043010752689</v>
      </c>
      <c r="H4" s="51">
        <v>7.0472792149866201</v>
      </c>
      <c r="I4" s="51">
        <v>7.8853046594982201</v>
      </c>
      <c r="J4" s="51">
        <v>8.4078711985688699</v>
      </c>
      <c r="K4" s="51">
        <v>8.0602302922940492</v>
      </c>
      <c r="L4" s="51">
        <v>8.1272084805653595</v>
      </c>
      <c r="M4" s="51">
        <v>8.6572438162543897</v>
      </c>
      <c r="N4" s="51">
        <v>9.4356261022927708</v>
      </c>
      <c r="O4" s="51">
        <v>8.97887323943662</v>
      </c>
      <c r="P4" s="51">
        <v>8.7489063867016696</v>
      </c>
      <c r="Q4" s="51">
        <v>7.4330164217804597</v>
      </c>
      <c r="R4" s="51">
        <v>5.9676044330775797</v>
      </c>
      <c r="S4" s="51">
        <v>4.7858942065491297</v>
      </c>
      <c r="T4" s="51">
        <v>4.0833333333333304</v>
      </c>
      <c r="U4" s="51">
        <v>3.2392026578073101</v>
      </c>
      <c r="V4" s="51">
        <v>3.0528052805280499</v>
      </c>
      <c r="W4" s="51">
        <v>2.9508196721311499</v>
      </c>
      <c r="X4" s="51">
        <v>2.3692810457516198</v>
      </c>
      <c r="Y4" s="51">
        <v>1.9512195121951501</v>
      </c>
      <c r="Z4" s="51">
        <v>1.4504431909750299</v>
      </c>
      <c r="AA4" s="51">
        <v>1.5347334410339399</v>
      </c>
      <c r="AB4" s="51">
        <v>2.1802091713596301</v>
      </c>
      <c r="AC4" s="51">
        <v>2.3089300080450501</v>
      </c>
      <c r="AD4" s="51">
        <v>2.17216411906678</v>
      </c>
      <c r="AE4" s="51">
        <v>1.7948717948718</v>
      </c>
      <c r="AF4" s="51">
        <v>1.6172938350680599</v>
      </c>
      <c r="AG4" s="51">
        <v>2.0193081255028198</v>
      </c>
      <c r="AH4" s="51">
        <v>2.2497998398718999</v>
      </c>
      <c r="AI4" s="51">
        <v>2.14968152866243</v>
      </c>
      <c r="AJ4" s="51">
        <v>2.5299281723862701</v>
      </c>
      <c r="AK4" s="51">
        <v>2.7591706539074998</v>
      </c>
      <c r="AL4" s="51">
        <v>2.3907863383637702</v>
      </c>
      <c r="AM4" s="51">
        <v>2.24343675417663</v>
      </c>
      <c r="AN4" s="51">
        <v>1.7872608456026899</v>
      </c>
      <c r="AO4" s="51">
        <v>2.2332311079656999</v>
      </c>
      <c r="AP4" s="51">
        <v>3.2047244094487999</v>
      </c>
      <c r="AQ4" s="51">
        <v>3.94363979848867</v>
      </c>
      <c r="AR4" s="51">
        <v>3.5849353923731502</v>
      </c>
      <c r="AS4" s="51">
        <v>3.6669032410693201</v>
      </c>
      <c r="AT4" s="51">
        <v>3.3748336073917602</v>
      </c>
      <c r="AU4" s="51">
        <v>3.6788776305533699</v>
      </c>
      <c r="AV4" s="51">
        <v>3.7440647622013099</v>
      </c>
      <c r="AW4" s="51">
        <v>3.9189818407573802</v>
      </c>
      <c r="AX4" s="51">
        <v>3.9484911954076498</v>
      </c>
      <c r="AY4" s="51">
        <v>4.5129162776221303</v>
      </c>
      <c r="AZ4" s="51">
        <v>4.6642945544554397</v>
      </c>
      <c r="BA4" s="51">
        <v>4.2919775401892197</v>
      </c>
      <c r="BB4" s="51">
        <v>2.9068436713206598</v>
      </c>
      <c r="BC4" s="51">
        <v>2.8322605073835398</v>
      </c>
      <c r="BD4" s="51">
        <v>3.44565300068456</v>
      </c>
      <c r="BE4" s="51">
        <v>3.6284801460520102</v>
      </c>
      <c r="BF4" s="51">
        <v>4.7795788516891298</v>
      </c>
      <c r="BG4" s="51">
        <v>4.6233649075327001</v>
      </c>
      <c r="BH4" s="51">
        <v>4.2466986794717796</v>
      </c>
      <c r="BI4" s="51">
        <v>4.1296393099843298</v>
      </c>
      <c r="BJ4" s="51">
        <v>4.4029850746268604</v>
      </c>
      <c r="BK4" s="51">
        <v>4.0872543180464804</v>
      </c>
      <c r="BL4" s="51">
        <v>4.4638238119873002</v>
      </c>
      <c r="BM4" s="51">
        <v>5.4355040932222396</v>
      </c>
      <c r="BN4" s="51">
        <v>7.5622775800711901</v>
      </c>
      <c r="BO4" s="51">
        <v>8.0786508579424208</v>
      </c>
      <c r="BP4" s="51">
        <v>8.3823529411764799</v>
      </c>
      <c r="BQ4" s="51">
        <v>8.5957571753652093</v>
      </c>
      <c r="BR4" s="51">
        <v>7.5760861707510996</v>
      </c>
      <c r="BS4" s="51">
        <v>7.1495293525903696</v>
      </c>
      <c r="BT4" s="51">
        <v>7.28371959119045</v>
      </c>
      <c r="BU4" s="51">
        <v>6.9707401032702299</v>
      </c>
      <c r="BV4" s="51">
        <v>6.8763402430307403</v>
      </c>
      <c r="BW4" s="51">
        <v>7.3957513768686098</v>
      </c>
      <c r="BX4" s="51">
        <v>5.8577997877608796</v>
      </c>
      <c r="BY4" s="51">
        <v>5.3161723559037402</v>
      </c>
      <c r="BZ4" s="51">
        <v>4.6663909567135198</v>
      </c>
      <c r="CA4" s="51">
        <v>3.9929136004361099</v>
      </c>
      <c r="CB4" s="51">
        <v>3.7788331071913102</v>
      </c>
      <c r="CC4" s="51">
        <v>3.4270650263620301</v>
      </c>
      <c r="CD4" s="51">
        <v>4.1798266245548001</v>
      </c>
      <c r="CE4" s="51">
        <v>4.4662017167381904</v>
      </c>
      <c r="CF4" s="51">
        <v>5.1992486247148797</v>
      </c>
      <c r="CG4" s="51">
        <v>5.8594797532850702</v>
      </c>
      <c r="CH4" s="51">
        <v>5.7949430939836297</v>
      </c>
      <c r="CI4" s="51">
        <v>6.8259629030450197</v>
      </c>
      <c r="CJ4" s="51">
        <v>8.7829661716460503</v>
      </c>
      <c r="CK4" s="51">
        <v>11.683201810384</v>
      </c>
      <c r="CL4" s="51">
        <v>12.297002060866699</v>
      </c>
      <c r="CM4" s="51">
        <v>12.766900549447801</v>
      </c>
      <c r="CN4" s="51">
        <v>13.542975490428599</v>
      </c>
      <c r="CO4" s="51">
        <v>14.547111689987499</v>
      </c>
      <c r="CP4" s="51">
        <v>14.0749413571509</v>
      </c>
      <c r="CQ4" s="51">
        <v>15.861232097198499</v>
      </c>
      <c r="CR4" s="51">
        <v>17.117734417000399</v>
      </c>
      <c r="CS4" s="51">
        <v>18.112502925745801</v>
      </c>
      <c r="CT4" s="51">
        <v>18.600000000000001</v>
      </c>
      <c r="CU4" s="51">
        <v>17.554240631163701</v>
      </c>
      <c r="CV4" s="51">
        <v>15.1603498542274</v>
      </c>
      <c r="CW4" s="51">
        <v>11.9473189087488</v>
      </c>
      <c r="CX4" s="51">
        <v>11.6883116883117</v>
      </c>
      <c r="CY4" s="51">
        <v>12.132352941176499</v>
      </c>
      <c r="CZ4" s="51">
        <v>11.293260473588299</v>
      </c>
      <c r="DA4" s="51">
        <v>10.920577617328499</v>
      </c>
      <c r="DB4" s="51">
        <v>10.733452593917701</v>
      </c>
      <c r="DC4" s="51">
        <v>9.7283085013146504</v>
      </c>
      <c r="DD4" s="51">
        <v>8.6993970714901092</v>
      </c>
      <c r="DE4" s="51">
        <v>7.4639525021204296</v>
      </c>
      <c r="DF4" s="51">
        <v>6.5767284991568404</v>
      </c>
      <c r="DG4" s="51">
        <v>7.21476510067113</v>
      </c>
      <c r="DH4" s="51">
        <v>8.4388185654008492</v>
      </c>
      <c r="DI4" s="51">
        <v>8.3193277310924394</v>
      </c>
      <c r="DJ4" s="51">
        <v>7.4750830564784003</v>
      </c>
      <c r="DK4" s="51">
        <v>5.7377049180327804</v>
      </c>
      <c r="DL4" s="51">
        <v>4.8281505728314302</v>
      </c>
      <c r="DM4" s="51">
        <v>4.4751830756712696</v>
      </c>
      <c r="DN4" s="51">
        <v>3.71567043618741</v>
      </c>
      <c r="DO4" s="51">
        <v>3.3546325878594199</v>
      </c>
      <c r="DP4" s="51">
        <v>2.6148969889064899</v>
      </c>
      <c r="DQ4" s="51">
        <v>2.5256511444356802</v>
      </c>
      <c r="DR4" s="51">
        <v>1.81962025316453</v>
      </c>
      <c r="DS4" s="51">
        <v>1.87793427230046</v>
      </c>
      <c r="DT4" s="51">
        <v>2.3346303501945598</v>
      </c>
      <c r="DU4" s="51">
        <v>2.79286268425136</v>
      </c>
      <c r="DV4" s="51">
        <v>3.32302936630601</v>
      </c>
      <c r="DW4" s="51">
        <v>4.1860465116279002</v>
      </c>
      <c r="DX4" s="51">
        <v>4.9960967993754899</v>
      </c>
      <c r="DY4" s="51">
        <v>5.0623052959501598</v>
      </c>
      <c r="DZ4" s="51">
        <v>5.7632398753894103</v>
      </c>
      <c r="EA4" s="51">
        <v>5.2550231839258101</v>
      </c>
      <c r="EB4" s="51">
        <v>5.1737451737451696</v>
      </c>
      <c r="EC4" s="51">
        <v>5.2347959969206901</v>
      </c>
      <c r="ED4" s="51">
        <v>6.5268065268065403</v>
      </c>
      <c r="EE4" s="51">
        <v>6.37480798771122</v>
      </c>
      <c r="EF4" s="51">
        <v>6.3878326996197803</v>
      </c>
      <c r="EG4" s="51">
        <v>6.4150943396226401</v>
      </c>
      <c r="EH4" s="51">
        <v>5.45998504113689</v>
      </c>
      <c r="EI4" s="51">
        <v>5.4315476190476097</v>
      </c>
      <c r="EJ4" s="51">
        <v>4.6096654275092899</v>
      </c>
      <c r="EK4" s="51">
        <v>4.1512231282431404</v>
      </c>
      <c r="EL4" s="51">
        <v>4.1973490427098499</v>
      </c>
      <c r="EM4" s="51">
        <v>4.1850220264317297</v>
      </c>
      <c r="EN4" s="51">
        <v>4.55212922173276</v>
      </c>
      <c r="EO4" s="51">
        <v>4.24286759326995</v>
      </c>
      <c r="EP4" s="51">
        <v>4.1575492341356801</v>
      </c>
      <c r="EQ4" s="51">
        <v>4.8375451263537803</v>
      </c>
      <c r="ER4" s="51">
        <v>4.0028591851322197</v>
      </c>
      <c r="ES4" s="51">
        <v>3.3333333333333299</v>
      </c>
      <c r="ET4" s="51">
        <v>3.3333333333333299</v>
      </c>
      <c r="EU4" s="51">
        <v>3.38743824982358</v>
      </c>
      <c r="EV4" s="51">
        <v>3.83795309168443</v>
      </c>
      <c r="EW4" s="51">
        <v>4.3416370106761502</v>
      </c>
      <c r="EX4" s="51">
        <v>3.95759717314488</v>
      </c>
      <c r="EY4" s="51">
        <v>3.6645525017617899</v>
      </c>
      <c r="EZ4" s="51">
        <v>3.6516853932584201</v>
      </c>
      <c r="FA4" s="51">
        <v>4.14035087719299</v>
      </c>
      <c r="FB4" s="51">
        <v>3.1512605042016801</v>
      </c>
      <c r="FC4" s="51">
        <v>2.13498622589533</v>
      </c>
      <c r="FD4" s="51">
        <v>2.1993127147766298</v>
      </c>
      <c r="FE4" s="51">
        <v>2.3335621139327398</v>
      </c>
      <c r="FF4" s="51">
        <v>2.4021962937542898</v>
      </c>
      <c r="FG4" s="51">
        <v>2.18430034129692</v>
      </c>
      <c r="FH4" s="51">
        <v>2.3271731690622999</v>
      </c>
      <c r="FI4" s="51">
        <v>2.25102319236017</v>
      </c>
      <c r="FJ4" s="51">
        <v>1.7675050985723999</v>
      </c>
      <c r="FK4" s="51">
        <v>1.9034670292318301</v>
      </c>
      <c r="FL4" s="51">
        <v>1.0162601626016301</v>
      </c>
      <c r="FM4" s="51">
        <v>0.80862533692720795</v>
      </c>
      <c r="FN4" s="51">
        <v>0.814663951120147</v>
      </c>
      <c r="FO4" s="51">
        <v>0.80917060013485798</v>
      </c>
      <c r="FP4" s="51">
        <v>1.5467383994620201</v>
      </c>
      <c r="FQ4" s="51">
        <v>1.4755197853789499</v>
      </c>
      <c r="FR4" s="51">
        <v>1.6756032171581701</v>
      </c>
      <c r="FS4" s="51">
        <v>1.5364061456245901</v>
      </c>
      <c r="FT4" s="51">
        <v>1.87290969899667</v>
      </c>
      <c r="FU4" s="51">
        <v>2.13475650433621</v>
      </c>
      <c r="FV4" s="51">
        <v>1.8704074816299401</v>
      </c>
    </row>
    <row r="5" spans="1:178" ht="15" customHeight="1">
      <c r="A5" s="48" t="s">
        <v>869</v>
      </c>
      <c r="B5" s="48">
        <v>1</v>
      </c>
      <c r="C5" s="48">
        <v>1</v>
      </c>
      <c r="D5" s="48">
        <v>1</v>
      </c>
      <c r="E5" s="48">
        <v>1</v>
      </c>
      <c r="F5" s="48">
        <v>1</v>
      </c>
      <c r="G5" s="48">
        <v>1</v>
      </c>
      <c r="H5" s="48">
        <v>1</v>
      </c>
      <c r="I5" s="48">
        <v>1</v>
      </c>
      <c r="J5" s="48">
        <v>1</v>
      </c>
      <c r="K5" s="48">
        <v>1</v>
      </c>
      <c r="L5" s="48">
        <v>1</v>
      </c>
      <c r="M5" s="48">
        <v>1</v>
      </c>
      <c r="N5" s="48">
        <v>1</v>
      </c>
      <c r="O5" s="48">
        <v>1</v>
      </c>
      <c r="P5" s="48">
        <v>1</v>
      </c>
      <c r="Q5" s="48">
        <v>1</v>
      </c>
      <c r="R5" s="48">
        <v>1</v>
      </c>
      <c r="S5" s="48">
        <v>1</v>
      </c>
      <c r="T5" s="48">
        <v>1</v>
      </c>
      <c r="U5" s="48">
        <v>1</v>
      </c>
      <c r="V5" s="48">
        <v>1</v>
      </c>
      <c r="W5" s="48">
        <v>1</v>
      </c>
      <c r="X5" s="48">
        <v>1</v>
      </c>
      <c r="Y5" s="48">
        <v>1</v>
      </c>
      <c r="Z5" s="48">
        <v>1</v>
      </c>
      <c r="AA5" s="48">
        <v>1</v>
      </c>
      <c r="AB5" s="48">
        <v>1</v>
      </c>
      <c r="AC5" s="48">
        <v>1</v>
      </c>
      <c r="AD5" s="48">
        <v>1</v>
      </c>
      <c r="AE5" s="48">
        <v>1</v>
      </c>
      <c r="AF5" s="48">
        <v>1</v>
      </c>
      <c r="AG5" s="48">
        <v>1</v>
      </c>
      <c r="AH5" s="48">
        <v>1</v>
      </c>
      <c r="AI5" s="48">
        <v>1</v>
      </c>
      <c r="AJ5" s="48">
        <v>1</v>
      </c>
      <c r="AK5" s="48">
        <v>1</v>
      </c>
      <c r="AL5" s="48">
        <v>1</v>
      </c>
      <c r="AM5" s="48">
        <v>1</v>
      </c>
      <c r="AN5" s="48">
        <v>1</v>
      </c>
      <c r="AO5" s="48">
        <v>1</v>
      </c>
      <c r="AP5" s="48">
        <v>1</v>
      </c>
      <c r="AQ5" s="48">
        <v>1</v>
      </c>
      <c r="AR5" s="48">
        <v>1</v>
      </c>
      <c r="AS5" s="48">
        <v>1</v>
      </c>
      <c r="AT5" s="48">
        <v>1</v>
      </c>
      <c r="AU5" s="48">
        <v>1</v>
      </c>
      <c r="AV5" s="48">
        <v>1</v>
      </c>
      <c r="AW5" s="48">
        <v>1</v>
      </c>
      <c r="AX5" s="48">
        <v>1</v>
      </c>
      <c r="AY5" s="48">
        <v>1</v>
      </c>
      <c r="AZ5" s="48">
        <v>1</v>
      </c>
      <c r="BA5" s="48">
        <v>1</v>
      </c>
      <c r="BB5" s="48">
        <v>1</v>
      </c>
      <c r="BC5" s="48">
        <v>1</v>
      </c>
      <c r="BD5" s="48">
        <v>1</v>
      </c>
      <c r="BE5" s="48">
        <v>1</v>
      </c>
      <c r="BF5" s="48">
        <v>1</v>
      </c>
      <c r="BG5" s="48">
        <v>1</v>
      </c>
      <c r="BH5" s="48">
        <v>1</v>
      </c>
      <c r="BI5" s="48">
        <v>1</v>
      </c>
      <c r="BJ5" s="48">
        <v>1</v>
      </c>
      <c r="BK5" s="48">
        <v>1</v>
      </c>
      <c r="BL5" s="48">
        <v>1</v>
      </c>
      <c r="BM5" s="48">
        <v>1</v>
      </c>
      <c r="BN5" s="48">
        <v>1</v>
      </c>
      <c r="BO5" s="48">
        <v>1</v>
      </c>
      <c r="BP5" s="48">
        <v>1</v>
      </c>
      <c r="BQ5" s="48">
        <v>1</v>
      </c>
      <c r="BR5" s="48">
        <v>1</v>
      </c>
      <c r="BS5" s="48">
        <v>1</v>
      </c>
      <c r="BT5" s="48">
        <v>1</v>
      </c>
      <c r="BU5" s="48">
        <v>1</v>
      </c>
      <c r="BV5" s="48">
        <v>1</v>
      </c>
      <c r="BW5" s="48">
        <v>1</v>
      </c>
      <c r="BX5" s="48">
        <v>1</v>
      </c>
      <c r="BY5" s="48">
        <v>1</v>
      </c>
      <c r="BZ5" s="48">
        <v>1</v>
      </c>
      <c r="CA5" s="48">
        <v>1</v>
      </c>
      <c r="CB5" s="48">
        <v>1</v>
      </c>
      <c r="CC5" s="48">
        <v>1</v>
      </c>
      <c r="CD5" s="48">
        <v>1</v>
      </c>
      <c r="CE5" s="48">
        <v>1</v>
      </c>
      <c r="CF5" s="48">
        <v>1</v>
      </c>
      <c r="CG5" s="48">
        <v>1</v>
      </c>
      <c r="CH5" s="48">
        <v>1</v>
      </c>
      <c r="CI5" s="48">
        <v>1</v>
      </c>
      <c r="CJ5" s="48">
        <v>1</v>
      </c>
      <c r="CK5" s="48">
        <v>1</v>
      </c>
      <c r="CL5" s="48">
        <v>1</v>
      </c>
      <c r="CM5" s="48">
        <v>1</v>
      </c>
      <c r="CN5" s="48">
        <v>1</v>
      </c>
      <c r="CO5" s="48">
        <v>1</v>
      </c>
      <c r="CP5" s="48">
        <v>1</v>
      </c>
      <c r="CQ5" s="48">
        <v>1</v>
      </c>
      <c r="CR5" s="48">
        <v>1</v>
      </c>
      <c r="CS5" s="48">
        <v>1</v>
      </c>
      <c r="CT5" s="48">
        <v>1</v>
      </c>
      <c r="CU5" s="48">
        <v>1</v>
      </c>
      <c r="CV5" s="48">
        <v>1</v>
      </c>
      <c r="CW5" s="48">
        <v>1</v>
      </c>
      <c r="CX5" s="48">
        <v>1</v>
      </c>
      <c r="CY5" s="48">
        <v>1</v>
      </c>
      <c r="CZ5" s="48">
        <v>1</v>
      </c>
      <c r="DA5" s="48">
        <v>1</v>
      </c>
      <c r="DB5" s="48">
        <v>1</v>
      </c>
      <c r="DC5" s="48">
        <v>1</v>
      </c>
      <c r="DD5" s="48">
        <v>1</v>
      </c>
      <c r="DE5" s="48">
        <v>1</v>
      </c>
      <c r="DF5" s="48">
        <v>1</v>
      </c>
      <c r="DG5" s="48">
        <v>1</v>
      </c>
      <c r="DH5" s="48">
        <v>1</v>
      </c>
      <c r="DI5" s="48">
        <v>1</v>
      </c>
      <c r="DJ5" s="48">
        <v>1</v>
      </c>
      <c r="DK5" s="48">
        <v>1</v>
      </c>
      <c r="DL5" s="48">
        <v>1</v>
      </c>
      <c r="DM5" s="48">
        <v>1</v>
      </c>
      <c r="DN5" s="48">
        <v>1</v>
      </c>
      <c r="DO5" s="48">
        <v>1</v>
      </c>
      <c r="DP5" s="48">
        <v>1</v>
      </c>
      <c r="DQ5" s="48">
        <v>1</v>
      </c>
      <c r="DR5" s="48">
        <v>1</v>
      </c>
      <c r="DS5" s="48">
        <v>1</v>
      </c>
      <c r="DT5" s="48">
        <v>1</v>
      </c>
      <c r="DU5" s="48">
        <v>1</v>
      </c>
      <c r="DV5" s="48">
        <v>1</v>
      </c>
      <c r="DW5" s="48">
        <v>1</v>
      </c>
      <c r="DX5" s="48">
        <v>1</v>
      </c>
      <c r="DY5" s="48">
        <v>1</v>
      </c>
      <c r="DZ5" s="48">
        <v>1</v>
      </c>
      <c r="EA5" s="48">
        <v>1</v>
      </c>
      <c r="EB5" s="48">
        <v>1</v>
      </c>
      <c r="EC5" s="48">
        <v>1</v>
      </c>
      <c r="ED5" s="48">
        <v>1</v>
      </c>
      <c r="EE5" s="48">
        <v>1</v>
      </c>
      <c r="EF5" s="48">
        <v>1</v>
      </c>
      <c r="EG5" s="48">
        <v>1</v>
      </c>
      <c r="EH5" s="48">
        <v>1</v>
      </c>
      <c r="EI5" s="48">
        <v>1</v>
      </c>
      <c r="EJ5" s="48">
        <v>1</v>
      </c>
      <c r="EK5" s="48">
        <v>1</v>
      </c>
      <c r="EL5" s="48">
        <v>1</v>
      </c>
      <c r="EM5" s="48">
        <v>1</v>
      </c>
      <c r="EN5" s="48">
        <v>1</v>
      </c>
      <c r="EO5" s="48">
        <v>1</v>
      </c>
      <c r="EP5" s="48">
        <v>1</v>
      </c>
      <c r="EQ5" s="48">
        <v>1</v>
      </c>
      <c r="ER5" s="48">
        <v>1</v>
      </c>
      <c r="ES5" s="48">
        <v>1</v>
      </c>
      <c r="ET5" s="48">
        <v>1</v>
      </c>
      <c r="EU5" s="48">
        <v>1</v>
      </c>
      <c r="EV5" s="48">
        <v>1</v>
      </c>
      <c r="EW5" s="48">
        <v>1</v>
      </c>
      <c r="EX5" s="48">
        <v>1</v>
      </c>
      <c r="EY5" s="48">
        <v>1</v>
      </c>
      <c r="EZ5" s="48">
        <v>1</v>
      </c>
      <c r="FA5" s="48">
        <v>1</v>
      </c>
      <c r="FB5" s="48">
        <v>1</v>
      </c>
      <c r="FC5" s="48">
        <v>1</v>
      </c>
      <c r="FD5" s="48">
        <v>1</v>
      </c>
      <c r="FE5" s="48">
        <v>1</v>
      </c>
      <c r="FF5" s="48">
        <v>1</v>
      </c>
      <c r="FG5" s="48">
        <v>1</v>
      </c>
      <c r="FH5" s="48">
        <v>1</v>
      </c>
      <c r="FI5" s="48">
        <v>1</v>
      </c>
      <c r="FJ5" s="48">
        <v>1</v>
      </c>
      <c r="FK5" s="48">
        <v>1</v>
      </c>
      <c r="FL5" s="48">
        <v>1</v>
      </c>
      <c r="FM5" s="48">
        <v>1</v>
      </c>
      <c r="FN5" s="48">
        <v>1</v>
      </c>
      <c r="FO5" s="48">
        <v>1</v>
      </c>
      <c r="FP5" s="48">
        <v>1</v>
      </c>
      <c r="FQ5" s="48">
        <v>1</v>
      </c>
      <c r="FR5" s="48">
        <v>1</v>
      </c>
      <c r="FS5" s="48">
        <v>1</v>
      </c>
      <c r="FT5" s="48">
        <v>1</v>
      </c>
      <c r="FU5" s="48">
        <v>1</v>
      </c>
      <c r="FV5" s="48">
        <v>1</v>
      </c>
    </row>
    <row r="6" spans="1:178" ht="12">
      <c r="A6" s="48" t="s">
        <v>870</v>
      </c>
      <c r="B6" s="48">
        <v>2.5</v>
      </c>
      <c r="C6" s="48">
        <v>2.5</v>
      </c>
      <c r="D6" s="48">
        <v>2.5</v>
      </c>
      <c r="E6" s="48">
        <v>2.5</v>
      </c>
      <c r="F6" s="48">
        <v>2.5</v>
      </c>
      <c r="G6" s="48">
        <v>2.5</v>
      </c>
      <c r="H6" s="48">
        <v>2.5</v>
      </c>
      <c r="I6" s="48">
        <v>2.5</v>
      </c>
      <c r="J6" s="48">
        <v>2.5</v>
      </c>
      <c r="K6" s="48">
        <v>2.5</v>
      </c>
      <c r="L6" s="48">
        <v>2.5</v>
      </c>
      <c r="M6" s="48">
        <v>2.5</v>
      </c>
      <c r="N6" s="48">
        <v>2.5</v>
      </c>
      <c r="O6" s="48">
        <v>2.5</v>
      </c>
      <c r="P6" s="48">
        <v>2.5</v>
      </c>
      <c r="Q6" s="48">
        <v>2.5</v>
      </c>
      <c r="R6" s="48">
        <v>2.5</v>
      </c>
      <c r="S6" s="48">
        <v>2.5</v>
      </c>
      <c r="T6" s="48">
        <v>2.5</v>
      </c>
      <c r="U6" s="48">
        <v>2.5</v>
      </c>
      <c r="V6" s="48">
        <v>2.5</v>
      </c>
      <c r="W6" s="48">
        <v>2.5</v>
      </c>
      <c r="X6" s="48">
        <v>2.5</v>
      </c>
      <c r="Y6" s="48">
        <v>2.5</v>
      </c>
      <c r="Z6" s="48">
        <v>2.5</v>
      </c>
      <c r="AA6" s="48">
        <v>2.5</v>
      </c>
      <c r="AB6" s="48">
        <v>2.5</v>
      </c>
      <c r="AC6" s="48">
        <v>2.5</v>
      </c>
      <c r="AD6" s="48">
        <v>2.5</v>
      </c>
      <c r="AE6" s="48">
        <v>2.5</v>
      </c>
      <c r="AF6" s="48">
        <v>2.5</v>
      </c>
      <c r="AG6" s="48">
        <v>2.5</v>
      </c>
      <c r="AH6" s="48">
        <v>2.5</v>
      </c>
      <c r="AI6" s="48">
        <v>2.5</v>
      </c>
      <c r="AJ6" s="48">
        <v>2.5</v>
      </c>
      <c r="AK6" s="48">
        <v>2.5</v>
      </c>
      <c r="AL6" s="48">
        <v>2.5</v>
      </c>
      <c r="AM6" s="48">
        <v>2.5</v>
      </c>
      <c r="AN6" s="48">
        <v>2.5</v>
      </c>
      <c r="AO6" s="48">
        <v>2.5</v>
      </c>
      <c r="AP6" s="48">
        <v>2.5</v>
      </c>
      <c r="AQ6" s="48">
        <v>2.5</v>
      </c>
      <c r="AR6" s="48">
        <v>2.5</v>
      </c>
      <c r="AS6" s="48">
        <v>2.5</v>
      </c>
      <c r="AT6" s="48">
        <v>2.5</v>
      </c>
      <c r="AU6" s="48">
        <v>2.5</v>
      </c>
      <c r="AV6" s="48">
        <v>2.5</v>
      </c>
      <c r="AW6" s="48">
        <v>2.5</v>
      </c>
      <c r="AX6" s="48">
        <v>2.5</v>
      </c>
      <c r="AY6" s="48">
        <v>2.5</v>
      </c>
      <c r="AZ6" s="48">
        <v>2.5</v>
      </c>
      <c r="BA6" s="48">
        <v>2.5</v>
      </c>
      <c r="BB6" s="48">
        <v>2.5</v>
      </c>
      <c r="BC6" s="48">
        <v>2.5</v>
      </c>
      <c r="BD6" s="48">
        <v>2.5</v>
      </c>
      <c r="BE6" s="48">
        <v>2.5</v>
      </c>
      <c r="BF6" s="48">
        <v>2.5</v>
      </c>
      <c r="BG6" s="48">
        <v>2.5</v>
      </c>
      <c r="BH6" s="48">
        <v>2.5</v>
      </c>
      <c r="BI6" s="48">
        <v>2.5</v>
      </c>
      <c r="BJ6" s="48">
        <v>2.5</v>
      </c>
      <c r="BK6" s="48">
        <v>2.5</v>
      </c>
      <c r="BL6" s="48">
        <v>2.5</v>
      </c>
      <c r="BM6" s="48">
        <v>2.5</v>
      </c>
      <c r="BN6" s="48">
        <v>2.5</v>
      </c>
      <c r="BO6" s="48">
        <v>2.5</v>
      </c>
      <c r="BP6" s="48">
        <v>2.5</v>
      </c>
      <c r="BQ6" s="48">
        <v>2.5</v>
      </c>
      <c r="BR6" s="48">
        <v>2.5</v>
      </c>
      <c r="BS6" s="48">
        <v>2.5</v>
      </c>
      <c r="BT6" s="48">
        <v>2.5</v>
      </c>
      <c r="BU6" s="48">
        <v>2.5</v>
      </c>
      <c r="BV6" s="48">
        <v>2.5</v>
      </c>
      <c r="BW6" s="48">
        <v>2.5</v>
      </c>
      <c r="BX6" s="48">
        <v>2.5</v>
      </c>
      <c r="BY6" s="48">
        <v>2.5</v>
      </c>
      <c r="BZ6" s="48">
        <v>2.5</v>
      </c>
      <c r="CA6" s="48">
        <v>2.5</v>
      </c>
      <c r="CB6" s="48">
        <v>2.5</v>
      </c>
      <c r="CC6" s="48">
        <v>2.5</v>
      </c>
      <c r="CD6" s="48">
        <v>2.5</v>
      </c>
      <c r="CE6" s="48">
        <v>2.5</v>
      </c>
      <c r="CF6" s="48">
        <v>2.5</v>
      </c>
      <c r="CG6" s="48">
        <v>2.5</v>
      </c>
      <c r="CH6" s="48">
        <v>2.5</v>
      </c>
      <c r="CI6" s="48">
        <v>2.5</v>
      </c>
      <c r="CJ6" s="48">
        <v>2.5</v>
      </c>
      <c r="CK6" s="48">
        <v>2.5</v>
      </c>
      <c r="CL6" s="48">
        <v>2.5</v>
      </c>
      <c r="CM6" s="48">
        <v>2.5</v>
      </c>
      <c r="CN6" s="48">
        <v>2.5</v>
      </c>
      <c r="CO6" s="48">
        <v>2.5</v>
      </c>
      <c r="CP6" s="48">
        <v>2.5</v>
      </c>
      <c r="CQ6" s="48">
        <v>2.5</v>
      </c>
      <c r="CR6" s="48">
        <v>2.5</v>
      </c>
      <c r="CS6" s="48">
        <v>2.5</v>
      </c>
      <c r="CT6" s="48">
        <v>2.5</v>
      </c>
      <c r="CU6" s="48">
        <v>2.5</v>
      </c>
      <c r="CV6" s="48">
        <v>2.5</v>
      </c>
      <c r="CW6" s="48">
        <v>2.5</v>
      </c>
      <c r="CX6" s="48">
        <v>2.5</v>
      </c>
      <c r="CY6" s="48">
        <v>2.5</v>
      </c>
      <c r="CZ6" s="48">
        <v>2.5</v>
      </c>
      <c r="DA6" s="48">
        <v>2.5</v>
      </c>
      <c r="DB6" s="48">
        <v>2.5</v>
      </c>
      <c r="DC6" s="48">
        <v>2.5</v>
      </c>
      <c r="DD6" s="48">
        <v>2.5</v>
      </c>
      <c r="DE6" s="48">
        <v>2.5</v>
      </c>
      <c r="DF6" s="48">
        <v>2.5</v>
      </c>
      <c r="DG6" s="48">
        <v>2.5</v>
      </c>
      <c r="DH6" s="48">
        <v>2.5</v>
      </c>
      <c r="DI6" s="48">
        <v>2.5</v>
      </c>
      <c r="DJ6" s="48">
        <v>2.5</v>
      </c>
      <c r="DK6" s="48">
        <v>2.5</v>
      </c>
      <c r="DL6" s="48">
        <v>2.5</v>
      </c>
      <c r="DM6" s="48">
        <v>2.5</v>
      </c>
      <c r="DN6" s="48">
        <v>2.5</v>
      </c>
      <c r="DO6" s="48">
        <v>2.5</v>
      </c>
      <c r="DP6" s="48">
        <v>2.5</v>
      </c>
      <c r="DQ6" s="48">
        <v>2.5</v>
      </c>
      <c r="DR6" s="48">
        <v>2.5</v>
      </c>
      <c r="DS6" s="48">
        <v>2.5</v>
      </c>
      <c r="DT6" s="48">
        <v>2.5</v>
      </c>
      <c r="DU6" s="48">
        <v>2.5</v>
      </c>
      <c r="DV6" s="48">
        <v>2.5</v>
      </c>
      <c r="DW6" s="48">
        <v>2.5</v>
      </c>
      <c r="DX6" s="48">
        <v>2.5</v>
      </c>
      <c r="DY6" s="48">
        <v>2.5</v>
      </c>
      <c r="DZ6" s="48">
        <v>2.5</v>
      </c>
      <c r="EA6" s="48">
        <v>2.5</v>
      </c>
      <c r="EB6" s="48">
        <v>2.5</v>
      </c>
      <c r="EC6" s="48">
        <v>2.5</v>
      </c>
      <c r="ED6" s="48">
        <v>2.5</v>
      </c>
      <c r="EE6" s="48">
        <v>2.5</v>
      </c>
      <c r="EF6" s="48">
        <v>2.5</v>
      </c>
      <c r="EG6" s="48">
        <v>2.5</v>
      </c>
      <c r="EH6" s="48">
        <v>2.5</v>
      </c>
      <c r="EI6" s="48">
        <v>2.5</v>
      </c>
      <c r="EJ6" s="48">
        <v>2.5</v>
      </c>
      <c r="EK6" s="48">
        <v>2.5</v>
      </c>
      <c r="EL6" s="48">
        <v>2.5</v>
      </c>
      <c r="EM6" s="48">
        <v>2.5</v>
      </c>
      <c r="EN6" s="48">
        <v>2.5</v>
      </c>
      <c r="EO6" s="48">
        <v>2.5</v>
      </c>
      <c r="EP6" s="48">
        <v>2.5</v>
      </c>
      <c r="EQ6" s="48">
        <v>2.5</v>
      </c>
      <c r="ER6" s="48">
        <v>2.5</v>
      </c>
      <c r="ES6" s="48">
        <v>2.5</v>
      </c>
      <c r="ET6" s="48">
        <v>2.5</v>
      </c>
      <c r="EU6" s="48">
        <v>2.5</v>
      </c>
      <c r="EV6" s="48">
        <v>2.5</v>
      </c>
      <c r="EW6" s="48">
        <v>2.5</v>
      </c>
      <c r="EX6" s="48">
        <v>2.5</v>
      </c>
      <c r="EY6" s="48">
        <v>2.5</v>
      </c>
      <c r="EZ6" s="48">
        <v>2.5</v>
      </c>
      <c r="FA6" s="48">
        <v>2.5</v>
      </c>
      <c r="FB6" s="48">
        <v>2.5</v>
      </c>
      <c r="FC6" s="48">
        <v>2.5</v>
      </c>
      <c r="FD6" s="48">
        <v>2.5</v>
      </c>
      <c r="FE6" s="48">
        <v>2.5</v>
      </c>
      <c r="FF6" s="48">
        <v>2.5</v>
      </c>
      <c r="FG6" s="48">
        <v>2.5</v>
      </c>
      <c r="FH6" s="48">
        <v>2.5</v>
      </c>
      <c r="FI6" s="48">
        <v>2.5</v>
      </c>
      <c r="FJ6" s="48">
        <v>2.5</v>
      </c>
      <c r="FK6" s="48">
        <v>2.5</v>
      </c>
      <c r="FL6" s="48">
        <v>2.5</v>
      </c>
      <c r="FM6" s="48">
        <v>2.5</v>
      </c>
      <c r="FN6" s="48">
        <v>2.5</v>
      </c>
      <c r="FO6" s="48">
        <v>2.5</v>
      </c>
      <c r="FP6" s="48">
        <v>2.5</v>
      </c>
      <c r="FQ6" s="48">
        <v>2.5</v>
      </c>
      <c r="FR6" s="48">
        <v>2.5</v>
      </c>
      <c r="FS6" s="48">
        <v>2.5</v>
      </c>
      <c r="FT6" s="48">
        <v>2.5</v>
      </c>
      <c r="FU6" s="48">
        <v>2.5</v>
      </c>
      <c r="FV6" s="48">
        <v>2.5</v>
      </c>
    </row>
    <row r="7" spans="1:178" ht="12">
      <c r="A7" s="48" t="s">
        <v>871</v>
      </c>
      <c r="B7" s="48">
        <v>4</v>
      </c>
      <c r="C7" s="48">
        <v>4</v>
      </c>
      <c r="D7" s="48">
        <v>4</v>
      </c>
      <c r="E7" s="48">
        <v>4</v>
      </c>
      <c r="F7" s="48">
        <v>4</v>
      </c>
      <c r="G7" s="48">
        <v>4</v>
      </c>
      <c r="H7" s="48">
        <v>4</v>
      </c>
      <c r="I7" s="48">
        <v>4</v>
      </c>
      <c r="J7" s="48">
        <v>4</v>
      </c>
      <c r="K7" s="48">
        <v>4</v>
      </c>
      <c r="L7" s="48">
        <v>4</v>
      </c>
      <c r="M7" s="48">
        <v>4</v>
      </c>
      <c r="N7" s="48">
        <v>4</v>
      </c>
      <c r="O7" s="48">
        <v>4</v>
      </c>
      <c r="P7" s="48">
        <v>4</v>
      </c>
      <c r="Q7" s="48">
        <v>4</v>
      </c>
      <c r="R7" s="48">
        <v>4</v>
      </c>
      <c r="S7" s="48">
        <v>4</v>
      </c>
      <c r="T7" s="48">
        <v>4</v>
      </c>
      <c r="U7" s="48">
        <v>4</v>
      </c>
      <c r="V7" s="48">
        <v>4</v>
      </c>
      <c r="W7" s="48">
        <v>4</v>
      </c>
      <c r="X7" s="48">
        <v>4</v>
      </c>
      <c r="Y7" s="48">
        <v>4</v>
      </c>
      <c r="Z7" s="48">
        <v>4</v>
      </c>
      <c r="AA7" s="48">
        <v>4</v>
      </c>
      <c r="AB7" s="48">
        <v>4</v>
      </c>
      <c r="AC7" s="48">
        <v>4</v>
      </c>
      <c r="AD7" s="48">
        <v>4</v>
      </c>
      <c r="AE7" s="48">
        <v>4</v>
      </c>
      <c r="AF7" s="48">
        <v>4</v>
      </c>
      <c r="AG7" s="48">
        <v>4</v>
      </c>
      <c r="AH7" s="48">
        <v>4</v>
      </c>
      <c r="AI7" s="48">
        <v>4</v>
      </c>
      <c r="AJ7" s="48">
        <v>4</v>
      </c>
      <c r="AK7" s="48">
        <v>4</v>
      </c>
      <c r="AL7" s="48">
        <v>4</v>
      </c>
      <c r="AM7" s="48">
        <v>4</v>
      </c>
      <c r="AN7" s="48">
        <v>4</v>
      </c>
      <c r="AO7" s="48">
        <v>4</v>
      </c>
      <c r="AP7" s="48">
        <v>4</v>
      </c>
      <c r="AQ7" s="48">
        <v>4</v>
      </c>
      <c r="AR7" s="48">
        <v>4</v>
      </c>
      <c r="AS7" s="48">
        <v>4</v>
      </c>
      <c r="AT7" s="48">
        <v>4</v>
      </c>
      <c r="AU7" s="48">
        <v>4</v>
      </c>
      <c r="AV7" s="48">
        <v>4</v>
      </c>
      <c r="AW7" s="48">
        <v>4</v>
      </c>
      <c r="AX7" s="48">
        <v>4</v>
      </c>
      <c r="AY7" s="48">
        <v>4</v>
      </c>
      <c r="AZ7" s="48">
        <v>4</v>
      </c>
      <c r="BA7" s="48">
        <v>4</v>
      </c>
      <c r="BB7" s="48">
        <v>4</v>
      </c>
      <c r="BC7" s="48">
        <v>4</v>
      </c>
      <c r="BD7" s="48">
        <v>4</v>
      </c>
      <c r="BE7" s="48">
        <v>4</v>
      </c>
      <c r="BF7" s="48">
        <v>4</v>
      </c>
      <c r="BG7" s="48">
        <v>4</v>
      </c>
      <c r="BH7" s="48">
        <v>4</v>
      </c>
      <c r="BI7" s="48">
        <v>4</v>
      </c>
      <c r="BJ7" s="48">
        <v>4</v>
      </c>
      <c r="BK7" s="48">
        <v>4</v>
      </c>
      <c r="BL7" s="48">
        <v>4</v>
      </c>
      <c r="BM7" s="48">
        <v>4</v>
      </c>
      <c r="BN7" s="48">
        <v>4</v>
      </c>
      <c r="BO7" s="48">
        <v>4</v>
      </c>
      <c r="BP7" s="48">
        <v>4</v>
      </c>
      <c r="BQ7" s="48">
        <v>4</v>
      </c>
      <c r="BR7" s="48">
        <v>4</v>
      </c>
      <c r="BS7" s="48">
        <v>4</v>
      </c>
      <c r="BT7" s="48">
        <v>4</v>
      </c>
      <c r="BU7" s="48">
        <v>4</v>
      </c>
      <c r="BV7" s="48">
        <v>4</v>
      </c>
      <c r="BW7" s="48">
        <v>4</v>
      </c>
      <c r="BX7" s="48">
        <v>4</v>
      </c>
      <c r="BY7" s="48">
        <v>4</v>
      </c>
      <c r="BZ7" s="48">
        <v>4</v>
      </c>
      <c r="CA7" s="48">
        <v>4</v>
      </c>
      <c r="CB7" s="48">
        <v>4</v>
      </c>
      <c r="CC7" s="48">
        <v>4</v>
      </c>
      <c r="CD7" s="48">
        <v>4</v>
      </c>
      <c r="CE7" s="48">
        <v>4</v>
      </c>
      <c r="CF7" s="48">
        <v>4</v>
      </c>
      <c r="CG7" s="48">
        <v>4</v>
      </c>
      <c r="CH7" s="48">
        <v>4</v>
      </c>
      <c r="CI7" s="48">
        <v>4</v>
      </c>
      <c r="CJ7" s="48">
        <v>4</v>
      </c>
      <c r="CK7" s="48">
        <v>4</v>
      </c>
      <c r="CL7" s="48">
        <v>4</v>
      </c>
      <c r="CM7" s="48">
        <v>4</v>
      </c>
      <c r="CN7" s="48">
        <v>4</v>
      </c>
      <c r="CO7" s="48">
        <v>4</v>
      </c>
      <c r="CP7" s="48">
        <v>4</v>
      </c>
      <c r="CQ7" s="48">
        <v>4</v>
      </c>
      <c r="CR7" s="48">
        <v>4</v>
      </c>
      <c r="CS7" s="48">
        <v>4</v>
      </c>
      <c r="CT7" s="48">
        <v>4</v>
      </c>
      <c r="CU7" s="48">
        <v>4</v>
      </c>
      <c r="CV7" s="48">
        <v>4</v>
      </c>
      <c r="CW7" s="48">
        <v>4</v>
      </c>
      <c r="CX7" s="48">
        <v>4</v>
      </c>
      <c r="CY7" s="48">
        <v>4</v>
      </c>
      <c r="CZ7" s="48">
        <v>4</v>
      </c>
      <c r="DA7" s="48">
        <v>4</v>
      </c>
      <c r="DB7" s="48">
        <v>4</v>
      </c>
      <c r="DC7" s="48">
        <v>4</v>
      </c>
      <c r="DD7" s="48">
        <v>4</v>
      </c>
      <c r="DE7" s="48">
        <v>4</v>
      </c>
      <c r="DF7" s="48">
        <v>4</v>
      </c>
      <c r="DG7" s="48">
        <v>4</v>
      </c>
      <c r="DH7" s="48">
        <v>4</v>
      </c>
      <c r="DI7" s="48">
        <v>4</v>
      </c>
      <c r="DJ7" s="48">
        <v>4</v>
      </c>
      <c r="DK7" s="48">
        <v>4</v>
      </c>
      <c r="DL7" s="48">
        <v>4</v>
      </c>
      <c r="DM7" s="48">
        <v>4</v>
      </c>
      <c r="DN7" s="48">
        <v>4</v>
      </c>
      <c r="DO7" s="48">
        <v>4</v>
      </c>
      <c r="DP7" s="48">
        <v>4</v>
      </c>
      <c r="DQ7" s="48">
        <v>4</v>
      </c>
      <c r="DR7" s="48">
        <v>4</v>
      </c>
      <c r="DS7" s="48">
        <v>4</v>
      </c>
      <c r="DT7" s="48">
        <v>4</v>
      </c>
      <c r="DU7" s="48">
        <v>4</v>
      </c>
      <c r="DV7" s="48">
        <v>4</v>
      </c>
      <c r="DW7" s="48">
        <v>4</v>
      </c>
      <c r="DX7" s="48">
        <v>4</v>
      </c>
      <c r="DY7" s="48">
        <v>4</v>
      </c>
      <c r="DZ7" s="48">
        <v>4</v>
      </c>
      <c r="EA7" s="48">
        <v>4</v>
      </c>
      <c r="EB7" s="48">
        <v>4</v>
      </c>
      <c r="EC7" s="48">
        <v>4</v>
      </c>
      <c r="ED7" s="48">
        <v>4</v>
      </c>
      <c r="EE7" s="48">
        <v>4</v>
      </c>
      <c r="EF7" s="48">
        <v>4</v>
      </c>
      <c r="EG7" s="48">
        <v>4</v>
      </c>
      <c r="EH7" s="48">
        <v>4</v>
      </c>
      <c r="EI7" s="48">
        <v>4</v>
      </c>
      <c r="EJ7" s="48">
        <v>4</v>
      </c>
      <c r="EK7" s="48">
        <v>4</v>
      </c>
      <c r="EL7" s="48">
        <v>4</v>
      </c>
      <c r="EM7" s="48">
        <v>4</v>
      </c>
      <c r="EN7" s="48">
        <v>4</v>
      </c>
      <c r="EO7" s="48">
        <v>4</v>
      </c>
      <c r="EP7" s="48">
        <v>4</v>
      </c>
      <c r="EQ7" s="48">
        <v>4</v>
      </c>
      <c r="ER7" s="48">
        <v>4</v>
      </c>
      <c r="ES7" s="48">
        <v>4</v>
      </c>
      <c r="ET7" s="48">
        <v>4</v>
      </c>
      <c r="EU7" s="48">
        <v>4</v>
      </c>
      <c r="EV7" s="48">
        <v>4</v>
      </c>
      <c r="EW7" s="48">
        <v>4</v>
      </c>
      <c r="EX7" s="48">
        <v>4</v>
      </c>
      <c r="EY7" s="48">
        <v>4</v>
      </c>
      <c r="EZ7" s="48">
        <v>4</v>
      </c>
      <c r="FA7" s="48">
        <v>4</v>
      </c>
      <c r="FB7" s="48">
        <v>4</v>
      </c>
      <c r="FC7" s="48">
        <v>4</v>
      </c>
      <c r="FD7" s="48">
        <v>4</v>
      </c>
      <c r="FE7" s="48">
        <v>4</v>
      </c>
      <c r="FF7" s="48">
        <v>4</v>
      </c>
      <c r="FG7" s="48">
        <v>4</v>
      </c>
      <c r="FH7" s="48">
        <v>4</v>
      </c>
      <c r="FI7" s="48">
        <v>4</v>
      </c>
      <c r="FJ7" s="48">
        <v>4</v>
      </c>
      <c r="FK7" s="48">
        <v>4</v>
      </c>
      <c r="FL7" s="48">
        <v>4</v>
      </c>
      <c r="FM7" s="48">
        <v>4</v>
      </c>
      <c r="FN7" s="48">
        <v>4</v>
      </c>
      <c r="FO7" s="48">
        <v>4</v>
      </c>
      <c r="FP7" s="48">
        <v>4</v>
      </c>
      <c r="FQ7" s="48">
        <v>4</v>
      </c>
      <c r="FR7" s="48">
        <v>4</v>
      </c>
      <c r="FS7" s="48">
        <v>4</v>
      </c>
      <c r="FT7" s="48">
        <v>4</v>
      </c>
      <c r="FU7" s="48">
        <v>4</v>
      </c>
      <c r="FV7" s="48">
        <v>4</v>
      </c>
    </row>
    <row r="8" spans="1:178" ht="12"/>
    <row r="9" spans="1:178" ht="12"/>
    <row r="10" spans="1:178" ht="12"/>
    <row r="11" spans="1:178" ht="12"/>
    <row r="12" spans="1:178" ht="12"/>
    <row r="13" spans="1:178" ht="12"/>
    <row r="14" spans="1:178" ht="12"/>
    <row r="15" spans="1:178" ht="12"/>
    <row r="16" spans="1:178" ht="12"/>
    <row r="17" spans="1:1" ht="12"/>
    <row r="18" spans="1:1" ht="12"/>
    <row r="19" spans="1:1" ht="12"/>
    <row r="32" spans="1:1" ht="15" customHeight="1">
      <c r="A32" s="48" t="s">
        <v>1082</v>
      </c>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M34"/>
  <sheetViews>
    <sheetView workbookViewId="0">
      <selection activeCell="A35" sqref="A35"/>
    </sheetView>
  </sheetViews>
  <sheetFormatPr baseColWidth="10" defaultColWidth="14" defaultRowHeight="15" customHeight="1" x14ac:dyDescent="0"/>
  <cols>
    <col min="1" max="1" width="23.1640625" style="48" customWidth="1"/>
    <col min="2" max="3" width="9.33203125" style="48" customWidth="1"/>
    <col min="4" max="4" width="10.5" style="48" customWidth="1"/>
    <col min="5" max="5" width="9.33203125" style="48" customWidth="1"/>
    <col min="6" max="6" width="10.5" style="48" customWidth="1"/>
    <col min="7" max="8" width="9.33203125" style="48" customWidth="1"/>
    <col min="9" max="9" width="10.5" style="48" customWidth="1"/>
    <col min="10" max="11" width="9.33203125" style="48" customWidth="1"/>
    <col min="12" max="12" width="10.5" style="48" customWidth="1"/>
    <col min="13" max="15" width="9.33203125" style="48" customWidth="1"/>
    <col min="16" max="16" width="10.5" style="48" customWidth="1"/>
    <col min="17" max="17" width="9.33203125" style="48" customWidth="1"/>
    <col min="18" max="18" width="10.5" style="48" customWidth="1"/>
    <col min="19" max="20" width="9.33203125" style="48" customWidth="1"/>
    <col min="21" max="21" width="10.5" style="48" customWidth="1"/>
    <col min="22" max="23" width="9.33203125" style="48" customWidth="1"/>
    <col min="24" max="24" width="10.5" style="48" customWidth="1"/>
    <col min="25" max="27" width="9.33203125" style="48" customWidth="1"/>
    <col min="28" max="28" width="10.5" style="48" customWidth="1"/>
    <col min="29" max="29" width="9.33203125" style="48" customWidth="1"/>
    <col min="30" max="30" width="10.5" style="48" customWidth="1"/>
    <col min="31" max="32" width="9.33203125" style="48" customWidth="1"/>
    <col min="33" max="33" width="10.5" style="48" customWidth="1"/>
    <col min="34" max="35" width="9.33203125" style="48" customWidth="1"/>
    <col min="36" max="36" width="10.5" style="48" customWidth="1"/>
    <col min="37" max="39" width="9.33203125" style="48" customWidth="1"/>
    <col min="40" max="40" width="10.5" style="48" customWidth="1"/>
    <col min="41" max="41" width="9.33203125" style="48" customWidth="1"/>
    <col min="42" max="42" width="10.5" style="48" customWidth="1"/>
    <col min="43" max="44" width="9.33203125" style="48" customWidth="1"/>
    <col min="45" max="45" width="10.5" style="48" customWidth="1"/>
    <col min="46" max="47" width="9.33203125" style="48" customWidth="1"/>
    <col min="48" max="48" width="10.5" style="48" customWidth="1"/>
    <col min="49" max="51" width="9.33203125" style="48" customWidth="1"/>
    <col min="52" max="52" width="10.5" style="48" customWidth="1"/>
    <col min="53" max="53" width="9.33203125" style="48" customWidth="1"/>
    <col min="54" max="54" width="10.5" style="48" customWidth="1"/>
    <col min="55" max="56" width="9.33203125" style="48" customWidth="1"/>
    <col min="57" max="57" width="10.5" style="48" customWidth="1"/>
    <col min="58" max="59" width="9.33203125" style="48" customWidth="1"/>
    <col min="60" max="60" width="10.5" style="48" customWidth="1"/>
    <col min="61" max="63" width="9.33203125" style="48" customWidth="1"/>
    <col min="64" max="64" width="10.5" style="48" customWidth="1"/>
    <col min="65" max="65" width="9.33203125" style="48" customWidth="1"/>
    <col min="66" max="66" width="10.5" style="48" customWidth="1"/>
    <col min="67" max="68" width="9.33203125" style="48" customWidth="1"/>
    <col min="69" max="69" width="10.5" style="48" customWidth="1"/>
    <col min="70" max="71" width="9.33203125" style="48" customWidth="1"/>
    <col min="72" max="72" width="10.5" style="48" customWidth="1"/>
    <col min="73" max="75" width="9.33203125" style="48" customWidth="1"/>
    <col min="76" max="76" width="10.5" style="48" customWidth="1"/>
    <col min="77" max="77" width="9.33203125" style="48" customWidth="1"/>
    <col min="78" max="78" width="10.5" style="48" customWidth="1"/>
    <col min="79" max="80" width="9.33203125" style="48" customWidth="1"/>
    <col min="81" max="81" width="10.5" style="48" customWidth="1"/>
    <col min="82" max="83" width="9.33203125" style="48" customWidth="1"/>
    <col min="84" max="84" width="10.5" style="48" customWidth="1"/>
    <col min="85" max="87" width="9.33203125" style="48" customWidth="1"/>
    <col min="88" max="88" width="10.5" style="48" customWidth="1"/>
    <col min="89" max="89" width="9.33203125" style="48" customWidth="1"/>
    <col min="90" max="90" width="10.5" style="48" customWidth="1"/>
    <col min="91" max="92" width="9.33203125" style="48" customWidth="1"/>
    <col min="93" max="93" width="10.5" style="48" customWidth="1"/>
    <col min="94" max="95" width="9.33203125" style="48" customWidth="1"/>
    <col min="96" max="96" width="10.5" style="48" customWidth="1"/>
    <col min="97" max="99" width="9.33203125" style="48" customWidth="1"/>
    <col min="100" max="100" width="10.5" style="48" customWidth="1"/>
    <col min="101" max="101" width="9.33203125" style="48" customWidth="1"/>
    <col min="102" max="102" width="10.5" style="48" customWidth="1"/>
    <col min="103" max="104" width="9.33203125" style="48" customWidth="1"/>
    <col min="105" max="105" width="10.5" style="48" customWidth="1"/>
    <col min="106" max="107" width="9.33203125" style="48" customWidth="1"/>
    <col min="108" max="108" width="10.5" style="48" customWidth="1"/>
    <col min="109" max="111" width="9.33203125" style="48" customWidth="1"/>
    <col min="112" max="112" width="10.5" style="48" customWidth="1"/>
    <col min="113" max="113" width="9.33203125" style="48" customWidth="1"/>
    <col min="114" max="114" width="10.5" style="48" customWidth="1"/>
    <col min="115" max="116" width="9.33203125" style="48" customWidth="1"/>
    <col min="117" max="117" width="10.5" style="48" customWidth="1"/>
    <col min="118" max="119" width="9.33203125" style="48" customWidth="1"/>
    <col min="120" max="120" width="10.5" style="48" customWidth="1"/>
    <col min="121" max="123" width="9.33203125" style="48" customWidth="1"/>
    <col min="124" max="124" width="10.5" style="48" customWidth="1"/>
    <col min="125" max="125" width="9.33203125" style="48" customWidth="1"/>
    <col min="126" max="126" width="10.5" style="48" customWidth="1"/>
    <col min="127" max="128" width="9.33203125" style="48" customWidth="1"/>
    <col min="129" max="129" width="10.5" style="48" customWidth="1"/>
    <col min="130" max="131" width="9.33203125" style="48" customWidth="1"/>
    <col min="132" max="132" width="10.5" style="48" customWidth="1"/>
    <col min="133" max="135" width="9.33203125" style="48" customWidth="1"/>
    <col min="136" max="136" width="10.5" style="48" customWidth="1"/>
    <col min="137" max="137" width="9.33203125" style="48" customWidth="1"/>
    <col min="138" max="138" width="10.5" style="48" customWidth="1"/>
    <col min="139" max="140" width="9.33203125" style="48" customWidth="1"/>
    <col min="141" max="141" width="10.5" style="48" customWidth="1"/>
    <col min="142" max="143" width="9.33203125" style="48" customWidth="1"/>
    <col min="144" max="144" width="10.5" style="48" customWidth="1"/>
    <col min="145" max="147" width="9.33203125" style="48" customWidth="1"/>
    <col min="148" max="148" width="10.5" style="48" customWidth="1"/>
    <col min="149" max="149" width="9.33203125" style="48" customWidth="1"/>
    <col min="150" max="150" width="10.5" style="48" customWidth="1"/>
    <col min="151" max="152" width="9.33203125" style="48" customWidth="1"/>
    <col min="153" max="153" width="10.5" style="48" customWidth="1"/>
    <col min="154" max="155" width="9.33203125" style="48" customWidth="1"/>
    <col min="156" max="156" width="10.5" style="48" customWidth="1"/>
    <col min="157" max="159" width="9.33203125" style="48" customWidth="1"/>
    <col min="160" max="160" width="10.5" style="48" customWidth="1"/>
    <col min="161" max="161" width="9.33203125" style="48" customWidth="1"/>
    <col min="162" max="162" width="10.5" style="48" customWidth="1"/>
    <col min="163" max="164" width="9.33203125" style="48" customWidth="1"/>
    <col min="165" max="165" width="10.5" style="48" customWidth="1"/>
    <col min="166" max="167" width="9.33203125" style="48" customWidth="1"/>
    <col min="168" max="168" width="10.5" style="48" customWidth="1"/>
    <col min="169" max="171" width="9.33203125" style="48" customWidth="1"/>
    <col min="172" max="172" width="10.5" style="48" customWidth="1"/>
    <col min="173" max="173" width="9.33203125" style="48" customWidth="1"/>
    <col min="174" max="174" width="10.5" style="48" customWidth="1"/>
    <col min="175" max="176" width="9.33203125" style="48" customWidth="1"/>
    <col min="177" max="177" width="10.5" style="48" customWidth="1"/>
    <col min="178" max="179" width="9.33203125" style="48" customWidth="1"/>
    <col min="180" max="180" width="10.5" style="48" customWidth="1"/>
    <col min="181" max="183" width="9.33203125" style="48" customWidth="1"/>
    <col min="184" max="184" width="10.5" style="48" customWidth="1"/>
    <col min="185" max="185" width="9.33203125" style="48" customWidth="1"/>
    <col min="186" max="186" width="10.5" style="48" customWidth="1"/>
    <col min="187" max="188" width="9.33203125" style="48" customWidth="1"/>
    <col min="189" max="189" width="10.5" style="48" customWidth="1"/>
    <col min="190" max="191" width="9.33203125" style="48" customWidth="1"/>
    <col min="192" max="192" width="10.5" style="48" customWidth="1"/>
    <col min="193" max="195" width="9.33203125" style="48" customWidth="1"/>
    <col min="196" max="196" width="10.5" style="48" customWidth="1"/>
    <col min="197" max="197" width="9.33203125" style="48" customWidth="1"/>
    <col min="198" max="198" width="10.5" style="48" customWidth="1"/>
    <col min="199" max="200" width="9.33203125" style="48" customWidth="1"/>
    <col min="201" max="201" width="10.5" style="48" customWidth="1"/>
    <col min="202" max="203" width="9.33203125" style="48" customWidth="1"/>
    <col min="204" max="204" width="10.5" style="48" customWidth="1"/>
    <col min="205" max="207" width="9.33203125" style="48" customWidth="1"/>
    <col min="208" max="208" width="10.5" style="48" customWidth="1"/>
    <col min="209" max="209" width="9.33203125" style="48" customWidth="1"/>
    <col min="210" max="210" width="10.5" style="48" customWidth="1"/>
    <col min="211" max="212" width="9.33203125" style="48" customWidth="1"/>
    <col min="213" max="213" width="10.5" style="48" customWidth="1"/>
    <col min="214" max="215" width="9.33203125" style="48" customWidth="1"/>
    <col min="216" max="216" width="10.5" style="48" customWidth="1"/>
    <col min="217" max="219" width="9.33203125" style="48" customWidth="1"/>
    <col min="220" max="220" width="10.5" style="48" customWidth="1"/>
    <col min="221" max="221" width="9.33203125" style="48" customWidth="1"/>
    <col min="222" max="222" width="10.5" style="48" customWidth="1"/>
    <col min="223" max="224" width="9.33203125" style="48" customWidth="1"/>
    <col min="225" max="225" width="10.5" style="48" customWidth="1"/>
    <col min="226" max="227" width="9.33203125" style="48" customWidth="1"/>
    <col min="228" max="228" width="10.5" style="48" customWidth="1"/>
    <col min="229" max="231" width="9.33203125" style="48" customWidth="1"/>
    <col min="232" max="232" width="10.5" style="48" customWidth="1"/>
    <col min="233" max="233" width="9.33203125" style="48" customWidth="1"/>
    <col min="234" max="234" width="10.5" style="48" customWidth="1"/>
    <col min="235" max="236" width="9.33203125" style="48" customWidth="1"/>
    <col min="237" max="237" width="10.5" style="48" customWidth="1"/>
    <col min="238" max="239" width="9.33203125" style="48" customWidth="1"/>
    <col min="240" max="240" width="10.5" style="48" customWidth="1"/>
    <col min="241" max="243" width="9.33203125" style="48" customWidth="1"/>
    <col min="244" max="244" width="10.5" style="48" customWidth="1"/>
    <col min="245" max="245" width="9.33203125" style="48" customWidth="1"/>
    <col min="246" max="246" width="10.5" style="48" customWidth="1"/>
    <col min="247" max="248" width="9.33203125" style="48" customWidth="1"/>
    <col min="249" max="249" width="10.5" style="48" customWidth="1"/>
    <col min="250" max="251" width="9.33203125" style="48" customWidth="1"/>
    <col min="252" max="252" width="10.5" style="48" customWidth="1"/>
    <col min="253" max="255" width="9.33203125" style="48" customWidth="1"/>
    <col min="256" max="256" width="10.5" style="48" customWidth="1"/>
    <col min="257" max="257" width="9.33203125" style="48" customWidth="1"/>
    <col min="258" max="258" width="10.5" style="48" customWidth="1"/>
    <col min="259" max="260" width="9.33203125" style="48" customWidth="1"/>
    <col min="261" max="261" width="10.5" style="48" customWidth="1"/>
    <col min="262" max="263" width="9.33203125" style="48" customWidth="1"/>
    <col min="264" max="264" width="10.5" style="48" customWidth="1"/>
    <col min="265" max="267" width="9.33203125" style="48" customWidth="1"/>
    <col min="268" max="268" width="10.5" style="48" customWidth="1"/>
    <col min="269" max="269" width="9.33203125" style="48" customWidth="1"/>
    <col min="270" max="270" width="10.5" style="48" customWidth="1"/>
    <col min="271" max="272" width="9.33203125" style="48" customWidth="1"/>
    <col min="273" max="273" width="10.5" style="48" customWidth="1"/>
    <col min="274" max="275" width="9.33203125" style="48" customWidth="1"/>
    <col min="276" max="276" width="10.5" style="48" customWidth="1"/>
    <col min="277" max="279" width="9.33203125" style="48" customWidth="1"/>
    <col min="280" max="280" width="10.5" style="48" customWidth="1"/>
    <col min="281" max="281" width="9.33203125" style="48" customWidth="1"/>
    <col min="282" max="282" width="10.5" style="48" customWidth="1"/>
    <col min="283" max="284" width="9.33203125" style="48" customWidth="1"/>
    <col min="285" max="285" width="10.5" style="48" customWidth="1"/>
    <col min="286" max="287" width="9.33203125" style="48" customWidth="1"/>
    <col min="288" max="288" width="10.5" style="48" customWidth="1"/>
    <col min="289" max="291" width="9.33203125" style="48" customWidth="1"/>
    <col min="292" max="292" width="10.5" style="48" customWidth="1"/>
    <col min="293" max="293" width="9.33203125" style="48" customWidth="1"/>
    <col min="294" max="294" width="10.5" style="48" customWidth="1"/>
    <col min="295" max="296" width="9.33203125" style="48" customWidth="1"/>
    <col min="297" max="297" width="10.5" style="48" customWidth="1"/>
    <col min="298" max="298" width="9.33203125" style="48" customWidth="1"/>
    <col min="299" max="16384" width="14" style="48"/>
  </cols>
  <sheetData>
    <row r="1" spans="1:299" ht="12">
      <c r="A1" s="56" t="s">
        <v>533</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c r="IU1" s="57"/>
      <c r="IV1" s="57"/>
      <c r="IW1" s="57"/>
      <c r="IX1" s="57"/>
      <c r="IY1" s="57"/>
      <c r="IZ1" s="57"/>
      <c r="JA1" s="57"/>
      <c r="JB1" s="57"/>
      <c r="JC1" s="57"/>
      <c r="JD1" s="57"/>
      <c r="JE1" s="57"/>
      <c r="JF1" s="57"/>
      <c r="JG1" s="57"/>
      <c r="JH1" s="57"/>
      <c r="JI1" s="57"/>
      <c r="JJ1" s="57"/>
      <c r="JK1" s="57"/>
      <c r="JL1" s="57"/>
      <c r="JM1" s="57"/>
      <c r="JN1" s="57"/>
      <c r="JO1" s="57"/>
      <c r="JP1" s="57"/>
      <c r="JQ1" s="57"/>
      <c r="JR1" s="57"/>
      <c r="JS1" s="57"/>
      <c r="JT1" s="57"/>
      <c r="JU1" s="57"/>
      <c r="JV1" s="57"/>
      <c r="JW1" s="57"/>
      <c r="JX1" s="57"/>
      <c r="JY1" s="57"/>
      <c r="JZ1" s="57"/>
      <c r="KA1" s="57"/>
      <c r="KB1" s="57"/>
      <c r="KC1" s="57"/>
      <c r="KD1" s="57"/>
      <c r="KE1" s="57"/>
      <c r="KF1" s="57"/>
      <c r="KG1" s="57"/>
      <c r="KH1" s="57"/>
      <c r="KI1" s="57"/>
      <c r="KJ1" s="57"/>
      <c r="KK1" s="57"/>
      <c r="KL1" s="57"/>
      <c r="KM1" s="58"/>
    </row>
    <row r="2" spans="1:299" ht="12">
      <c r="A2" s="49"/>
      <c r="B2" s="49" t="s">
        <v>742</v>
      </c>
      <c r="C2" s="49" t="s">
        <v>743</v>
      </c>
      <c r="D2" s="49" t="s">
        <v>744</v>
      </c>
      <c r="E2" s="49" t="s">
        <v>745</v>
      </c>
      <c r="F2" s="49" t="s">
        <v>746</v>
      </c>
      <c r="G2" s="49" t="s">
        <v>747</v>
      </c>
      <c r="H2" s="49" t="s">
        <v>748</v>
      </c>
      <c r="I2" s="49" t="s">
        <v>749</v>
      </c>
      <c r="J2" s="49" t="s">
        <v>750</v>
      </c>
      <c r="K2" s="49" t="s">
        <v>751</v>
      </c>
      <c r="L2" s="49" t="s">
        <v>752</v>
      </c>
      <c r="M2" s="49" t="s">
        <v>753</v>
      </c>
      <c r="N2" s="49" t="s">
        <v>754</v>
      </c>
      <c r="O2" s="49" t="s">
        <v>755</v>
      </c>
      <c r="P2" s="49" t="s">
        <v>756</v>
      </c>
      <c r="Q2" s="49" t="s">
        <v>757</v>
      </c>
      <c r="R2" s="49" t="s">
        <v>758</v>
      </c>
      <c r="S2" s="49" t="s">
        <v>759</v>
      </c>
      <c r="T2" s="49" t="s">
        <v>760</v>
      </c>
      <c r="U2" s="49" t="s">
        <v>761</v>
      </c>
      <c r="V2" s="49" t="s">
        <v>762</v>
      </c>
      <c r="W2" s="49" t="s">
        <v>763</v>
      </c>
      <c r="X2" s="49" t="s">
        <v>764</v>
      </c>
      <c r="Y2" s="49" t="s">
        <v>765</v>
      </c>
      <c r="Z2" s="49" t="s">
        <v>766</v>
      </c>
      <c r="AA2" s="49" t="s">
        <v>767</v>
      </c>
      <c r="AB2" s="49" t="s">
        <v>768</v>
      </c>
      <c r="AC2" s="49" t="s">
        <v>769</v>
      </c>
      <c r="AD2" s="49" t="s">
        <v>770</v>
      </c>
      <c r="AE2" s="49" t="s">
        <v>771</v>
      </c>
      <c r="AF2" s="49" t="s">
        <v>772</v>
      </c>
      <c r="AG2" s="49" t="s">
        <v>773</v>
      </c>
      <c r="AH2" s="49" t="s">
        <v>774</v>
      </c>
      <c r="AI2" s="49" t="s">
        <v>775</v>
      </c>
      <c r="AJ2" s="49" t="s">
        <v>776</v>
      </c>
      <c r="AK2" s="49" t="s">
        <v>777</v>
      </c>
      <c r="AL2" s="49" t="s">
        <v>778</v>
      </c>
      <c r="AM2" s="49" t="s">
        <v>779</v>
      </c>
      <c r="AN2" s="49" t="s">
        <v>780</v>
      </c>
      <c r="AO2" s="49" t="s">
        <v>781</v>
      </c>
      <c r="AP2" s="49" t="s">
        <v>782</v>
      </c>
      <c r="AQ2" s="49" t="s">
        <v>783</v>
      </c>
      <c r="AR2" s="49" t="s">
        <v>784</v>
      </c>
      <c r="AS2" s="49" t="s">
        <v>785</v>
      </c>
      <c r="AT2" s="49" t="s">
        <v>786</v>
      </c>
      <c r="AU2" s="49" t="s">
        <v>787</v>
      </c>
      <c r="AV2" s="49" t="s">
        <v>788</v>
      </c>
      <c r="AW2" s="49" t="s">
        <v>789</v>
      </c>
      <c r="AX2" s="49" t="s">
        <v>790</v>
      </c>
      <c r="AY2" s="49" t="s">
        <v>791</v>
      </c>
      <c r="AZ2" s="49" t="s">
        <v>792</v>
      </c>
      <c r="BA2" s="49" t="s">
        <v>793</v>
      </c>
      <c r="BB2" s="49" t="s">
        <v>794</v>
      </c>
      <c r="BC2" s="49" t="s">
        <v>795</v>
      </c>
      <c r="BD2" s="49" t="s">
        <v>796</v>
      </c>
      <c r="BE2" s="49" t="s">
        <v>797</v>
      </c>
      <c r="BF2" s="49" t="s">
        <v>798</v>
      </c>
      <c r="BG2" s="49" t="s">
        <v>799</v>
      </c>
      <c r="BH2" s="49" t="s">
        <v>800</v>
      </c>
      <c r="BI2" s="49" t="s">
        <v>801</v>
      </c>
      <c r="BJ2" s="49" t="s">
        <v>802</v>
      </c>
      <c r="BK2" s="49" t="s">
        <v>803</v>
      </c>
      <c r="BL2" s="49" t="s">
        <v>804</v>
      </c>
      <c r="BM2" s="49" t="s">
        <v>805</v>
      </c>
      <c r="BN2" s="49" t="s">
        <v>806</v>
      </c>
      <c r="BO2" s="49" t="s">
        <v>807</v>
      </c>
      <c r="BP2" s="49" t="s">
        <v>808</v>
      </c>
      <c r="BQ2" s="49" t="s">
        <v>809</v>
      </c>
      <c r="BR2" s="49" t="s">
        <v>810</v>
      </c>
      <c r="BS2" s="49" t="s">
        <v>811</v>
      </c>
      <c r="BT2" s="49" t="s">
        <v>812</v>
      </c>
      <c r="BU2" s="49" t="s">
        <v>813</v>
      </c>
      <c r="BV2" s="49" t="s">
        <v>814</v>
      </c>
      <c r="BW2" s="49" t="s">
        <v>815</v>
      </c>
      <c r="BX2" s="49" t="s">
        <v>816</v>
      </c>
      <c r="BY2" s="49" t="s">
        <v>817</v>
      </c>
      <c r="BZ2" s="49" t="s">
        <v>818</v>
      </c>
      <c r="CA2" s="49" t="s">
        <v>819</v>
      </c>
      <c r="CB2" s="49" t="s">
        <v>820</v>
      </c>
      <c r="CC2" s="49" t="s">
        <v>821</v>
      </c>
      <c r="CD2" s="49" t="s">
        <v>822</v>
      </c>
      <c r="CE2" s="49" t="s">
        <v>823</v>
      </c>
      <c r="CF2" s="49" t="s">
        <v>824</v>
      </c>
      <c r="CG2" s="49" t="s">
        <v>825</v>
      </c>
      <c r="CH2" s="49" t="s">
        <v>826</v>
      </c>
      <c r="CI2" s="49" t="s">
        <v>827</v>
      </c>
      <c r="CJ2" s="49" t="s">
        <v>828</v>
      </c>
      <c r="CK2" s="49" t="s">
        <v>829</v>
      </c>
      <c r="CL2" s="49" t="s">
        <v>830</v>
      </c>
      <c r="CM2" s="49" t="s">
        <v>831</v>
      </c>
      <c r="CN2" s="49" t="s">
        <v>832</v>
      </c>
      <c r="CO2" s="49" t="s">
        <v>833</v>
      </c>
      <c r="CP2" s="49" t="s">
        <v>834</v>
      </c>
      <c r="CQ2" s="49" t="s">
        <v>835</v>
      </c>
      <c r="CR2" s="49" t="s">
        <v>836</v>
      </c>
      <c r="CS2" s="49" t="s">
        <v>837</v>
      </c>
      <c r="CT2" s="49" t="s">
        <v>838</v>
      </c>
      <c r="CU2" s="49" t="s">
        <v>839</v>
      </c>
      <c r="CV2" s="49" t="s">
        <v>840</v>
      </c>
      <c r="CW2" s="49" t="s">
        <v>841</v>
      </c>
      <c r="CX2" s="49" t="s">
        <v>842</v>
      </c>
      <c r="CY2" s="49" t="s">
        <v>843</v>
      </c>
      <c r="CZ2" s="49" t="s">
        <v>844</v>
      </c>
      <c r="DA2" s="49" t="s">
        <v>845</v>
      </c>
      <c r="DB2" s="49" t="s">
        <v>846</v>
      </c>
      <c r="DC2" s="49" t="s">
        <v>847</v>
      </c>
      <c r="DD2" s="49" t="s">
        <v>848</v>
      </c>
      <c r="DE2" s="49" t="s">
        <v>849</v>
      </c>
      <c r="DF2" s="49" t="s">
        <v>619</v>
      </c>
      <c r="DG2" s="49" t="s">
        <v>620</v>
      </c>
      <c r="DH2" s="49" t="s">
        <v>621</v>
      </c>
      <c r="DI2" s="49" t="s">
        <v>622</v>
      </c>
      <c r="DJ2" s="49" t="s">
        <v>623</v>
      </c>
      <c r="DK2" s="49" t="s">
        <v>624</v>
      </c>
      <c r="DL2" s="49" t="s">
        <v>625</v>
      </c>
      <c r="DM2" s="49" t="s">
        <v>626</v>
      </c>
      <c r="DN2" s="49" t="s">
        <v>627</v>
      </c>
      <c r="DO2" s="49" t="s">
        <v>628</v>
      </c>
      <c r="DP2" s="49" t="s">
        <v>629</v>
      </c>
      <c r="DQ2" s="49" t="s">
        <v>630</v>
      </c>
      <c r="DR2" s="49" t="s">
        <v>631</v>
      </c>
      <c r="DS2" s="49" t="s">
        <v>632</v>
      </c>
      <c r="DT2" s="49" t="s">
        <v>633</v>
      </c>
      <c r="DU2" s="49" t="s">
        <v>634</v>
      </c>
      <c r="DV2" s="49" t="s">
        <v>635</v>
      </c>
      <c r="DW2" s="49" t="s">
        <v>636</v>
      </c>
      <c r="DX2" s="49" t="s">
        <v>637</v>
      </c>
      <c r="DY2" s="49" t="s">
        <v>638</v>
      </c>
      <c r="DZ2" s="49" t="s">
        <v>639</v>
      </c>
      <c r="EA2" s="49" t="s">
        <v>640</v>
      </c>
      <c r="EB2" s="49" t="s">
        <v>641</v>
      </c>
      <c r="EC2" s="49" t="s">
        <v>642</v>
      </c>
      <c r="ED2" s="49" t="s">
        <v>643</v>
      </c>
      <c r="EE2" s="49" t="s">
        <v>644</v>
      </c>
      <c r="EF2" s="49" t="s">
        <v>645</v>
      </c>
      <c r="EG2" s="49" t="s">
        <v>646</v>
      </c>
      <c r="EH2" s="49" t="s">
        <v>647</v>
      </c>
      <c r="EI2" s="49" t="s">
        <v>648</v>
      </c>
      <c r="EJ2" s="49" t="s">
        <v>649</v>
      </c>
      <c r="EK2" s="49" t="s">
        <v>650</v>
      </c>
      <c r="EL2" s="49" t="s">
        <v>651</v>
      </c>
      <c r="EM2" s="49" t="s">
        <v>652</v>
      </c>
      <c r="EN2" s="49" t="s">
        <v>653</v>
      </c>
      <c r="EO2" s="49" t="s">
        <v>654</v>
      </c>
      <c r="EP2" s="49" t="s">
        <v>655</v>
      </c>
      <c r="EQ2" s="49" t="s">
        <v>656</v>
      </c>
      <c r="ER2" s="49" t="s">
        <v>657</v>
      </c>
      <c r="ES2" s="49" t="s">
        <v>658</v>
      </c>
      <c r="ET2" s="49" t="s">
        <v>659</v>
      </c>
      <c r="EU2" s="49" t="s">
        <v>660</v>
      </c>
      <c r="EV2" s="49" t="s">
        <v>661</v>
      </c>
      <c r="EW2" s="49" t="s">
        <v>662</v>
      </c>
      <c r="EX2" s="49" t="s">
        <v>663</v>
      </c>
      <c r="EY2" s="49" t="s">
        <v>664</v>
      </c>
      <c r="EZ2" s="49" t="s">
        <v>665</v>
      </c>
      <c r="FA2" s="49" t="s">
        <v>666</v>
      </c>
      <c r="FB2" s="49" t="s">
        <v>667</v>
      </c>
      <c r="FC2" s="49" t="s">
        <v>668</v>
      </c>
      <c r="FD2" s="49" t="s">
        <v>669</v>
      </c>
      <c r="FE2" s="49" t="s">
        <v>670</v>
      </c>
      <c r="FF2" s="49" t="s">
        <v>671</v>
      </c>
      <c r="FG2" s="49" t="s">
        <v>672</v>
      </c>
      <c r="FH2" s="49" t="s">
        <v>673</v>
      </c>
      <c r="FI2" s="49" t="s">
        <v>674</v>
      </c>
      <c r="FJ2" s="49" t="s">
        <v>675</v>
      </c>
      <c r="FK2" s="49" t="s">
        <v>676</v>
      </c>
      <c r="FL2" s="49" t="s">
        <v>677</v>
      </c>
      <c r="FM2" s="49" t="s">
        <v>678</v>
      </c>
      <c r="FN2" s="49" t="s">
        <v>679</v>
      </c>
      <c r="FO2" s="49" t="s">
        <v>680</v>
      </c>
      <c r="FP2" s="49" t="s">
        <v>681</v>
      </c>
      <c r="FQ2" s="49" t="s">
        <v>682</v>
      </c>
      <c r="FR2" s="49" t="s">
        <v>683</v>
      </c>
      <c r="FS2" s="49" t="s">
        <v>684</v>
      </c>
      <c r="FT2" s="49" t="s">
        <v>685</v>
      </c>
      <c r="FU2" s="49" t="s">
        <v>686</v>
      </c>
      <c r="FV2" s="49" t="s">
        <v>687</v>
      </c>
      <c r="FW2" s="49" t="s">
        <v>688</v>
      </c>
      <c r="FX2" s="49" t="s">
        <v>689</v>
      </c>
      <c r="FY2" s="49" t="s">
        <v>690</v>
      </c>
      <c r="FZ2" s="49" t="s">
        <v>691</v>
      </c>
      <c r="GA2" s="49" t="s">
        <v>692</v>
      </c>
      <c r="GB2" s="49" t="s">
        <v>693</v>
      </c>
      <c r="GC2" s="49" t="s">
        <v>694</v>
      </c>
      <c r="GD2" s="49" t="s">
        <v>695</v>
      </c>
      <c r="GE2" s="49" t="s">
        <v>696</v>
      </c>
      <c r="GF2" s="49" t="s">
        <v>697</v>
      </c>
      <c r="GG2" s="49" t="s">
        <v>698</v>
      </c>
      <c r="GH2" s="49" t="s">
        <v>699</v>
      </c>
      <c r="GI2" s="49" t="s">
        <v>700</v>
      </c>
      <c r="GJ2" s="49" t="s">
        <v>701</v>
      </c>
      <c r="GK2" s="49" t="s">
        <v>702</v>
      </c>
      <c r="GL2" s="49" t="s">
        <v>703</v>
      </c>
      <c r="GM2" s="49" t="s">
        <v>704</v>
      </c>
      <c r="GN2" s="49" t="s">
        <v>705</v>
      </c>
      <c r="GO2" s="49" t="s">
        <v>706</v>
      </c>
      <c r="GP2" s="49" t="s">
        <v>707</v>
      </c>
      <c r="GQ2" s="49" t="s">
        <v>708</v>
      </c>
      <c r="GR2" s="49" t="s">
        <v>709</v>
      </c>
      <c r="GS2" s="49" t="s">
        <v>710</v>
      </c>
      <c r="GT2" s="49" t="s">
        <v>711</v>
      </c>
      <c r="GU2" s="49" t="s">
        <v>712</v>
      </c>
      <c r="GV2" s="49" t="s">
        <v>713</v>
      </c>
      <c r="GW2" s="49" t="s">
        <v>714</v>
      </c>
      <c r="GX2" s="49" t="s">
        <v>715</v>
      </c>
      <c r="GY2" s="49" t="s">
        <v>716</v>
      </c>
      <c r="GZ2" s="49" t="s">
        <v>717</v>
      </c>
      <c r="HA2" s="49" t="s">
        <v>718</v>
      </c>
      <c r="HB2" s="49" t="s">
        <v>719</v>
      </c>
      <c r="HC2" s="49" t="s">
        <v>720</v>
      </c>
      <c r="HD2" s="49" t="s">
        <v>721</v>
      </c>
      <c r="HE2" s="49" t="s">
        <v>722</v>
      </c>
      <c r="HF2" s="49" t="s">
        <v>723</v>
      </c>
      <c r="HG2" s="49" t="s">
        <v>724</v>
      </c>
      <c r="HH2" s="49" t="s">
        <v>725</v>
      </c>
      <c r="HI2" s="49" t="s">
        <v>726</v>
      </c>
      <c r="HJ2" s="49" t="s">
        <v>535</v>
      </c>
      <c r="HK2" s="49" t="s">
        <v>536</v>
      </c>
      <c r="HL2" s="49" t="s">
        <v>537</v>
      </c>
      <c r="HM2" s="49" t="s">
        <v>538</v>
      </c>
      <c r="HN2" s="49" t="s">
        <v>539</v>
      </c>
      <c r="HO2" s="49" t="s">
        <v>540</v>
      </c>
      <c r="HP2" s="49" t="s">
        <v>541</v>
      </c>
      <c r="HQ2" s="49" t="s">
        <v>542</v>
      </c>
      <c r="HR2" s="49" t="s">
        <v>543</v>
      </c>
      <c r="HS2" s="49" t="s">
        <v>544</v>
      </c>
      <c r="HT2" s="49" t="s">
        <v>545</v>
      </c>
      <c r="HU2" s="49" t="s">
        <v>546</v>
      </c>
      <c r="HV2" s="49" t="s">
        <v>547</v>
      </c>
      <c r="HW2" s="49" t="s">
        <v>548</v>
      </c>
      <c r="HX2" s="49" t="s">
        <v>549</v>
      </c>
      <c r="HY2" s="49" t="s">
        <v>550</v>
      </c>
      <c r="HZ2" s="49" t="s">
        <v>551</v>
      </c>
      <c r="IA2" s="49" t="s">
        <v>552</v>
      </c>
      <c r="IB2" s="49" t="s">
        <v>553</v>
      </c>
      <c r="IC2" s="49" t="s">
        <v>554</v>
      </c>
      <c r="ID2" s="49" t="s">
        <v>555</v>
      </c>
      <c r="IE2" s="49" t="s">
        <v>556</v>
      </c>
      <c r="IF2" s="49" t="s">
        <v>557</v>
      </c>
      <c r="IG2" s="49" t="s">
        <v>558</v>
      </c>
      <c r="IH2" s="49" t="s">
        <v>559</v>
      </c>
      <c r="II2" s="49" t="s">
        <v>560</v>
      </c>
      <c r="IJ2" s="49" t="s">
        <v>561</v>
      </c>
      <c r="IK2" s="49" t="s">
        <v>562</v>
      </c>
      <c r="IL2" s="49" t="s">
        <v>563</v>
      </c>
      <c r="IM2" s="49" t="s">
        <v>564</v>
      </c>
      <c r="IN2" s="49" t="s">
        <v>565</v>
      </c>
      <c r="IO2" s="49" t="s">
        <v>566</v>
      </c>
      <c r="IP2" s="49" t="s">
        <v>567</v>
      </c>
      <c r="IQ2" s="49" t="s">
        <v>568</v>
      </c>
      <c r="IR2" s="49" t="s">
        <v>569</v>
      </c>
      <c r="IS2" s="49" t="s">
        <v>570</v>
      </c>
      <c r="IT2" s="49" t="s">
        <v>571</v>
      </c>
      <c r="IU2" s="49" t="s">
        <v>572</v>
      </c>
      <c r="IV2" s="49" t="s">
        <v>573</v>
      </c>
      <c r="IW2" s="49" t="s">
        <v>574</v>
      </c>
      <c r="IX2" s="49" t="s">
        <v>575</v>
      </c>
      <c r="IY2" s="49" t="s">
        <v>576</v>
      </c>
      <c r="IZ2" s="49" t="s">
        <v>577</v>
      </c>
      <c r="JA2" s="49" t="s">
        <v>578</v>
      </c>
      <c r="JB2" s="49" t="s">
        <v>579</v>
      </c>
      <c r="JC2" s="49" t="s">
        <v>580</v>
      </c>
      <c r="JD2" s="49" t="s">
        <v>581</v>
      </c>
      <c r="JE2" s="49" t="s">
        <v>582</v>
      </c>
      <c r="JF2" s="49" t="s">
        <v>583</v>
      </c>
      <c r="JG2" s="49" t="s">
        <v>584</v>
      </c>
      <c r="JH2" s="49" t="s">
        <v>585</v>
      </c>
      <c r="JI2" s="49" t="s">
        <v>586</v>
      </c>
      <c r="JJ2" s="49" t="s">
        <v>587</v>
      </c>
      <c r="JK2" s="49" t="s">
        <v>588</v>
      </c>
      <c r="JL2" s="49" t="s">
        <v>589</v>
      </c>
      <c r="JM2" s="49" t="s">
        <v>590</v>
      </c>
      <c r="JN2" s="49" t="s">
        <v>591</v>
      </c>
      <c r="JO2" s="49" t="s">
        <v>592</v>
      </c>
      <c r="JP2" s="49" t="s">
        <v>593</v>
      </c>
      <c r="JQ2" s="49" t="s">
        <v>594</v>
      </c>
      <c r="JR2" s="49" t="s">
        <v>595</v>
      </c>
      <c r="JS2" s="49" t="s">
        <v>596</v>
      </c>
      <c r="JT2" s="49" t="s">
        <v>597</v>
      </c>
      <c r="JU2" s="49" t="s">
        <v>598</v>
      </c>
      <c r="JV2" s="49" t="s">
        <v>599</v>
      </c>
      <c r="JW2" s="49" t="s">
        <v>600</v>
      </c>
      <c r="JX2" s="49" t="s">
        <v>601</v>
      </c>
      <c r="JY2" s="49" t="s">
        <v>602</v>
      </c>
      <c r="JZ2" s="49" t="s">
        <v>603</v>
      </c>
      <c r="KA2" s="49" t="s">
        <v>604</v>
      </c>
      <c r="KB2" s="49" t="s">
        <v>605</v>
      </c>
      <c r="KC2" s="49" t="s">
        <v>606</v>
      </c>
      <c r="KD2" s="49" t="s">
        <v>607</v>
      </c>
      <c r="KE2" s="49" t="s">
        <v>608</v>
      </c>
      <c r="KF2" s="49" t="s">
        <v>609</v>
      </c>
      <c r="KG2" s="49" t="s">
        <v>610</v>
      </c>
      <c r="KH2" s="49" t="s">
        <v>611</v>
      </c>
      <c r="KI2" s="49" t="s">
        <v>612</v>
      </c>
      <c r="KJ2" s="49" t="s">
        <v>613</v>
      </c>
      <c r="KK2" s="49" t="s">
        <v>614</v>
      </c>
      <c r="KL2" s="49" t="s">
        <v>615</v>
      </c>
    </row>
    <row r="3" spans="1:299" ht="12">
      <c r="A3" s="50" t="s">
        <v>850</v>
      </c>
      <c r="B3" s="50" t="s">
        <v>856</v>
      </c>
      <c r="C3" s="50" t="s">
        <v>857</v>
      </c>
      <c r="D3" s="50" t="s">
        <v>858</v>
      </c>
      <c r="E3" s="50" t="s">
        <v>859</v>
      </c>
      <c r="F3" s="50" t="s">
        <v>860</v>
      </c>
      <c r="G3" s="50" t="s">
        <v>861</v>
      </c>
      <c r="H3" s="50" t="s">
        <v>862</v>
      </c>
      <c r="I3" s="50" t="s">
        <v>863</v>
      </c>
      <c r="J3" s="50" t="s">
        <v>864</v>
      </c>
      <c r="K3" s="50" t="s">
        <v>865</v>
      </c>
      <c r="L3" s="50" t="s">
        <v>866</v>
      </c>
      <c r="M3" s="50" t="s">
        <v>867</v>
      </c>
      <c r="N3" s="18" t="s">
        <v>851</v>
      </c>
      <c r="O3" s="18" t="s">
        <v>852</v>
      </c>
      <c r="P3" s="18" t="s">
        <v>853</v>
      </c>
      <c r="Q3" s="18" t="s">
        <v>854</v>
      </c>
      <c r="R3" s="18" t="s">
        <v>855</v>
      </c>
      <c r="S3" s="18" t="s">
        <v>284</v>
      </c>
      <c r="T3" s="18" t="s">
        <v>285</v>
      </c>
      <c r="U3" s="18" t="s">
        <v>286</v>
      </c>
      <c r="V3" s="18" t="s">
        <v>287</v>
      </c>
      <c r="W3" s="18" t="s">
        <v>288</v>
      </c>
      <c r="X3" s="18" t="s">
        <v>289</v>
      </c>
      <c r="Y3" s="18" t="s">
        <v>290</v>
      </c>
      <c r="Z3" s="18" t="s">
        <v>291</v>
      </c>
      <c r="AA3" s="18" t="s">
        <v>292</v>
      </c>
      <c r="AB3" s="18" t="s">
        <v>293</v>
      </c>
      <c r="AC3" s="18" t="s">
        <v>294</v>
      </c>
      <c r="AD3" s="18" t="s">
        <v>295</v>
      </c>
      <c r="AE3" s="18" t="s">
        <v>296</v>
      </c>
      <c r="AF3" s="18" t="s">
        <v>297</v>
      </c>
      <c r="AG3" s="18" t="s">
        <v>298</v>
      </c>
      <c r="AH3" s="18" t="s">
        <v>299</v>
      </c>
      <c r="AI3" s="18" t="s">
        <v>300</v>
      </c>
      <c r="AJ3" s="18" t="s">
        <v>301</v>
      </c>
      <c r="AK3" s="18" t="s">
        <v>302</v>
      </c>
      <c r="AL3" s="18" t="s">
        <v>18</v>
      </c>
      <c r="AM3" s="18" t="s">
        <v>19</v>
      </c>
      <c r="AN3" s="18" t="s">
        <v>20</v>
      </c>
      <c r="AO3" s="18" t="s">
        <v>21</v>
      </c>
      <c r="AP3" s="18" t="s">
        <v>22</v>
      </c>
      <c r="AQ3" s="18" t="s">
        <v>23</v>
      </c>
      <c r="AR3" s="18" t="s">
        <v>24</v>
      </c>
      <c r="AS3" s="18" t="s">
        <v>25</v>
      </c>
      <c r="AT3" s="18" t="s">
        <v>26</v>
      </c>
      <c r="AU3" s="18" t="s">
        <v>27</v>
      </c>
      <c r="AV3" s="18" t="s">
        <v>28</v>
      </c>
      <c r="AW3" s="18" t="s">
        <v>29</v>
      </c>
      <c r="AX3" s="18" t="s">
        <v>30</v>
      </c>
      <c r="AY3" s="18" t="s">
        <v>31</v>
      </c>
      <c r="AZ3" s="18" t="s">
        <v>32</v>
      </c>
      <c r="BA3" s="18" t="s">
        <v>33</v>
      </c>
      <c r="BB3" s="18" t="s">
        <v>34</v>
      </c>
      <c r="BC3" s="18" t="s">
        <v>35</v>
      </c>
      <c r="BD3" s="18" t="s">
        <v>36</v>
      </c>
      <c r="BE3" s="18" t="s">
        <v>37</v>
      </c>
      <c r="BF3" s="18" t="s">
        <v>38</v>
      </c>
      <c r="BG3" s="18" t="s">
        <v>39</v>
      </c>
      <c r="BH3" s="18" t="s">
        <v>40</v>
      </c>
      <c r="BI3" s="18" t="s">
        <v>41</v>
      </c>
      <c r="BJ3" s="18" t="s">
        <v>42</v>
      </c>
      <c r="BK3" s="18" t="s">
        <v>43</v>
      </c>
      <c r="BL3" s="18" t="s">
        <v>44</v>
      </c>
      <c r="BM3" s="18" t="s">
        <v>45</v>
      </c>
      <c r="BN3" s="18" t="s">
        <v>46</v>
      </c>
      <c r="BO3" s="18" t="s">
        <v>47</v>
      </c>
      <c r="BP3" s="18" t="s">
        <v>48</v>
      </c>
      <c r="BQ3" s="18" t="s">
        <v>49</v>
      </c>
      <c r="BR3" s="18" t="s">
        <v>50</v>
      </c>
      <c r="BS3" s="18" t="s">
        <v>51</v>
      </c>
      <c r="BT3" s="18" t="s">
        <v>52</v>
      </c>
      <c r="BU3" s="18" t="s">
        <v>53</v>
      </c>
      <c r="BV3" s="18" t="s">
        <v>54</v>
      </c>
      <c r="BW3" s="18" t="s">
        <v>55</v>
      </c>
      <c r="BX3" s="18" t="s">
        <v>56</v>
      </c>
      <c r="BY3" s="18" t="s">
        <v>57</v>
      </c>
      <c r="BZ3" s="18" t="s">
        <v>58</v>
      </c>
      <c r="CA3" s="18" t="s">
        <v>59</v>
      </c>
      <c r="CB3" s="18" t="s">
        <v>60</v>
      </c>
      <c r="CC3" s="18" t="s">
        <v>61</v>
      </c>
      <c r="CD3" s="18" t="s">
        <v>62</v>
      </c>
      <c r="CE3" s="18" t="s">
        <v>63</v>
      </c>
      <c r="CF3" s="18" t="s">
        <v>64</v>
      </c>
      <c r="CG3" s="18" t="s">
        <v>65</v>
      </c>
      <c r="CH3" s="18" t="s">
        <v>66</v>
      </c>
      <c r="CI3" s="18" t="s">
        <v>67</v>
      </c>
      <c r="CJ3" s="18" t="s">
        <v>68</v>
      </c>
      <c r="CK3" s="18" t="s">
        <v>69</v>
      </c>
      <c r="CL3" s="18" t="s">
        <v>70</v>
      </c>
      <c r="CM3" s="18" t="s">
        <v>71</v>
      </c>
      <c r="CN3" s="18" t="s">
        <v>72</v>
      </c>
      <c r="CO3" s="18" t="s">
        <v>73</v>
      </c>
      <c r="CP3" s="18" t="s">
        <v>74</v>
      </c>
      <c r="CQ3" s="18" t="s">
        <v>75</v>
      </c>
      <c r="CR3" s="18" t="s">
        <v>76</v>
      </c>
      <c r="CS3" s="18" t="s">
        <v>77</v>
      </c>
      <c r="CT3" s="18" t="s">
        <v>78</v>
      </c>
      <c r="CU3" s="18" t="s">
        <v>79</v>
      </c>
      <c r="CV3" s="18" t="s">
        <v>80</v>
      </c>
      <c r="CW3" s="18" t="s">
        <v>81</v>
      </c>
      <c r="CX3" s="18" t="s">
        <v>82</v>
      </c>
      <c r="CY3" s="18" t="s">
        <v>83</v>
      </c>
      <c r="CZ3" s="18" t="s">
        <v>84</v>
      </c>
      <c r="DA3" s="18" t="s">
        <v>85</v>
      </c>
      <c r="DB3" s="18" t="s">
        <v>86</v>
      </c>
      <c r="DC3" s="18" t="s">
        <v>87</v>
      </c>
      <c r="DD3" s="18" t="s">
        <v>88</v>
      </c>
      <c r="DE3" s="18" t="s">
        <v>89</v>
      </c>
      <c r="DF3" s="18" t="s">
        <v>90</v>
      </c>
      <c r="DG3" s="18" t="s">
        <v>91</v>
      </c>
      <c r="DH3" s="18" t="s">
        <v>92</v>
      </c>
      <c r="DI3" s="18" t="s">
        <v>93</v>
      </c>
      <c r="DJ3" s="18" t="s">
        <v>94</v>
      </c>
      <c r="DK3" s="18" t="s">
        <v>95</v>
      </c>
      <c r="DL3" s="18" t="s">
        <v>96</v>
      </c>
      <c r="DM3" s="18" t="s">
        <v>97</v>
      </c>
      <c r="DN3" s="18" t="s">
        <v>98</v>
      </c>
      <c r="DO3" s="18" t="s">
        <v>99</v>
      </c>
      <c r="DP3" s="18" t="s">
        <v>100</v>
      </c>
      <c r="DQ3" s="18" t="s">
        <v>101</v>
      </c>
      <c r="DR3" s="18" t="s">
        <v>102</v>
      </c>
      <c r="DS3" s="18" t="s">
        <v>103</v>
      </c>
      <c r="DT3" s="18" t="s">
        <v>104</v>
      </c>
      <c r="DU3" s="18" t="s">
        <v>105</v>
      </c>
      <c r="DV3" s="18" t="s">
        <v>106</v>
      </c>
      <c r="DW3" s="18" t="s">
        <v>107</v>
      </c>
      <c r="DX3" s="18" t="s">
        <v>108</v>
      </c>
      <c r="DY3" s="18" t="s">
        <v>109</v>
      </c>
      <c r="DZ3" s="18" t="s">
        <v>110</v>
      </c>
      <c r="EA3" s="18" t="s">
        <v>111</v>
      </c>
      <c r="EB3" s="18" t="s">
        <v>112</v>
      </c>
      <c r="EC3" s="18" t="s">
        <v>113</v>
      </c>
      <c r="ED3" s="18" t="s">
        <v>114</v>
      </c>
      <c r="EE3" s="18" t="s">
        <v>115</v>
      </c>
      <c r="EF3" s="18" t="s">
        <v>116</v>
      </c>
      <c r="EG3" s="18" t="s">
        <v>117</v>
      </c>
      <c r="EH3" s="18" t="s">
        <v>118</v>
      </c>
      <c r="EI3" s="18" t="s">
        <v>119</v>
      </c>
      <c r="EJ3" s="18" t="s">
        <v>120</v>
      </c>
      <c r="EK3" s="18" t="s">
        <v>121</v>
      </c>
      <c r="EL3" s="18" t="s">
        <v>122</v>
      </c>
      <c r="EM3" s="18" t="s">
        <v>123</v>
      </c>
      <c r="EN3" s="18" t="s">
        <v>124</v>
      </c>
      <c r="EO3" s="18" t="s">
        <v>125</v>
      </c>
      <c r="EP3" s="18" t="s">
        <v>126</v>
      </c>
      <c r="EQ3" s="18" t="s">
        <v>127</v>
      </c>
      <c r="ER3" s="18" t="s">
        <v>128</v>
      </c>
      <c r="ES3" s="18" t="s">
        <v>129</v>
      </c>
      <c r="ET3" s="18" t="s">
        <v>130</v>
      </c>
      <c r="EU3" s="18" t="s">
        <v>131</v>
      </c>
      <c r="EV3" s="18" t="s">
        <v>132</v>
      </c>
      <c r="EW3" s="18" t="s">
        <v>133</v>
      </c>
      <c r="EX3" s="18" t="s">
        <v>134</v>
      </c>
      <c r="EY3" s="18" t="s">
        <v>135</v>
      </c>
      <c r="EZ3" s="18" t="s">
        <v>136</v>
      </c>
      <c r="FA3" s="18" t="s">
        <v>137</v>
      </c>
      <c r="FB3" s="18" t="s">
        <v>138</v>
      </c>
      <c r="FC3" s="18" t="s">
        <v>139</v>
      </c>
      <c r="FD3" s="18" t="s">
        <v>140</v>
      </c>
      <c r="FE3" s="18" t="s">
        <v>141</v>
      </c>
      <c r="FF3" s="18" t="s">
        <v>142</v>
      </c>
      <c r="FG3" s="18" t="s">
        <v>143</v>
      </c>
      <c r="FH3" s="18" t="s">
        <v>144</v>
      </c>
      <c r="FI3" s="18" t="s">
        <v>145</v>
      </c>
      <c r="FJ3" s="18" t="s">
        <v>146</v>
      </c>
      <c r="FK3" s="18" t="s">
        <v>147</v>
      </c>
      <c r="FL3" s="18" t="s">
        <v>148</v>
      </c>
      <c r="FM3" s="18" t="s">
        <v>149</v>
      </c>
      <c r="FN3" s="18" t="s">
        <v>150</v>
      </c>
      <c r="FO3" s="18" t="s">
        <v>151</v>
      </c>
      <c r="FP3" s="18" t="s">
        <v>152</v>
      </c>
      <c r="FQ3" s="18" t="s">
        <v>153</v>
      </c>
      <c r="FR3" s="18" t="s">
        <v>154</v>
      </c>
      <c r="FS3" s="18" t="s">
        <v>155</v>
      </c>
      <c r="FT3" s="18" t="s">
        <v>156</v>
      </c>
      <c r="FU3" s="18" t="s">
        <v>157</v>
      </c>
      <c r="FV3" s="18" t="s">
        <v>158</v>
      </c>
      <c r="FW3" s="18" t="s">
        <v>159</v>
      </c>
      <c r="FX3" s="18" t="s">
        <v>160</v>
      </c>
      <c r="FY3" s="18" t="s">
        <v>161</v>
      </c>
      <c r="FZ3" s="18" t="s">
        <v>162</v>
      </c>
      <c r="GA3" s="18" t="s">
        <v>163</v>
      </c>
      <c r="GB3" s="18" t="s">
        <v>164</v>
      </c>
      <c r="GC3" s="18" t="s">
        <v>165</v>
      </c>
      <c r="GD3" s="18" t="s">
        <v>166</v>
      </c>
      <c r="GE3" s="18" t="s">
        <v>167</v>
      </c>
      <c r="GF3" s="18" t="s">
        <v>168</v>
      </c>
      <c r="GG3" s="18" t="s">
        <v>169</v>
      </c>
      <c r="GH3" s="18" t="s">
        <v>170</v>
      </c>
      <c r="GI3" s="18" t="s">
        <v>171</v>
      </c>
      <c r="GJ3" s="18" t="s">
        <v>172</v>
      </c>
      <c r="GK3" s="18" t="s">
        <v>173</v>
      </c>
      <c r="GL3" s="18" t="s">
        <v>174</v>
      </c>
      <c r="GM3" s="18" t="s">
        <v>175</v>
      </c>
      <c r="GN3" s="18" t="s">
        <v>176</v>
      </c>
      <c r="GO3" s="18" t="s">
        <v>177</v>
      </c>
      <c r="GP3" s="18" t="s">
        <v>178</v>
      </c>
      <c r="GQ3" s="18" t="s">
        <v>179</v>
      </c>
      <c r="GR3" s="18" t="s">
        <v>180</v>
      </c>
      <c r="GS3" s="18" t="s">
        <v>181</v>
      </c>
      <c r="GT3" s="18" t="s">
        <v>182</v>
      </c>
      <c r="GU3" s="18" t="s">
        <v>183</v>
      </c>
      <c r="GV3" s="18" t="s">
        <v>184</v>
      </c>
      <c r="GW3" s="18" t="s">
        <v>185</v>
      </c>
      <c r="GX3" s="18" t="s">
        <v>186</v>
      </c>
      <c r="GY3" s="18" t="s">
        <v>187</v>
      </c>
      <c r="GZ3" s="18" t="s">
        <v>188</v>
      </c>
      <c r="HA3" s="18" t="s">
        <v>189</v>
      </c>
      <c r="HB3" s="18" t="s">
        <v>190</v>
      </c>
      <c r="HC3" s="18" t="s">
        <v>191</v>
      </c>
      <c r="HD3" s="18" t="s">
        <v>192</v>
      </c>
      <c r="HE3" s="18" t="s">
        <v>193</v>
      </c>
      <c r="HF3" s="18" t="s">
        <v>194</v>
      </c>
      <c r="HG3" s="18" t="s">
        <v>195</v>
      </c>
      <c r="HH3" s="18" t="s">
        <v>196</v>
      </c>
      <c r="HI3" s="18" t="s">
        <v>197</v>
      </c>
      <c r="HJ3" s="18" t="s">
        <v>198</v>
      </c>
      <c r="HK3" s="18" t="s">
        <v>199</v>
      </c>
      <c r="HL3" s="18" t="s">
        <v>200</v>
      </c>
      <c r="HM3" s="18" t="s">
        <v>201</v>
      </c>
      <c r="HN3" s="18" t="s">
        <v>202</v>
      </c>
      <c r="HO3" s="18" t="s">
        <v>203</v>
      </c>
      <c r="HP3" s="18" t="s">
        <v>204</v>
      </c>
      <c r="HQ3" s="18" t="s">
        <v>205</v>
      </c>
      <c r="HR3" s="18" t="s">
        <v>206</v>
      </c>
      <c r="HS3" s="18" t="s">
        <v>207</v>
      </c>
      <c r="HT3" s="18" t="s">
        <v>208</v>
      </c>
      <c r="HU3" s="18" t="s">
        <v>209</v>
      </c>
      <c r="HV3" s="18" t="s">
        <v>210</v>
      </c>
      <c r="HW3" s="18" t="s">
        <v>211</v>
      </c>
      <c r="HX3" s="18" t="s">
        <v>212</v>
      </c>
      <c r="HY3" s="18" t="s">
        <v>213</v>
      </c>
      <c r="HZ3" s="18" t="s">
        <v>214</v>
      </c>
      <c r="IA3" s="18" t="s">
        <v>215</v>
      </c>
      <c r="IB3" s="18" t="s">
        <v>216</v>
      </c>
      <c r="IC3" s="18" t="s">
        <v>217</v>
      </c>
      <c r="ID3" s="18" t="s">
        <v>218</v>
      </c>
      <c r="IE3" s="18" t="s">
        <v>219</v>
      </c>
      <c r="IF3" s="18" t="s">
        <v>220</v>
      </c>
      <c r="IG3" s="18" t="s">
        <v>221</v>
      </c>
      <c r="IH3" s="18" t="s">
        <v>222</v>
      </c>
      <c r="II3" s="18" t="s">
        <v>223</v>
      </c>
      <c r="IJ3" s="18" t="s">
        <v>224</v>
      </c>
      <c r="IK3" s="18" t="s">
        <v>225</v>
      </c>
      <c r="IL3" s="18" t="s">
        <v>226</v>
      </c>
      <c r="IM3" s="18" t="s">
        <v>227</v>
      </c>
      <c r="IN3" s="18" t="s">
        <v>228</v>
      </c>
      <c r="IO3" s="18" t="s">
        <v>229</v>
      </c>
      <c r="IP3" s="18" t="s">
        <v>230</v>
      </c>
      <c r="IQ3" s="18" t="s">
        <v>231</v>
      </c>
      <c r="IR3" s="18" t="s">
        <v>232</v>
      </c>
      <c r="IS3" s="18" t="s">
        <v>233</v>
      </c>
      <c r="IT3" s="18" t="s">
        <v>234</v>
      </c>
      <c r="IU3" s="18" t="s">
        <v>235</v>
      </c>
      <c r="IV3" s="18" t="s">
        <v>236</v>
      </c>
      <c r="IW3" s="18" t="s">
        <v>237</v>
      </c>
      <c r="IX3" s="18" t="s">
        <v>238</v>
      </c>
      <c r="IY3" s="18" t="s">
        <v>239</v>
      </c>
      <c r="IZ3" s="18" t="s">
        <v>240</v>
      </c>
      <c r="JA3" s="18" t="s">
        <v>241</v>
      </c>
      <c r="JB3" s="18" t="s">
        <v>242</v>
      </c>
      <c r="JC3" s="18" t="s">
        <v>243</v>
      </c>
      <c r="JD3" s="18" t="s">
        <v>244</v>
      </c>
      <c r="JE3" s="18" t="s">
        <v>245</v>
      </c>
      <c r="JF3" s="18" t="s">
        <v>246</v>
      </c>
      <c r="JG3" s="18" t="s">
        <v>247</v>
      </c>
      <c r="JH3" s="18" t="s">
        <v>248</v>
      </c>
      <c r="JI3" s="18" t="s">
        <v>249</v>
      </c>
      <c r="JJ3" s="18" t="s">
        <v>250</v>
      </c>
      <c r="JK3" s="18" t="s">
        <v>251</v>
      </c>
      <c r="JL3" s="18" t="s">
        <v>252</v>
      </c>
      <c r="JM3" s="18" t="s">
        <v>253</v>
      </c>
      <c r="JN3" s="18" t="s">
        <v>254</v>
      </c>
      <c r="JO3" s="18" t="s">
        <v>255</v>
      </c>
      <c r="JP3" s="18" t="s">
        <v>256</v>
      </c>
      <c r="JQ3" s="18" t="s">
        <v>257</v>
      </c>
      <c r="JR3" s="18" t="s">
        <v>258</v>
      </c>
      <c r="JS3" s="18" t="s">
        <v>259</v>
      </c>
      <c r="JT3" s="18" t="s">
        <v>260</v>
      </c>
      <c r="JU3" s="18" t="s">
        <v>261</v>
      </c>
      <c r="JV3" s="18" t="s">
        <v>262</v>
      </c>
      <c r="JW3" s="18" t="s">
        <v>263</v>
      </c>
      <c r="JX3" s="18" t="s">
        <v>264</v>
      </c>
      <c r="JY3" s="18" t="s">
        <v>265</v>
      </c>
      <c r="JZ3" s="18" t="s">
        <v>266</v>
      </c>
      <c r="KA3" s="18" t="s">
        <v>267</v>
      </c>
      <c r="KB3" s="18" t="s">
        <v>268</v>
      </c>
      <c r="KC3" s="18" t="s">
        <v>269</v>
      </c>
      <c r="KD3" s="18" t="s">
        <v>270</v>
      </c>
      <c r="KE3" s="18" t="s">
        <v>271</v>
      </c>
      <c r="KF3" s="18" t="s">
        <v>272</v>
      </c>
      <c r="KG3" s="18" t="s">
        <v>273</v>
      </c>
      <c r="KH3" s="18" t="s">
        <v>274</v>
      </c>
      <c r="KI3" s="18" t="s">
        <v>275</v>
      </c>
      <c r="KJ3" s="18" t="s">
        <v>276</v>
      </c>
      <c r="KK3" s="18" t="s">
        <v>277</v>
      </c>
      <c r="KL3" s="18" t="s">
        <v>741</v>
      </c>
    </row>
    <row r="4" spans="1:299" ht="12">
      <c r="A4" s="48" t="s">
        <v>868</v>
      </c>
      <c r="B4" s="51">
        <v>6.8376068376068204</v>
      </c>
      <c r="C4" s="51">
        <v>6.2022090059473101</v>
      </c>
      <c r="D4" s="51">
        <v>6.2658763759525797</v>
      </c>
      <c r="E4" s="51">
        <v>6.2658763759525797</v>
      </c>
      <c r="F4" s="51">
        <v>6.2342038753159201</v>
      </c>
      <c r="G4" s="51">
        <v>6.2919463087248397</v>
      </c>
      <c r="H4" s="51">
        <v>5.8430717863105004</v>
      </c>
      <c r="I4" s="51">
        <v>5.8381984987489597</v>
      </c>
      <c r="J4" s="51">
        <v>5.4076539101497598</v>
      </c>
      <c r="K4" s="51">
        <v>4.37293729372937</v>
      </c>
      <c r="L4" s="51">
        <v>4.1837571780147496</v>
      </c>
      <c r="M4" s="51">
        <v>3.7766830870279202</v>
      </c>
      <c r="N4" s="51">
        <v>1.5999999999999901</v>
      </c>
      <c r="O4" s="51">
        <v>1.68</v>
      </c>
      <c r="P4" s="51">
        <v>1.59362549800798</v>
      </c>
      <c r="Q4" s="51">
        <v>1.6733067729083599</v>
      </c>
      <c r="R4" s="51">
        <v>1.3481363996828</v>
      </c>
      <c r="S4" s="51">
        <v>1.10497237569061</v>
      </c>
      <c r="T4" s="51">
        <v>1.26182965299687</v>
      </c>
      <c r="U4" s="51">
        <v>1.1820330969267101</v>
      </c>
      <c r="V4" s="51">
        <v>1.2628255722178401</v>
      </c>
      <c r="W4" s="51">
        <v>1.5810276679841799</v>
      </c>
      <c r="X4" s="51">
        <v>1.6535433070866099</v>
      </c>
      <c r="Y4" s="51">
        <v>2.1360759493670698</v>
      </c>
      <c r="Z4" s="51">
        <v>2.0472440944882</v>
      </c>
      <c r="AA4" s="51">
        <v>2.2816679779701001</v>
      </c>
      <c r="AB4" s="51">
        <v>1.8823529411764699</v>
      </c>
      <c r="AC4" s="51">
        <v>1.80250783699061</v>
      </c>
      <c r="AD4" s="51">
        <v>1.7996870109546099</v>
      </c>
      <c r="AE4" s="51">
        <v>1.63934426229508</v>
      </c>
      <c r="AF4" s="51">
        <v>1.63551401869159</v>
      </c>
      <c r="AG4" s="51">
        <v>1.7133956386292699</v>
      </c>
      <c r="AH4" s="51">
        <v>1.87061574434916</v>
      </c>
      <c r="AI4" s="51">
        <v>1.8677042801556401</v>
      </c>
      <c r="AJ4" s="51">
        <v>1.85902401239351</v>
      </c>
      <c r="AK4" s="51">
        <v>1.7041053446940599</v>
      </c>
      <c r="AL4" s="51">
        <v>1.31172839506174</v>
      </c>
      <c r="AM4" s="51">
        <v>0.23076923076925299</v>
      </c>
      <c r="AN4" s="51">
        <v>0.153964588144722</v>
      </c>
      <c r="AO4" s="51">
        <v>0.230946882217093</v>
      </c>
      <c r="AP4" s="51">
        <v>-0.15372790161413799</v>
      </c>
      <c r="AQ4" s="51">
        <v>0</v>
      </c>
      <c r="AR4" s="51">
        <v>0.153256704980819</v>
      </c>
      <c r="AS4" s="51">
        <v>0.15313935681471599</v>
      </c>
      <c r="AT4" s="51">
        <v>0.15302218821730601</v>
      </c>
      <c r="AU4" s="51">
        <v>-0.15278838808251999</v>
      </c>
      <c r="AV4" s="51">
        <v>-7.6045627376413905E-2</v>
      </c>
      <c r="AW4" s="51">
        <v>0.228484386900212</v>
      </c>
      <c r="AX4" s="51">
        <v>0.57855453866760798</v>
      </c>
      <c r="AY4" s="51">
        <v>1.8185858491998399</v>
      </c>
      <c r="AZ4" s="51">
        <v>2.2095349635863299</v>
      </c>
      <c r="BA4" s="51">
        <v>2.4824012494649801</v>
      </c>
      <c r="BB4" s="51">
        <v>2.9538676311946399</v>
      </c>
      <c r="BC4" s="51">
        <v>2.7166467380352</v>
      </c>
      <c r="BD4" s="51">
        <v>2.5570479564194799</v>
      </c>
      <c r="BE4" s="51">
        <v>2.2454694594203599</v>
      </c>
      <c r="BF4" s="51">
        <v>2.2838562765324801</v>
      </c>
      <c r="BG4" s="51">
        <v>2.3236985867803099</v>
      </c>
      <c r="BH4" s="51">
        <v>2.1267545601974298</v>
      </c>
      <c r="BI4" s="51">
        <v>1.73979321123178</v>
      </c>
      <c r="BJ4" s="51">
        <v>1.6166281755196401</v>
      </c>
      <c r="BK4" s="51">
        <v>1.26436781609195</v>
      </c>
      <c r="BL4" s="51">
        <v>1.4908256880733799</v>
      </c>
      <c r="BM4" s="51">
        <v>1.3714285714285801</v>
      </c>
      <c r="BN4" s="51">
        <v>1.4823261117445701</v>
      </c>
      <c r="BO4" s="51">
        <v>1.4823261117445701</v>
      </c>
      <c r="BP4" s="51">
        <v>1.2514220705346899</v>
      </c>
      <c r="BQ4" s="51">
        <v>1.4823261117445701</v>
      </c>
      <c r="BR4" s="51">
        <v>1.4806378132118501</v>
      </c>
      <c r="BS4" s="51">
        <v>1.8244013683010101</v>
      </c>
      <c r="BT4" s="51">
        <v>1.9318181818181801</v>
      </c>
      <c r="BU4" s="51">
        <v>2.1640091116173301</v>
      </c>
      <c r="BV4" s="51">
        <v>2.1590909090909198</v>
      </c>
      <c r="BW4" s="51">
        <v>2.2701475595913698</v>
      </c>
      <c r="BX4" s="51">
        <v>1.9209039548022799</v>
      </c>
      <c r="BY4" s="51">
        <v>1.6910935738444199</v>
      </c>
      <c r="BZ4" s="51">
        <v>1.4606741573033599</v>
      </c>
      <c r="CA4" s="51">
        <v>1.68539325842697</v>
      </c>
      <c r="CB4" s="51">
        <v>1.68539325842697</v>
      </c>
      <c r="CC4" s="51">
        <v>1.79775280898877</v>
      </c>
      <c r="CD4" s="51">
        <v>1.68350168350169</v>
      </c>
      <c r="CE4" s="51">
        <v>1.4557670772676501</v>
      </c>
      <c r="CF4" s="51">
        <v>0.89186176142697904</v>
      </c>
      <c r="CG4" s="51">
        <v>0.78037904124860902</v>
      </c>
      <c r="CH4" s="51">
        <v>1.1123470522803101</v>
      </c>
      <c r="CI4" s="51">
        <v>0.99889012208656902</v>
      </c>
      <c r="CJ4" s="51">
        <v>0.99778270509975797</v>
      </c>
      <c r="CK4" s="51">
        <v>0.88691796008867396</v>
      </c>
      <c r="CL4" s="51">
        <v>1.10741971207089</v>
      </c>
      <c r="CM4" s="51">
        <v>0.99447513812154598</v>
      </c>
      <c r="CN4" s="51">
        <v>0.99447513812154598</v>
      </c>
      <c r="CO4" s="51">
        <v>0.88300220750552005</v>
      </c>
      <c r="CP4" s="51">
        <v>0.66225165562914401</v>
      </c>
      <c r="CQ4" s="51">
        <v>1.1037527593818901</v>
      </c>
      <c r="CR4" s="51">
        <v>1.2154696132596601</v>
      </c>
      <c r="CS4" s="51">
        <v>0.99557522123893605</v>
      </c>
      <c r="CT4" s="51">
        <v>0.66006600660064696</v>
      </c>
      <c r="CU4" s="51">
        <v>0.65934065934066399</v>
      </c>
      <c r="CV4" s="51">
        <v>0.98792535675084003</v>
      </c>
      <c r="CW4" s="51">
        <v>1.64835164835165</v>
      </c>
      <c r="CX4" s="51">
        <v>1.53340635268347</v>
      </c>
      <c r="CY4" s="51">
        <v>1.6411378555798699</v>
      </c>
      <c r="CZ4" s="51">
        <v>1.85995623632385</v>
      </c>
      <c r="DA4" s="51">
        <v>2.0787746170678298</v>
      </c>
      <c r="DB4" s="51">
        <v>2.6315789473683999</v>
      </c>
      <c r="DC4" s="51">
        <v>2.2925764192139799</v>
      </c>
      <c r="DD4" s="51">
        <v>2.1834061135371101</v>
      </c>
      <c r="DE4" s="51">
        <v>2.6286966046002198</v>
      </c>
      <c r="DF4" s="51">
        <v>2.1857923497267899</v>
      </c>
      <c r="DG4" s="51">
        <v>2.7292576419214001</v>
      </c>
      <c r="DH4" s="51">
        <v>3.0434782608695601</v>
      </c>
      <c r="DI4" s="51">
        <v>2.1621621621621698</v>
      </c>
      <c r="DJ4" s="51">
        <v>2.3732470334412099</v>
      </c>
      <c r="DK4" s="51">
        <v>2.7987082884822398</v>
      </c>
      <c r="DL4" s="51">
        <v>2.9001074113856</v>
      </c>
      <c r="DM4" s="51">
        <v>2.5723472668810299</v>
      </c>
      <c r="DN4" s="51">
        <v>2.6709401709401699</v>
      </c>
      <c r="DO4" s="51">
        <v>2.7748132337246498</v>
      </c>
      <c r="DP4" s="51">
        <v>3.2051282051282102</v>
      </c>
      <c r="DQ4" s="51">
        <v>3.2017075773746102</v>
      </c>
      <c r="DR4" s="51">
        <v>2.9946524064171101</v>
      </c>
      <c r="DS4" s="51">
        <v>2.8692879914984002</v>
      </c>
      <c r="DT4" s="51">
        <v>2.4261603375527301</v>
      </c>
      <c r="DU4" s="51">
        <v>3.4920634920634899</v>
      </c>
      <c r="DV4" s="51">
        <v>3.89884088514223</v>
      </c>
      <c r="DW4" s="51">
        <v>3.3507853403141401</v>
      </c>
      <c r="DX4" s="51">
        <v>2.71398747390398</v>
      </c>
      <c r="DY4" s="51">
        <v>2.8213166144200801</v>
      </c>
      <c r="DZ4" s="51">
        <v>2.6014568158168601</v>
      </c>
      <c r="EA4" s="51">
        <v>1.86915887850467</v>
      </c>
      <c r="EB4" s="51">
        <v>0.62111801242236497</v>
      </c>
      <c r="EC4" s="51">
        <v>0.72388831437435597</v>
      </c>
      <c r="ED4" s="51">
        <v>1.34994807892003</v>
      </c>
      <c r="EE4" s="51">
        <v>1.4462809917355399</v>
      </c>
      <c r="EF4" s="51">
        <v>1.85375901132854</v>
      </c>
      <c r="EG4" s="51">
        <v>1.7382413087934601</v>
      </c>
      <c r="EH4" s="51">
        <v>1.11561866125762</v>
      </c>
      <c r="EI4" s="51">
        <v>1.21580547112463</v>
      </c>
      <c r="EJ4" s="51">
        <v>2.1341463414634099</v>
      </c>
      <c r="EK4" s="51">
        <v>2.54065040650406</v>
      </c>
      <c r="EL4" s="51">
        <v>2.3326572008113802</v>
      </c>
      <c r="EM4" s="51">
        <v>3.1600407747196799</v>
      </c>
      <c r="EN4" s="51">
        <v>4.4238683127572003</v>
      </c>
      <c r="EO4" s="51">
        <v>3.7987679671457699</v>
      </c>
      <c r="EP4" s="51">
        <v>4.5081967213114904</v>
      </c>
      <c r="EQ4" s="51">
        <v>4.6843177189409397</v>
      </c>
      <c r="ER4" s="51">
        <v>4.2467138523761401</v>
      </c>
      <c r="ES4" s="51">
        <v>2.9145728643216202</v>
      </c>
      <c r="ET4" s="51">
        <v>2.8084252758274801</v>
      </c>
      <c r="EU4" s="51">
        <v>2.6026026026025799</v>
      </c>
      <c r="EV4" s="51">
        <v>2.0895522388059602</v>
      </c>
      <c r="EW4" s="51">
        <v>1.9821605550049499</v>
      </c>
      <c r="EX4" s="51">
        <v>2.1803766105054398</v>
      </c>
      <c r="EY4" s="51">
        <v>1.5810276679841899</v>
      </c>
      <c r="EZ4" s="51">
        <v>1.57635467980296</v>
      </c>
      <c r="FA4" s="51">
        <v>2.07715133531158</v>
      </c>
      <c r="FB4" s="51">
        <v>1.2745098039215601</v>
      </c>
      <c r="FC4" s="51">
        <v>0.68093385214007995</v>
      </c>
      <c r="FD4" s="51">
        <v>0.77594568380213402</v>
      </c>
      <c r="FE4" s="51">
        <v>1.66015624999998</v>
      </c>
      <c r="FF4" s="51">
        <v>2.4390243902439002</v>
      </c>
      <c r="FG4" s="51">
        <v>2.5365853658536599</v>
      </c>
      <c r="FH4" s="51">
        <v>2.3391812865497101</v>
      </c>
      <c r="FI4" s="51">
        <v>1.8464528668610301</v>
      </c>
      <c r="FJ4" s="51">
        <v>1.84287099903006</v>
      </c>
      <c r="FK4" s="51">
        <v>2.33463035019455</v>
      </c>
      <c r="FL4" s="51">
        <v>2.4248302618816702</v>
      </c>
      <c r="FM4" s="51">
        <v>2.1317829457364401</v>
      </c>
      <c r="FN4" s="51">
        <v>1.93610842207165</v>
      </c>
      <c r="FO4" s="51">
        <v>2.1256038647342899</v>
      </c>
      <c r="FP4" s="51">
        <v>2.3099133782483201</v>
      </c>
      <c r="FQ4" s="51">
        <v>2.4015369836695499</v>
      </c>
      <c r="FR4" s="51">
        <v>1.6190476190476299</v>
      </c>
      <c r="FS4" s="51">
        <v>1.71265461465272</v>
      </c>
      <c r="FT4" s="51">
        <v>2.0000000000000102</v>
      </c>
      <c r="FU4" s="51">
        <v>2.57633587786259</v>
      </c>
      <c r="FV4" s="51">
        <v>3.2380952380952501</v>
      </c>
      <c r="FW4" s="51">
        <v>2.56653992395437</v>
      </c>
      <c r="FX4" s="51">
        <v>1.98863636363637</v>
      </c>
      <c r="FY4" s="51">
        <v>2.0872865275142201</v>
      </c>
      <c r="FZ4" s="51">
        <v>2.7540360873694101</v>
      </c>
      <c r="GA4" s="51">
        <v>2.1759697256386001</v>
      </c>
      <c r="GB4" s="51">
        <v>2.1636876763875699</v>
      </c>
      <c r="GC4" s="51">
        <v>2.4390243902439201</v>
      </c>
      <c r="GD4" s="51">
        <v>2.8116213683223901</v>
      </c>
      <c r="GE4" s="51">
        <v>2.4321796071094499</v>
      </c>
      <c r="GF4" s="51">
        <v>2.3342670401493901</v>
      </c>
      <c r="GG4" s="51">
        <v>2.13953488372093</v>
      </c>
      <c r="GH4" s="51">
        <v>0.73800738007380096</v>
      </c>
      <c r="GI4" s="51">
        <v>1.0194624652455899</v>
      </c>
      <c r="GJ4" s="51">
        <v>1.3927576601671301</v>
      </c>
      <c r="GK4" s="51">
        <v>1.6728624535316099</v>
      </c>
      <c r="GL4" s="51">
        <v>1.10905730129391</v>
      </c>
      <c r="GM4" s="51">
        <v>2.0370370370370399</v>
      </c>
      <c r="GN4" s="51">
        <v>2.3020257826887698</v>
      </c>
      <c r="GO4" s="51">
        <v>2.1978021978021798</v>
      </c>
      <c r="GP4" s="51">
        <v>2.1877848678213301</v>
      </c>
      <c r="GQ4" s="51">
        <v>2.1917808219178099</v>
      </c>
      <c r="GR4" s="51">
        <v>2.1897810218978102</v>
      </c>
      <c r="GS4" s="51">
        <v>1.7304189435337101</v>
      </c>
      <c r="GT4" s="51">
        <v>2.47252747252747</v>
      </c>
      <c r="GU4" s="51">
        <v>2.3853211009174302</v>
      </c>
      <c r="GV4" s="51">
        <v>2.47252747252747</v>
      </c>
      <c r="GW4" s="51">
        <v>2.3765996343692799</v>
      </c>
      <c r="GX4" s="51">
        <v>2.1937842778793302</v>
      </c>
      <c r="GY4" s="51">
        <v>1.8148820326678701</v>
      </c>
      <c r="GZ4" s="51">
        <v>1.3501350135013499</v>
      </c>
      <c r="HA4" s="51">
        <v>1.70250896057349</v>
      </c>
      <c r="HB4" s="51">
        <v>2.2301516503122198</v>
      </c>
      <c r="HC4" s="51">
        <v>3.12779267202859</v>
      </c>
      <c r="HD4" s="51">
        <v>3.3928571428571299</v>
      </c>
      <c r="HE4" s="51">
        <v>3.4914950760966801</v>
      </c>
      <c r="HF4" s="51">
        <v>3.3958891867738998</v>
      </c>
      <c r="HG4" s="51">
        <v>2.59856630824373</v>
      </c>
      <c r="HH4" s="51">
        <v>1.96604110813225</v>
      </c>
      <c r="HI4" s="51">
        <v>1.16071428571428</v>
      </c>
      <c r="HJ4" s="51">
        <v>1.07334525939178</v>
      </c>
      <c r="HK4" s="51">
        <v>1.4260249554367199</v>
      </c>
      <c r="HL4" s="51">
        <v>1.2433392539964501</v>
      </c>
      <c r="HM4" s="51">
        <v>0.35242290748897998</v>
      </c>
      <c r="HN4" s="51">
        <v>8.7260034904012199E-2</v>
      </c>
      <c r="HO4" s="51">
        <v>-0.25996533795494903</v>
      </c>
      <c r="HP4" s="51">
        <v>-0.94991364421415803</v>
      </c>
      <c r="HQ4" s="51">
        <v>-0.77854671280276699</v>
      </c>
      <c r="HR4" s="51">
        <v>-0.86430423509074905</v>
      </c>
      <c r="HS4" s="51">
        <v>8.7336244541483005E-2</v>
      </c>
      <c r="HT4" s="51">
        <v>0.96406660823839696</v>
      </c>
      <c r="HU4" s="51">
        <v>1.3239187996469599</v>
      </c>
      <c r="HV4" s="51">
        <v>1.8584070796460099</v>
      </c>
      <c r="HW4" s="51">
        <v>1.5817223198593999</v>
      </c>
      <c r="HX4" s="51">
        <v>1.40350877192983</v>
      </c>
      <c r="HY4" s="51">
        <v>1.84372256365233</v>
      </c>
      <c r="HZ4" s="51">
        <v>1.3949433304272001</v>
      </c>
      <c r="IA4" s="51">
        <v>0.95569070373589204</v>
      </c>
      <c r="IB4" s="51">
        <v>1.8308631211856901</v>
      </c>
      <c r="IC4" s="51">
        <v>1.74367916303401</v>
      </c>
      <c r="ID4" s="51">
        <v>1.91804707933741</v>
      </c>
      <c r="IE4" s="51">
        <v>2.4432809773124</v>
      </c>
      <c r="IF4" s="51">
        <v>1.9965277777777699</v>
      </c>
      <c r="IG4" s="51">
        <v>2.3519163763066202</v>
      </c>
      <c r="IH4" s="51">
        <v>2.3457862728062699</v>
      </c>
      <c r="II4" s="51">
        <v>2.1626297577854698</v>
      </c>
      <c r="IJ4" s="51">
        <v>3.28719723183392</v>
      </c>
      <c r="IK4" s="51">
        <v>3.2758620689655098</v>
      </c>
      <c r="IL4" s="51">
        <v>3.6973344797936298</v>
      </c>
      <c r="IM4" s="51">
        <v>3.0981067125645398</v>
      </c>
      <c r="IN4" s="51">
        <v>2.7397260273972601</v>
      </c>
      <c r="IO4" s="51">
        <v>3.0848329048843102</v>
      </c>
      <c r="IP4" s="51">
        <v>3.1650983746792098</v>
      </c>
      <c r="IQ4" s="51">
        <v>2.8960817717206</v>
      </c>
      <c r="IR4" s="51">
        <v>2.8936170212766101</v>
      </c>
      <c r="IS4" s="51">
        <v>2.2978723404255401</v>
      </c>
      <c r="IT4" s="51">
        <v>2.4617996604414198</v>
      </c>
      <c r="IU4" s="51">
        <v>2.62489415749365</v>
      </c>
      <c r="IV4" s="51">
        <v>1.92629815745394</v>
      </c>
      <c r="IW4" s="51">
        <v>2.00333889816361</v>
      </c>
      <c r="IX4" s="51">
        <v>1.24378109452737</v>
      </c>
      <c r="IY4" s="51">
        <v>1.5025041736227001</v>
      </c>
      <c r="IZ4" s="51">
        <v>1.25</v>
      </c>
      <c r="JA4" s="51">
        <v>1.24688279301745</v>
      </c>
      <c r="JB4" s="51">
        <v>1.1608623548922099</v>
      </c>
      <c r="JC4" s="51">
        <v>1.158940397351</v>
      </c>
      <c r="JD4" s="51">
        <v>0.82712985938792105</v>
      </c>
      <c r="JE4" s="51">
        <v>0.83194675540765095</v>
      </c>
      <c r="JF4" s="51">
        <v>0.49710024855012802</v>
      </c>
      <c r="JG4" s="51">
        <v>1.2376237623762401</v>
      </c>
      <c r="JH4" s="51">
        <v>0.986031224322097</v>
      </c>
      <c r="JI4" s="51">
        <v>0.40916530278232899</v>
      </c>
      <c r="JJ4" s="51">
        <v>0.73710073710073598</v>
      </c>
      <c r="JK4" s="51">
        <v>1.1513157894736901</v>
      </c>
      <c r="JL4" s="51">
        <v>1.31687242798354</v>
      </c>
      <c r="JM4" s="51">
        <v>1.0673234811165899</v>
      </c>
      <c r="JN4" s="51">
        <v>1.0655737704918</v>
      </c>
      <c r="JO4" s="51">
        <v>0.65466448445171899</v>
      </c>
      <c r="JP4" s="51">
        <v>0.90237899917965103</v>
      </c>
      <c r="JQ4" s="51">
        <v>1.2376237623762401</v>
      </c>
      <c r="JR4" s="51">
        <v>1.4839241549876301</v>
      </c>
      <c r="JS4" s="51">
        <v>1.1409942950285199</v>
      </c>
      <c r="JT4" s="51">
        <v>1.5459723352318899</v>
      </c>
      <c r="JU4" s="51">
        <v>2.0374898125509402</v>
      </c>
      <c r="JV4" s="51">
        <v>2.27642276422764</v>
      </c>
      <c r="JW4" s="51">
        <v>2.3577235772357801</v>
      </c>
      <c r="JX4" s="51">
        <v>2.1121039805036501</v>
      </c>
      <c r="JY4" s="51">
        <v>2.1121039805036501</v>
      </c>
      <c r="JZ4" s="51">
        <v>2.0275750202757501</v>
      </c>
      <c r="KA4" s="51">
        <v>2.3577235772357801</v>
      </c>
      <c r="KB4" s="51">
        <v>1.9512195121951199</v>
      </c>
      <c r="KC4" s="51">
        <v>1.46699266503667</v>
      </c>
      <c r="KD4" s="51">
        <v>0.97481722177091201</v>
      </c>
      <c r="KE4" s="51">
        <v>1.0475423045930801</v>
      </c>
      <c r="KF4" s="51">
        <v>1.20192307692308</v>
      </c>
      <c r="KG4" s="51">
        <v>0.798722044728432</v>
      </c>
      <c r="KH4" s="51">
        <v>0.87440381558029501</v>
      </c>
      <c r="KI4" s="51">
        <v>1.0325655281969699</v>
      </c>
      <c r="KJ4" s="51">
        <v>1.27287191726333</v>
      </c>
      <c r="KK4" s="51">
        <v>1.27287191726333</v>
      </c>
      <c r="KL4" s="51">
        <v>1.0333863275039801</v>
      </c>
    </row>
    <row r="5" spans="1:299" ht="12">
      <c r="A5" s="48" t="s">
        <v>869</v>
      </c>
      <c r="B5" s="48">
        <v>1</v>
      </c>
      <c r="C5" s="48">
        <v>1</v>
      </c>
      <c r="D5" s="48">
        <v>1</v>
      </c>
      <c r="E5" s="48">
        <v>1</v>
      </c>
      <c r="F5" s="48">
        <v>1</v>
      </c>
      <c r="G5" s="48">
        <v>1</v>
      </c>
      <c r="H5" s="48">
        <v>1</v>
      </c>
      <c r="I5" s="48">
        <v>1</v>
      </c>
      <c r="J5" s="48">
        <v>1</v>
      </c>
      <c r="K5" s="48">
        <v>1</v>
      </c>
      <c r="L5" s="48">
        <v>1</v>
      </c>
      <c r="M5" s="48">
        <v>1</v>
      </c>
      <c r="N5" s="48">
        <v>1</v>
      </c>
      <c r="O5" s="48">
        <v>1</v>
      </c>
      <c r="P5" s="48">
        <v>1</v>
      </c>
      <c r="Q5" s="48">
        <v>1</v>
      </c>
      <c r="R5" s="48">
        <v>1</v>
      </c>
      <c r="S5" s="48">
        <v>1</v>
      </c>
      <c r="T5" s="48">
        <v>1</v>
      </c>
      <c r="U5" s="48">
        <v>1</v>
      </c>
      <c r="V5" s="48">
        <v>1</v>
      </c>
      <c r="W5" s="48">
        <v>1</v>
      </c>
      <c r="X5" s="48">
        <v>1</v>
      </c>
      <c r="Y5" s="48">
        <v>1</v>
      </c>
      <c r="Z5" s="48">
        <v>1</v>
      </c>
      <c r="AA5" s="48">
        <v>1</v>
      </c>
      <c r="AB5" s="48">
        <v>1</v>
      </c>
      <c r="AC5" s="48">
        <v>1</v>
      </c>
      <c r="AD5" s="48">
        <v>1</v>
      </c>
      <c r="AE5" s="48">
        <v>1</v>
      </c>
      <c r="AF5" s="48">
        <v>1</v>
      </c>
      <c r="AG5" s="48">
        <v>1</v>
      </c>
      <c r="AH5" s="48">
        <v>1</v>
      </c>
      <c r="AI5" s="48">
        <v>1</v>
      </c>
      <c r="AJ5" s="48">
        <v>1</v>
      </c>
      <c r="AK5" s="48">
        <v>1</v>
      </c>
      <c r="AL5" s="48">
        <v>1</v>
      </c>
      <c r="AM5" s="48">
        <v>1</v>
      </c>
      <c r="AN5" s="48">
        <v>1</v>
      </c>
      <c r="AO5" s="48">
        <v>1</v>
      </c>
      <c r="AP5" s="48">
        <v>1</v>
      </c>
      <c r="AQ5" s="48">
        <v>1</v>
      </c>
      <c r="AR5" s="48">
        <v>1</v>
      </c>
      <c r="AS5" s="48">
        <v>1</v>
      </c>
      <c r="AT5" s="48">
        <v>1</v>
      </c>
      <c r="AU5" s="48">
        <v>1</v>
      </c>
      <c r="AV5" s="48">
        <v>1</v>
      </c>
      <c r="AW5" s="48">
        <v>1</v>
      </c>
      <c r="AX5" s="48">
        <v>1</v>
      </c>
      <c r="AY5" s="48">
        <v>1</v>
      </c>
      <c r="AZ5" s="48">
        <v>1</v>
      </c>
      <c r="BA5" s="48">
        <v>1</v>
      </c>
      <c r="BB5" s="48">
        <v>1</v>
      </c>
      <c r="BC5" s="48">
        <v>1</v>
      </c>
      <c r="BD5" s="48">
        <v>1</v>
      </c>
      <c r="BE5" s="48">
        <v>1</v>
      </c>
      <c r="BF5" s="48">
        <v>1</v>
      </c>
      <c r="BG5" s="48">
        <v>1</v>
      </c>
      <c r="BH5" s="48">
        <v>1</v>
      </c>
      <c r="BI5" s="48">
        <v>1</v>
      </c>
      <c r="BJ5" s="48">
        <v>1</v>
      </c>
      <c r="BK5" s="48">
        <v>1</v>
      </c>
      <c r="BL5" s="48">
        <v>1</v>
      </c>
      <c r="BM5" s="48">
        <v>1</v>
      </c>
      <c r="BN5" s="48">
        <v>1</v>
      </c>
      <c r="BO5" s="48">
        <v>1</v>
      </c>
      <c r="BP5" s="48">
        <v>1</v>
      </c>
      <c r="BQ5" s="48">
        <v>1</v>
      </c>
      <c r="BR5" s="48">
        <v>1</v>
      </c>
      <c r="BS5" s="48">
        <v>1</v>
      </c>
      <c r="BT5" s="48">
        <v>1</v>
      </c>
      <c r="BU5" s="48">
        <v>1</v>
      </c>
      <c r="BV5" s="48">
        <v>1</v>
      </c>
      <c r="BW5" s="48">
        <v>1</v>
      </c>
      <c r="BX5" s="48">
        <v>1</v>
      </c>
      <c r="BY5" s="48">
        <v>1</v>
      </c>
      <c r="BZ5" s="48">
        <v>1</v>
      </c>
      <c r="CA5" s="48">
        <v>1</v>
      </c>
      <c r="CB5" s="48">
        <v>1</v>
      </c>
      <c r="CC5" s="48">
        <v>1</v>
      </c>
      <c r="CD5" s="48">
        <v>1</v>
      </c>
      <c r="CE5" s="48">
        <v>1</v>
      </c>
      <c r="CF5" s="48">
        <v>1</v>
      </c>
      <c r="CG5" s="48">
        <v>1</v>
      </c>
      <c r="CH5" s="48">
        <v>1</v>
      </c>
      <c r="CI5" s="48">
        <v>1</v>
      </c>
      <c r="CJ5" s="48">
        <v>1</v>
      </c>
      <c r="CK5" s="48">
        <v>1</v>
      </c>
      <c r="CL5" s="48">
        <v>1</v>
      </c>
      <c r="CM5" s="48">
        <v>1</v>
      </c>
      <c r="CN5" s="48">
        <v>1</v>
      </c>
      <c r="CO5" s="48">
        <v>1</v>
      </c>
      <c r="CP5" s="48">
        <v>1</v>
      </c>
      <c r="CQ5" s="48">
        <v>1</v>
      </c>
      <c r="CR5" s="48">
        <v>1</v>
      </c>
      <c r="CS5" s="48">
        <v>1</v>
      </c>
      <c r="CT5" s="48">
        <v>1</v>
      </c>
      <c r="CU5" s="48">
        <v>1</v>
      </c>
      <c r="CV5" s="48">
        <v>1</v>
      </c>
      <c r="CW5" s="48">
        <v>1</v>
      </c>
      <c r="CX5" s="48">
        <v>1</v>
      </c>
      <c r="CY5" s="48">
        <v>1</v>
      </c>
      <c r="CZ5" s="48">
        <v>1</v>
      </c>
      <c r="DA5" s="48">
        <v>1</v>
      </c>
      <c r="DB5" s="48">
        <v>1</v>
      </c>
      <c r="DC5" s="48">
        <v>1</v>
      </c>
      <c r="DD5" s="48">
        <v>1</v>
      </c>
      <c r="DE5" s="48">
        <v>1</v>
      </c>
      <c r="DF5" s="48">
        <v>1</v>
      </c>
      <c r="DG5" s="48">
        <v>1</v>
      </c>
      <c r="DH5" s="48">
        <v>1</v>
      </c>
      <c r="DI5" s="48">
        <v>1</v>
      </c>
      <c r="DJ5" s="48">
        <v>1</v>
      </c>
      <c r="DK5" s="48">
        <v>1</v>
      </c>
      <c r="DL5" s="48">
        <v>1</v>
      </c>
      <c r="DM5" s="48">
        <v>1</v>
      </c>
      <c r="DN5" s="48">
        <v>1</v>
      </c>
      <c r="DO5" s="48">
        <v>1</v>
      </c>
      <c r="DP5" s="48">
        <v>1</v>
      </c>
      <c r="DQ5" s="48">
        <v>1</v>
      </c>
      <c r="DR5" s="48">
        <v>1</v>
      </c>
      <c r="DS5" s="48">
        <v>1</v>
      </c>
      <c r="DT5" s="48">
        <v>1</v>
      </c>
      <c r="DU5" s="48">
        <v>1</v>
      </c>
      <c r="DV5" s="48">
        <v>1</v>
      </c>
      <c r="DW5" s="48">
        <v>1</v>
      </c>
      <c r="DX5" s="48">
        <v>1</v>
      </c>
      <c r="DY5" s="48">
        <v>1</v>
      </c>
      <c r="DZ5" s="48">
        <v>1</v>
      </c>
      <c r="EA5" s="48">
        <v>1</v>
      </c>
      <c r="EB5" s="48">
        <v>1</v>
      </c>
      <c r="EC5" s="48">
        <v>1</v>
      </c>
      <c r="ED5" s="48">
        <v>1</v>
      </c>
      <c r="EE5" s="48">
        <v>1</v>
      </c>
      <c r="EF5" s="48">
        <v>1</v>
      </c>
      <c r="EG5" s="48">
        <v>1</v>
      </c>
      <c r="EH5" s="48">
        <v>1</v>
      </c>
      <c r="EI5" s="48">
        <v>1</v>
      </c>
      <c r="EJ5" s="48">
        <v>1</v>
      </c>
      <c r="EK5" s="48">
        <v>1</v>
      </c>
      <c r="EL5" s="48">
        <v>1</v>
      </c>
      <c r="EM5" s="48">
        <v>1</v>
      </c>
      <c r="EN5" s="48">
        <v>1</v>
      </c>
      <c r="EO5" s="48">
        <v>1</v>
      </c>
      <c r="EP5" s="48">
        <v>1</v>
      </c>
      <c r="EQ5" s="48">
        <v>1</v>
      </c>
      <c r="ER5" s="48">
        <v>1</v>
      </c>
      <c r="ES5" s="48">
        <v>1</v>
      </c>
      <c r="ET5" s="48">
        <v>1</v>
      </c>
      <c r="EU5" s="48">
        <v>1</v>
      </c>
      <c r="EV5" s="48">
        <v>1</v>
      </c>
      <c r="EW5" s="48">
        <v>1</v>
      </c>
      <c r="EX5" s="48">
        <v>1</v>
      </c>
      <c r="EY5" s="48">
        <v>1</v>
      </c>
      <c r="EZ5" s="48">
        <v>1</v>
      </c>
      <c r="FA5" s="48">
        <v>1</v>
      </c>
      <c r="FB5" s="48">
        <v>1</v>
      </c>
      <c r="FC5" s="48">
        <v>1</v>
      </c>
      <c r="FD5" s="48">
        <v>1</v>
      </c>
      <c r="FE5" s="48">
        <v>1</v>
      </c>
      <c r="FF5" s="48">
        <v>1</v>
      </c>
      <c r="FG5" s="48">
        <v>1</v>
      </c>
      <c r="FH5" s="48">
        <v>1</v>
      </c>
      <c r="FI5" s="48">
        <v>1</v>
      </c>
      <c r="FJ5" s="48">
        <v>1</v>
      </c>
      <c r="FK5" s="48">
        <v>1</v>
      </c>
      <c r="FL5" s="48">
        <v>1</v>
      </c>
      <c r="FM5" s="48">
        <v>1</v>
      </c>
      <c r="FN5" s="48">
        <v>1</v>
      </c>
      <c r="FO5" s="48">
        <v>1</v>
      </c>
      <c r="FP5" s="48">
        <v>1</v>
      </c>
      <c r="FQ5" s="48">
        <v>1</v>
      </c>
      <c r="FR5" s="48">
        <v>1</v>
      </c>
      <c r="FS5" s="48">
        <v>1</v>
      </c>
      <c r="FT5" s="48">
        <v>1</v>
      </c>
      <c r="FU5" s="48">
        <v>1</v>
      </c>
      <c r="FV5" s="48">
        <v>1</v>
      </c>
      <c r="FW5" s="48">
        <v>1</v>
      </c>
      <c r="FX5" s="48">
        <v>1</v>
      </c>
      <c r="FY5" s="48">
        <v>1</v>
      </c>
      <c r="FZ5" s="48">
        <v>1</v>
      </c>
      <c r="GA5" s="48">
        <v>1</v>
      </c>
      <c r="GB5" s="48">
        <v>1</v>
      </c>
      <c r="GC5" s="48">
        <v>1</v>
      </c>
      <c r="GD5" s="48">
        <v>1</v>
      </c>
      <c r="GE5" s="48">
        <v>1</v>
      </c>
      <c r="GF5" s="48">
        <v>1</v>
      </c>
      <c r="GG5" s="48">
        <v>1</v>
      </c>
      <c r="GH5" s="48">
        <v>1</v>
      </c>
      <c r="GI5" s="48">
        <v>1</v>
      </c>
      <c r="GJ5" s="48">
        <v>1</v>
      </c>
      <c r="GK5" s="48">
        <v>1</v>
      </c>
      <c r="GL5" s="48">
        <v>1</v>
      </c>
      <c r="GM5" s="48">
        <v>1</v>
      </c>
      <c r="GN5" s="48">
        <v>1</v>
      </c>
      <c r="GO5" s="48">
        <v>1</v>
      </c>
      <c r="GP5" s="48">
        <v>1</v>
      </c>
      <c r="GQ5" s="48">
        <v>1</v>
      </c>
      <c r="GR5" s="48">
        <v>1</v>
      </c>
      <c r="GS5" s="48">
        <v>1</v>
      </c>
      <c r="GT5" s="48">
        <v>1</v>
      </c>
      <c r="GU5" s="48">
        <v>1</v>
      </c>
      <c r="GV5" s="48">
        <v>1</v>
      </c>
      <c r="GW5" s="48">
        <v>1</v>
      </c>
      <c r="GX5" s="48">
        <v>1</v>
      </c>
      <c r="GY5" s="48">
        <v>1</v>
      </c>
      <c r="GZ5" s="48">
        <v>1</v>
      </c>
      <c r="HA5" s="48">
        <v>1</v>
      </c>
      <c r="HB5" s="48">
        <v>1</v>
      </c>
      <c r="HC5" s="48">
        <v>1</v>
      </c>
      <c r="HD5" s="48">
        <v>1</v>
      </c>
      <c r="HE5" s="48">
        <v>1</v>
      </c>
      <c r="HF5" s="48">
        <v>1</v>
      </c>
      <c r="HG5" s="48">
        <v>1</v>
      </c>
      <c r="HH5" s="48">
        <v>1</v>
      </c>
      <c r="HI5" s="48">
        <v>1</v>
      </c>
      <c r="HJ5" s="48">
        <v>1</v>
      </c>
      <c r="HK5" s="48">
        <v>1</v>
      </c>
      <c r="HL5" s="48">
        <v>1</v>
      </c>
      <c r="HM5" s="48">
        <v>1</v>
      </c>
      <c r="HN5" s="48">
        <v>1</v>
      </c>
      <c r="HO5" s="48">
        <v>1</v>
      </c>
      <c r="HP5" s="48">
        <v>1</v>
      </c>
      <c r="HQ5" s="48">
        <v>1</v>
      </c>
      <c r="HR5" s="48">
        <v>1</v>
      </c>
      <c r="HS5" s="48">
        <v>1</v>
      </c>
      <c r="HT5" s="48">
        <v>1</v>
      </c>
      <c r="HU5" s="48">
        <v>1</v>
      </c>
      <c r="HV5" s="48">
        <v>1</v>
      </c>
      <c r="HW5" s="48">
        <v>1</v>
      </c>
      <c r="HX5" s="48">
        <v>1</v>
      </c>
      <c r="HY5" s="48">
        <v>1</v>
      </c>
      <c r="HZ5" s="48">
        <v>1</v>
      </c>
      <c r="IA5" s="48">
        <v>1</v>
      </c>
      <c r="IB5" s="48">
        <v>1</v>
      </c>
      <c r="IC5" s="48">
        <v>1</v>
      </c>
      <c r="ID5" s="48">
        <v>1</v>
      </c>
      <c r="IE5" s="48">
        <v>1</v>
      </c>
      <c r="IF5" s="48">
        <v>1</v>
      </c>
      <c r="IG5" s="48">
        <v>1</v>
      </c>
      <c r="IH5" s="48">
        <v>1</v>
      </c>
      <c r="II5" s="48">
        <v>1</v>
      </c>
      <c r="IJ5" s="48">
        <v>1</v>
      </c>
      <c r="IK5" s="48">
        <v>1</v>
      </c>
      <c r="IL5" s="48">
        <v>1</v>
      </c>
      <c r="IM5" s="48">
        <v>1</v>
      </c>
      <c r="IN5" s="48">
        <v>1</v>
      </c>
      <c r="IO5" s="48">
        <v>1</v>
      </c>
      <c r="IP5" s="48">
        <v>1</v>
      </c>
      <c r="IQ5" s="48">
        <v>1</v>
      </c>
      <c r="IR5" s="48">
        <v>1</v>
      </c>
      <c r="IS5" s="48">
        <v>1</v>
      </c>
      <c r="IT5" s="48">
        <v>1</v>
      </c>
      <c r="IU5" s="48">
        <v>1</v>
      </c>
      <c r="IV5" s="48">
        <v>1</v>
      </c>
      <c r="IW5" s="48">
        <v>1</v>
      </c>
      <c r="IX5" s="48">
        <v>1</v>
      </c>
      <c r="IY5" s="48">
        <v>1</v>
      </c>
      <c r="IZ5" s="48">
        <v>1</v>
      </c>
      <c r="JA5" s="48">
        <v>1</v>
      </c>
      <c r="JB5" s="48">
        <v>1</v>
      </c>
      <c r="JC5" s="48">
        <v>1</v>
      </c>
      <c r="JD5" s="48">
        <v>1</v>
      </c>
      <c r="JE5" s="48">
        <v>1</v>
      </c>
      <c r="JF5" s="48">
        <v>1</v>
      </c>
      <c r="JG5" s="48">
        <v>1</v>
      </c>
      <c r="JH5" s="48">
        <v>1</v>
      </c>
      <c r="JI5" s="48">
        <v>1</v>
      </c>
      <c r="JJ5" s="48">
        <v>1</v>
      </c>
      <c r="JK5" s="48">
        <v>1</v>
      </c>
      <c r="JL5" s="48">
        <v>1</v>
      </c>
      <c r="JM5" s="48">
        <v>1</v>
      </c>
      <c r="JN5" s="48">
        <v>1</v>
      </c>
      <c r="JO5" s="48">
        <v>1</v>
      </c>
      <c r="JP5" s="48">
        <v>1</v>
      </c>
      <c r="JQ5" s="48">
        <v>1</v>
      </c>
      <c r="JR5" s="48">
        <v>1</v>
      </c>
      <c r="JS5" s="48">
        <v>1</v>
      </c>
      <c r="JT5" s="48">
        <v>1</v>
      </c>
      <c r="JU5" s="48">
        <v>1</v>
      </c>
      <c r="JV5" s="48">
        <v>1</v>
      </c>
      <c r="JW5" s="48">
        <v>1</v>
      </c>
      <c r="JX5" s="48">
        <v>1</v>
      </c>
      <c r="JY5" s="48">
        <v>1</v>
      </c>
      <c r="JZ5" s="48">
        <v>1</v>
      </c>
      <c r="KA5" s="48">
        <v>1</v>
      </c>
      <c r="KB5" s="48">
        <v>1</v>
      </c>
      <c r="KC5" s="48">
        <v>1</v>
      </c>
      <c r="KD5" s="48">
        <v>1</v>
      </c>
      <c r="KE5" s="48">
        <v>1</v>
      </c>
      <c r="KF5" s="48">
        <v>1</v>
      </c>
      <c r="KG5" s="48">
        <v>1</v>
      </c>
      <c r="KH5" s="48">
        <v>1</v>
      </c>
      <c r="KI5" s="48">
        <v>1</v>
      </c>
      <c r="KJ5" s="48">
        <v>1</v>
      </c>
      <c r="KK5" s="48">
        <v>1</v>
      </c>
      <c r="KL5" s="48">
        <v>1</v>
      </c>
    </row>
    <row r="6" spans="1:299" ht="12">
      <c r="A6" s="48" t="s">
        <v>870</v>
      </c>
      <c r="B6" s="48">
        <v>2</v>
      </c>
      <c r="C6" s="48">
        <v>2</v>
      </c>
      <c r="D6" s="48">
        <v>2</v>
      </c>
      <c r="E6" s="48">
        <v>2</v>
      </c>
      <c r="F6" s="48">
        <v>2</v>
      </c>
      <c r="G6" s="48">
        <v>2</v>
      </c>
      <c r="H6" s="48">
        <v>2</v>
      </c>
      <c r="I6" s="48">
        <v>2</v>
      </c>
      <c r="J6" s="48">
        <v>2</v>
      </c>
      <c r="K6" s="48">
        <v>2</v>
      </c>
      <c r="L6" s="48">
        <v>2</v>
      </c>
      <c r="M6" s="48">
        <v>2</v>
      </c>
      <c r="N6" s="48">
        <v>2</v>
      </c>
      <c r="O6" s="48">
        <v>2</v>
      </c>
      <c r="P6" s="48">
        <v>2</v>
      </c>
      <c r="Q6" s="48">
        <v>2</v>
      </c>
      <c r="R6" s="48">
        <v>2</v>
      </c>
      <c r="S6" s="48">
        <v>2</v>
      </c>
      <c r="T6" s="48">
        <v>2</v>
      </c>
      <c r="U6" s="48">
        <v>2</v>
      </c>
      <c r="V6" s="48">
        <v>2</v>
      </c>
      <c r="W6" s="48">
        <v>2</v>
      </c>
      <c r="X6" s="48">
        <v>2</v>
      </c>
      <c r="Y6" s="48">
        <v>2</v>
      </c>
      <c r="Z6" s="48">
        <v>2</v>
      </c>
      <c r="AA6" s="48">
        <v>2</v>
      </c>
      <c r="AB6" s="48">
        <v>2</v>
      </c>
      <c r="AC6" s="48">
        <v>2</v>
      </c>
      <c r="AD6" s="48">
        <v>2</v>
      </c>
      <c r="AE6" s="48">
        <v>2</v>
      </c>
      <c r="AF6" s="48">
        <v>2</v>
      </c>
      <c r="AG6" s="48">
        <v>2</v>
      </c>
      <c r="AH6" s="48">
        <v>2</v>
      </c>
      <c r="AI6" s="48">
        <v>2</v>
      </c>
      <c r="AJ6" s="48">
        <v>2</v>
      </c>
      <c r="AK6" s="48">
        <v>2</v>
      </c>
      <c r="AL6" s="48">
        <v>2</v>
      </c>
      <c r="AM6" s="48">
        <v>2</v>
      </c>
      <c r="AN6" s="48">
        <v>2</v>
      </c>
      <c r="AO6" s="48">
        <v>2</v>
      </c>
      <c r="AP6" s="48">
        <v>2</v>
      </c>
      <c r="AQ6" s="48">
        <v>2</v>
      </c>
      <c r="AR6" s="48">
        <v>2</v>
      </c>
      <c r="AS6" s="48">
        <v>2</v>
      </c>
      <c r="AT6" s="48">
        <v>2</v>
      </c>
      <c r="AU6" s="48">
        <v>2</v>
      </c>
      <c r="AV6" s="48">
        <v>2</v>
      </c>
      <c r="AW6" s="48">
        <v>2</v>
      </c>
      <c r="AX6" s="48">
        <v>2</v>
      </c>
      <c r="AY6" s="48">
        <v>2</v>
      </c>
      <c r="AZ6" s="48">
        <v>2</v>
      </c>
      <c r="BA6" s="48">
        <v>2</v>
      </c>
      <c r="BB6" s="48">
        <v>2</v>
      </c>
      <c r="BC6" s="48">
        <v>2</v>
      </c>
      <c r="BD6" s="48">
        <v>2</v>
      </c>
      <c r="BE6" s="48">
        <v>2</v>
      </c>
      <c r="BF6" s="48">
        <v>2</v>
      </c>
      <c r="BG6" s="48">
        <v>2</v>
      </c>
      <c r="BH6" s="48">
        <v>2</v>
      </c>
      <c r="BI6" s="48">
        <v>2</v>
      </c>
      <c r="BJ6" s="48">
        <v>2</v>
      </c>
      <c r="BK6" s="48">
        <v>2</v>
      </c>
      <c r="BL6" s="48">
        <v>2</v>
      </c>
      <c r="BM6" s="48">
        <v>2</v>
      </c>
      <c r="BN6" s="48">
        <v>2</v>
      </c>
      <c r="BO6" s="48">
        <v>2</v>
      </c>
      <c r="BP6" s="48">
        <v>2</v>
      </c>
      <c r="BQ6" s="48">
        <v>2</v>
      </c>
      <c r="BR6" s="48">
        <v>2</v>
      </c>
      <c r="BS6" s="48">
        <v>2</v>
      </c>
      <c r="BT6" s="48">
        <v>2</v>
      </c>
      <c r="BU6" s="48">
        <v>2</v>
      </c>
      <c r="BV6" s="48">
        <v>2</v>
      </c>
      <c r="BW6" s="48">
        <v>2</v>
      </c>
      <c r="BX6" s="48">
        <v>2</v>
      </c>
      <c r="BY6" s="48">
        <v>2</v>
      </c>
      <c r="BZ6" s="48">
        <v>2</v>
      </c>
      <c r="CA6" s="48">
        <v>2</v>
      </c>
      <c r="CB6" s="48">
        <v>2</v>
      </c>
      <c r="CC6" s="48">
        <v>2</v>
      </c>
      <c r="CD6" s="48">
        <v>2</v>
      </c>
      <c r="CE6" s="48">
        <v>2</v>
      </c>
      <c r="CF6" s="48">
        <v>2</v>
      </c>
      <c r="CG6" s="48">
        <v>2</v>
      </c>
      <c r="CH6" s="48">
        <v>2</v>
      </c>
      <c r="CI6" s="48">
        <v>2</v>
      </c>
      <c r="CJ6" s="48">
        <v>2</v>
      </c>
      <c r="CK6" s="48">
        <v>2</v>
      </c>
      <c r="CL6" s="48">
        <v>2</v>
      </c>
      <c r="CM6" s="48">
        <v>2</v>
      </c>
      <c r="CN6" s="48">
        <v>2</v>
      </c>
      <c r="CO6" s="48">
        <v>2</v>
      </c>
      <c r="CP6" s="48">
        <v>2</v>
      </c>
      <c r="CQ6" s="48">
        <v>2</v>
      </c>
      <c r="CR6" s="48">
        <v>2</v>
      </c>
      <c r="CS6" s="48">
        <v>2</v>
      </c>
      <c r="CT6" s="48">
        <v>2</v>
      </c>
      <c r="CU6" s="48">
        <v>2</v>
      </c>
      <c r="CV6" s="48">
        <v>2</v>
      </c>
      <c r="CW6" s="48">
        <v>2</v>
      </c>
      <c r="CX6" s="48">
        <v>2</v>
      </c>
      <c r="CY6" s="48">
        <v>2</v>
      </c>
      <c r="CZ6" s="48">
        <v>2</v>
      </c>
      <c r="DA6" s="48">
        <v>2</v>
      </c>
      <c r="DB6" s="48">
        <v>2</v>
      </c>
      <c r="DC6" s="48">
        <v>2</v>
      </c>
      <c r="DD6" s="48">
        <v>2</v>
      </c>
      <c r="DE6" s="48">
        <v>2</v>
      </c>
      <c r="DF6" s="48">
        <v>2</v>
      </c>
      <c r="DG6" s="48">
        <v>2</v>
      </c>
      <c r="DH6" s="48">
        <v>2</v>
      </c>
      <c r="DI6" s="48">
        <v>2</v>
      </c>
      <c r="DJ6" s="48">
        <v>2</v>
      </c>
      <c r="DK6" s="48">
        <v>2</v>
      </c>
      <c r="DL6" s="48">
        <v>2</v>
      </c>
      <c r="DM6" s="48">
        <v>2</v>
      </c>
      <c r="DN6" s="48">
        <v>2</v>
      </c>
      <c r="DO6" s="48">
        <v>2</v>
      </c>
      <c r="DP6" s="48">
        <v>2</v>
      </c>
      <c r="DQ6" s="48">
        <v>2</v>
      </c>
      <c r="DR6" s="48">
        <v>2</v>
      </c>
      <c r="DS6" s="48">
        <v>2</v>
      </c>
      <c r="DT6" s="48">
        <v>2</v>
      </c>
      <c r="DU6" s="48">
        <v>2</v>
      </c>
      <c r="DV6" s="48">
        <v>2</v>
      </c>
      <c r="DW6" s="48">
        <v>2</v>
      </c>
      <c r="DX6" s="48">
        <v>2</v>
      </c>
      <c r="DY6" s="48">
        <v>2</v>
      </c>
      <c r="DZ6" s="48">
        <v>2</v>
      </c>
      <c r="EA6" s="48">
        <v>2</v>
      </c>
      <c r="EB6" s="48">
        <v>2</v>
      </c>
      <c r="EC6" s="48">
        <v>2</v>
      </c>
      <c r="ED6" s="48">
        <v>2</v>
      </c>
      <c r="EE6" s="48">
        <v>2</v>
      </c>
      <c r="EF6" s="48">
        <v>2</v>
      </c>
      <c r="EG6" s="48">
        <v>2</v>
      </c>
      <c r="EH6" s="48">
        <v>2</v>
      </c>
      <c r="EI6" s="48">
        <v>2</v>
      </c>
      <c r="EJ6" s="48">
        <v>2</v>
      </c>
      <c r="EK6" s="48">
        <v>2</v>
      </c>
      <c r="EL6" s="48">
        <v>2</v>
      </c>
      <c r="EM6" s="48">
        <v>2</v>
      </c>
      <c r="EN6" s="48">
        <v>2</v>
      </c>
      <c r="EO6" s="48">
        <v>2</v>
      </c>
      <c r="EP6" s="48">
        <v>2</v>
      </c>
      <c r="EQ6" s="48">
        <v>2</v>
      </c>
      <c r="ER6" s="48">
        <v>2</v>
      </c>
      <c r="ES6" s="48">
        <v>2</v>
      </c>
      <c r="ET6" s="48">
        <v>2</v>
      </c>
      <c r="EU6" s="48">
        <v>2</v>
      </c>
      <c r="EV6" s="48">
        <v>2</v>
      </c>
      <c r="EW6" s="48">
        <v>2</v>
      </c>
      <c r="EX6" s="48">
        <v>2</v>
      </c>
      <c r="EY6" s="48">
        <v>2</v>
      </c>
      <c r="EZ6" s="48">
        <v>2</v>
      </c>
      <c r="FA6" s="48">
        <v>2</v>
      </c>
      <c r="FB6" s="48">
        <v>2</v>
      </c>
      <c r="FC6" s="48">
        <v>2</v>
      </c>
      <c r="FD6" s="48">
        <v>2</v>
      </c>
      <c r="FE6" s="48">
        <v>2</v>
      </c>
      <c r="FF6" s="48">
        <v>2</v>
      </c>
      <c r="FG6" s="48">
        <v>2</v>
      </c>
      <c r="FH6" s="48">
        <v>2</v>
      </c>
      <c r="FI6" s="48">
        <v>2</v>
      </c>
      <c r="FJ6" s="48">
        <v>2</v>
      </c>
      <c r="FK6" s="48">
        <v>2</v>
      </c>
      <c r="FL6" s="48">
        <v>2</v>
      </c>
      <c r="FM6" s="48">
        <v>2</v>
      </c>
      <c r="FN6" s="48">
        <v>2</v>
      </c>
      <c r="FO6" s="48">
        <v>2</v>
      </c>
      <c r="FP6" s="48">
        <v>2</v>
      </c>
      <c r="FQ6" s="48">
        <v>2</v>
      </c>
      <c r="FR6" s="48">
        <v>2</v>
      </c>
      <c r="FS6" s="48">
        <v>2</v>
      </c>
      <c r="FT6" s="48">
        <v>2</v>
      </c>
      <c r="FU6" s="48">
        <v>2</v>
      </c>
      <c r="FV6" s="48">
        <v>2</v>
      </c>
      <c r="FW6" s="48">
        <v>2</v>
      </c>
      <c r="FX6" s="48">
        <v>2</v>
      </c>
      <c r="FY6" s="48">
        <v>2</v>
      </c>
      <c r="FZ6" s="48">
        <v>2</v>
      </c>
      <c r="GA6" s="48">
        <v>2</v>
      </c>
      <c r="GB6" s="48">
        <v>2</v>
      </c>
      <c r="GC6" s="48">
        <v>2</v>
      </c>
      <c r="GD6" s="48">
        <v>2</v>
      </c>
      <c r="GE6" s="48">
        <v>2</v>
      </c>
      <c r="GF6" s="48">
        <v>2</v>
      </c>
      <c r="GG6" s="48">
        <v>2</v>
      </c>
      <c r="GH6" s="48">
        <v>2</v>
      </c>
      <c r="GI6" s="48">
        <v>2</v>
      </c>
      <c r="GJ6" s="48">
        <v>2</v>
      </c>
      <c r="GK6" s="48">
        <v>2</v>
      </c>
      <c r="GL6" s="48">
        <v>2</v>
      </c>
      <c r="GM6" s="48">
        <v>2</v>
      </c>
      <c r="GN6" s="48">
        <v>2</v>
      </c>
      <c r="GO6" s="48">
        <v>2</v>
      </c>
      <c r="GP6" s="48">
        <v>2</v>
      </c>
      <c r="GQ6" s="48">
        <v>2</v>
      </c>
      <c r="GR6" s="48">
        <v>2</v>
      </c>
      <c r="GS6" s="48">
        <v>2</v>
      </c>
      <c r="GT6" s="48">
        <v>2</v>
      </c>
      <c r="GU6" s="48">
        <v>2</v>
      </c>
      <c r="GV6" s="48">
        <v>2</v>
      </c>
      <c r="GW6" s="48">
        <v>2</v>
      </c>
      <c r="GX6" s="48">
        <v>2</v>
      </c>
      <c r="GY6" s="48">
        <v>2</v>
      </c>
      <c r="GZ6" s="48">
        <v>2</v>
      </c>
      <c r="HA6" s="48">
        <v>2</v>
      </c>
      <c r="HB6" s="48">
        <v>2</v>
      </c>
      <c r="HC6" s="48">
        <v>2</v>
      </c>
      <c r="HD6" s="48">
        <v>2</v>
      </c>
      <c r="HE6" s="48">
        <v>2</v>
      </c>
      <c r="HF6" s="48">
        <v>2</v>
      </c>
      <c r="HG6" s="48">
        <v>2</v>
      </c>
      <c r="HH6" s="48">
        <v>2</v>
      </c>
      <c r="HI6" s="48">
        <v>2</v>
      </c>
      <c r="HJ6" s="48">
        <v>2</v>
      </c>
      <c r="HK6" s="48">
        <v>2</v>
      </c>
      <c r="HL6" s="48">
        <v>2</v>
      </c>
      <c r="HM6" s="48">
        <v>2</v>
      </c>
      <c r="HN6" s="48">
        <v>2</v>
      </c>
      <c r="HO6" s="48">
        <v>2</v>
      </c>
      <c r="HP6" s="48">
        <v>2</v>
      </c>
      <c r="HQ6" s="48">
        <v>2</v>
      </c>
      <c r="HR6" s="48">
        <v>2</v>
      </c>
      <c r="HS6" s="48">
        <v>2</v>
      </c>
      <c r="HT6" s="48">
        <v>2</v>
      </c>
      <c r="HU6" s="48">
        <v>2</v>
      </c>
      <c r="HV6" s="48">
        <v>2</v>
      </c>
      <c r="HW6" s="48">
        <v>2</v>
      </c>
      <c r="HX6" s="48">
        <v>2</v>
      </c>
      <c r="HY6" s="48">
        <v>2</v>
      </c>
      <c r="HZ6" s="48">
        <v>2</v>
      </c>
      <c r="IA6" s="48">
        <v>2</v>
      </c>
      <c r="IB6" s="48">
        <v>2</v>
      </c>
      <c r="IC6" s="48">
        <v>2</v>
      </c>
      <c r="ID6" s="48">
        <v>2</v>
      </c>
      <c r="IE6" s="48">
        <v>2</v>
      </c>
      <c r="IF6" s="48">
        <v>2</v>
      </c>
      <c r="IG6" s="48">
        <v>2</v>
      </c>
      <c r="IH6" s="48">
        <v>2</v>
      </c>
      <c r="II6" s="48">
        <v>2</v>
      </c>
      <c r="IJ6" s="48">
        <v>2</v>
      </c>
      <c r="IK6" s="48">
        <v>2</v>
      </c>
      <c r="IL6" s="48">
        <v>2</v>
      </c>
      <c r="IM6" s="48">
        <v>2</v>
      </c>
      <c r="IN6" s="48">
        <v>2</v>
      </c>
      <c r="IO6" s="48">
        <v>2</v>
      </c>
      <c r="IP6" s="48">
        <v>2</v>
      </c>
      <c r="IQ6" s="48">
        <v>2</v>
      </c>
      <c r="IR6" s="48">
        <v>2</v>
      </c>
      <c r="IS6" s="48">
        <v>2</v>
      </c>
      <c r="IT6" s="48">
        <v>2</v>
      </c>
      <c r="IU6" s="48">
        <v>2</v>
      </c>
      <c r="IV6" s="48">
        <v>2</v>
      </c>
      <c r="IW6" s="48">
        <v>2</v>
      </c>
      <c r="IX6" s="48">
        <v>2</v>
      </c>
      <c r="IY6" s="48">
        <v>2</v>
      </c>
      <c r="IZ6" s="48">
        <v>2</v>
      </c>
      <c r="JA6" s="48">
        <v>2</v>
      </c>
      <c r="JB6" s="48">
        <v>2</v>
      </c>
      <c r="JC6" s="48">
        <v>2</v>
      </c>
      <c r="JD6" s="48">
        <v>2</v>
      </c>
      <c r="JE6" s="48">
        <v>2</v>
      </c>
      <c r="JF6" s="48">
        <v>2</v>
      </c>
      <c r="JG6" s="48">
        <v>2</v>
      </c>
      <c r="JH6" s="48">
        <v>2</v>
      </c>
      <c r="JI6" s="48">
        <v>2</v>
      </c>
      <c r="JJ6" s="48">
        <v>2</v>
      </c>
      <c r="JK6" s="48">
        <v>2</v>
      </c>
      <c r="JL6" s="48">
        <v>2</v>
      </c>
      <c r="JM6" s="48">
        <v>2</v>
      </c>
      <c r="JN6" s="48">
        <v>2</v>
      </c>
      <c r="JO6" s="48">
        <v>2</v>
      </c>
      <c r="JP6" s="48">
        <v>2</v>
      </c>
      <c r="JQ6" s="48">
        <v>2</v>
      </c>
      <c r="JR6" s="48">
        <v>2</v>
      </c>
      <c r="JS6" s="48">
        <v>2</v>
      </c>
      <c r="JT6" s="48">
        <v>2</v>
      </c>
      <c r="JU6" s="48">
        <v>2</v>
      </c>
      <c r="JV6" s="48">
        <v>2</v>
      </c>
      <c r="JW6" s="48">
        <v>2</v>
      </c>
      <c r="JX6" s="48">
        <v>2</v>
      </c>
      <c r="JY6" s="48">
        <v>2</v>
      </c>
      <c r="JZ6" s="48">
        <v>2</v>
      </c>
      <c r="KA6" s="48">
        <v>2</v>
      </c>
      <c r="KB6" s="48">
        <v>2</v>
      </c>
      <c r="KC6" s="48">
        <v>2</v>
      </c>
      <c r="KD6" s="48">
        <v>2</v>
      </c>
      <c r="KE6" s="48">
        <v>2</v>
      </c>
      <c r="KF6" s="48">
        <v>2</v>
      </c>
      <c r="KG6" s="48">
        <v>2</v>
      </c>
      <c r="KH6" s="48">
        <v>2</v>
      </c>
      <c r="KI6" s="48">
        <v>2</v>
      </c>
      <c r="KJ6" s="48">
        <v>2</v>
      </c>
      <c r="KK6" s="48">
        <v>2</v>
      </c>
      <c r="KL6" s="48">
        <v>2</v>
      </c>
    </row>
    <row r="7" spans="1:299" ht="12">
      <c r="A7" s="48" t="s">
        <v>871</v>
      </c>
      <c r="B7" s="48">
        <v>3</v>
      </c>
      <c r="C7" s="48">
        <v>3</v>
      </c>
      <c r="D7" s="48">
        <v>3</v>
      </c>
      <c r="E7" s="48">
        <v>3</v>
      </c>
      <c r="F7" s="48">
        <v>3</v>
      </c>
      <c r="G7" s="48">
        <v>3</v>
      </c>
      <c r="H7" s="48">
        <v>3</v>
      </c>
      <c r="I7" s="48">
        <v>3</v>
      </c>
      <c r="J7" s="48">
        <v>3</v>
      </c>
      <c r="K7" s="48">
        <v>3</v>
      </c>
      <c r="L7" s="48">
        <v>3</v>
      </c>
      <c r="M7" s="48">
        <v>3</v>
      </c>
      <c r="N7" s="48">
        <v>3</v>
      </c>
      <c r="O7" s="48">
        <v>3</v>
      </c>
      <c r="P7" s="48">
        <v>3</v>
      </c>
      <c r="Q7" s="48">
        <v>3</v>
      </c>
      <c r="R7" s="48">
        <v>3</v>
      </c>
      <c r="S7" s="48">
        <v>3</v>
      </c>
      <c r="T7" s="48">
        <v>3</v>
      </c>
      <c r="U7" s="48">
        <v>3</v>
      </c>
      <c r="V7" s="48">
        <v>3</v>
      </c>
      <c r="W7" s="48">
        <v>3</v>
      </c>
      <c r="X7" s="48">
        <v>3</v>
      </c>
      <c r="Y7" s="48">
        <v>3</v>
      </c>
      <c r="Z7" s="48">
        <v>3</v>
      </c>
      <c r="AA7" s="48">
        <v>3</v>
      </c>
      <c r="AB7" s="48">
        <v>3</v>
      </c>
      <c r="AC7" s="48">
        <v>3</v>
      </c>
      <c r="AD7" s="48">
        <v>3</v>
      </c>
      <c r="AE7" s="48">
        <v>3</v>
      </c>
      <c r="AF7" s="48">
        <v>3</v>
      </c>
      <c r="AG7" s="48">
        <v>3</v>
      </c>
      <c r="AH7" s="48">
        <v>3</v>
      </c>
      <c r="AI7" s="48">
        <v>3</v>
      </c>
      <c r="AJ7" s="48">
        <v>3</v>
      </c>
      <c r="AK7" s="48">
        <v>3</v>
      </c>
      <c r="AL7" s="48">
        <v>3</v>
      </c>
      <c r="AM7" s="48">
        <v>3</v>
      </c>
      <c r="AN7" s="48">
        <v>3</v>
      </c>
      <c r="AO7" s="48">
        <v>3</v>
      </c>
      <c r="AP7" s="48">
        <v>3</v>
      </c>
      <c r="AQ7" s="48">
        <v>3</v>
      </c>
      <c r="AR7" s="48">
        <v>3</v>
      </c>
      <c r="AS7" s="48">
        <v>3</v>
      </c>
      <c r="AT7" s="48">
        <v>3</v>
      </c>
      <c r="AU7" s="48">
        <v>3</v>
      </c>
      <c r="AV7" s="48">
        <v>3</v>
      </c>
      <c r="AW7" s="48">
        <v>3</v>
      </c>
      <c r="AX7" s="48">
        <v>3</v>
      </c>
      <c r="AY7" s="48">
        <v>3</v>
      </c>
      <c r="AZ7" s="48">
        <v>3</v>
      </c>
      <c r="BA7" s="48">
        <v>3</v>
      </c>
      <c r="BB7" s="48">
        <v>3</v>
      </c>
      <c r="BC7" s="48">
        <v>3</v>
      </c>
      <c r="BD7" s="48">
        <v>3</v>
      </c>
      <c r="BE7" s="48">
        <v>3</v>
      </c>
      <c r="BF7" s="48">
        <v>3</v>
      </c>
      <c r="BG7" s="48">
        <v>3</v>
      </c>
      <c r="BH7" s="48">
        <v>3</v>
      </c>
      <c r="BI7" s="48">
        <v>3</v>
      </c>
      <c r="BJ7" s="48">
        <v>3</v>
      </c>
      <c r="BK7" s="48">
        <v>3</v>
      </c>
      <c r="BL7" s="48">
        <v>3</v>
      </c>
      <c r="BM7" s="48">
        <v>3</v>
      </c>
      <c r="BN7" s="48">
        <v>3</v>
      </c>
      <c r="BO7" s="48">
        <v>3</v>
      </c>
      <c r="BP7" s="48">
        <v>3</v>
      </c>
      <c r="BQ7" s="48">
        <v>3</v>
      </c>
      <c r="BR7" s="48">
        <v>3</v>
      </c>
      <c r="BS7" s="48">
        <v>3</v>
      </c>
      <c r="BT7" s="48">
        <v>3</v>
      </c>
      <c r="BU7" s="48">
        <v>3</v>
      </c>
      <c r="BV7" s="48">
        <v>3</v>
      </c>
      <c r="BW7" s="48">
        <v>3</v>
      </c>
      <c r="BX7" s="48">
        <v>3</v>
      </c>
      <c r="BY7" s="48">
        <v>3</v>
      </c>
      <c r="BZ7" s="48">
        <v>3</v>
      </c>
      <c r="CA7" s="48">
        <v>3</v>
      </c>
      <c r="CB7" s="48">
        <v>3</v>
      </c>
      <c r="CC7" s="48">
        <v>3</v>
      </c>
      <c r="CD7" s="48">
        <v>3</v>
      </c>
      <c r="CE7" s="48">
        <v>3</v>
      </c>
      <c r="CF7" s="48">
        <v>3</v>
      </c>
      <c r="CG7" s="48">
        <v>3</v>
      </c>
      <c r="CH7" s="48">
        <v>3</v>
      </c>
      <c r="CI7" s="48">
        <v>3</v>
      </c>
      <c r="CJ7" s="48">
        <v>3</v>
      </c>
      <c r="CK7" s="48">
        <v>3</v>
      </c>
      <c r="CL7" s="48">
        <v>3</v>
      </c>
      <c r="CM7" s="48">
        <v>3</v>
      </c>
      <c r="CN7" s="48">
        <v>3</v>
      </c>
      <c r="CO7" s="48">
        <v>3</v>
      </c>
      <c r="CP7" s="48">
        <v>3</v>
      </c>
      <c r="CQ7" s="48">
        <v>3</v>
      </c>
      <c r="CR7" s="48">
        <v>3</v>
      </c>
      <c r="CS7" s="48">
        <v>3</v>
      </c>
      <c r="CT7" s="48">
        <v>3</v>
      </c>
      <c r="CU7" s="48">
        <v>3</v>
      </c>
      <c r="CV7" s="48">
        <v>3</v>
      </c>
      <c r="CW7" s="48">
        <v>3</v>
      </c>
      <c r="CX7" s="48">
        <v>3</v>
      </c>
      <c r="CY7" s="48">
        <v>3</v>
      </c>
      <c r="CZ7" s="48">
        <v>3</v>
      </c>
      <c r="DA7" s="48">
        <v>3</v>
      </c>
      <c r="DB7" s="48">
        <v>3</v>
      </c>
      <c r="DC7" s="48">
        <v>3</v>
      </c>
      <c r="DD7" s="48">
        <v>3</v>
      </c>
      <c r="DE7" s="48">
        <v>3</v>
      </c>
      <c r="DF7" s="48">
        <v>3</v>
      </c>
      <c r="DG7" s="48">
        <v>3</v>
      </c>
      <c r="DH7" s="48">
        <v>3</v>
      </c>
      <c r="DI7" s="48">
        <v>3</v>
      </c>
      <c r="DJ7" s="48">
        <v>3</v>
      </c>
      <c r="DK7" s="48">
        <v>3</v>
      </c>
      <c r="DL7" s="48">
        <v>3</v>
      </c>
      <c r="DM7" s="48">
        <v>3</v>
      </c>
      <c r="DN7" s="48">
        <v>3</v>
      </c>
      <c r="DO7" s="48">
        <v>3</v>
      </c>
      <c r="DP7" s="48">
        <v>3</v>
      </c>
      <c r="DQ7" s="48">
        <v>3</v>
      </c>
      <c r="DR7" s="48">
        <v>3</v>
      </c>
      <c r="DS7" s="48">
        <v>3</v>
      </c>
      <c r="DT7" s="48">
        <v>3</v>
      </c>
      <c r="DU7" s="48">
        <v>3</v>
      </c>
      <c r="DV7" s="48">
        <v>3</v>
      </c>
      <c r="DW7" s="48">
        <v>3</v>
      </c>
      <c r="DX7" s="48">
        <v>3</v>
      </c>
      <c r="DY7" s="48">
        <v>3</v>
      </c>
      <c r="DZ7" s="48">
        <v>3</v>
      </c>
      <c r="EA7" s="48">
        <v>3</v>
      </c>
      <c r="EB7" s="48">
        <v>3</v>
      </c>
      <c r="EC7" s="48">
        <v>3</v>
      </c>
      <c r="ED7" s="48">
        <v>3</v>
      </c>
      <c r="EE7" s="48">
        <v>3</v>
      </c>
      <c r="EF7" s="48">
        <v>3</v>
      </c>
      <c r="EG7" s="48">
        <v>3</v>
      </c>
      <c r="EH7" s="48">
        <v>3</v>
      </c>
      <c r="EI7" s="48">
        <v>3</v>
      </c>
      <c r="EJ7" s="48">
        <v>3</v>
      </c>
      <c r="EK7" s="48">
        <v>3</v>
      </c>
      <c r="EL7" s="48">
        <v>3</v>
      </c>
      <c r="EM7" s="48">
        <v>3</v>
      </c>
      <c r="EN7" s="48">
        <v>3</v>
      </c>
      <c r="EO7" s="48">
        <v>3</v>
      </c>
      <c r="EP7" s="48">
        <v>3</v>
      </c>
      <c r="EQ7" s="48">
        <v>3</v>
      </c>
      <c r="ER7" s="48">
        <v>3</v>
      </c>
      <c r="ES7" s="48">
        <v>3</v>
      </c>
      <c r="ET7" s="48">
        <v>3</v>
      </c>
      <c r="EU7" s="48">
        <v>3</v>
      </c>
      <c r="EV7" s="48">
        <v>3</v>
      </c>
      <c r="EW7" s="48">
        <v>3</v>
      </c>
      <c r="EX7" s="48">
        <v>3</v>
      </c>
      <c r="EY7" s="48">
        <v>3</v>
      </c>
      <c r="EZ7" s="48">
        <v>3</v>
      </c>
      <c r="FA7" s="48">
        <v>3</v>
      </c>
      <c r="FB7" s="48">
        <v>3</v>
      </c>
      <c r="FC7" s="48">
        <v>3</v>
      </c>
      <c r="FD7" s="48">
        <v>3</v>
      </c>
      <c r="FE7" s="48">
        <v>3</v>
      </c>
      <c r="FF7" s="48">
        <v>3</v>
      </c>
      <c r="FG7" s="48">
        <v>3</v>
      </c>
      <c r="FH7" s="48">
        <v>3</v>
      </c>
      <c r="FI7" s="48">
        <v>3</v>
      </c>
      <c r="FJ7" s="48">
        <v>3</v>
      </c>
      <c r="FK7" s="48">
        <v>3</v>
      </c>
      <c r="FL7" s="48">
        <v>3</v>
      </c>
      <c r="FM7" s="48">
        <v>3</v>
      </c>
      <c r="FN7" s="48">
        <v>3</v>
      </c>
      <c r="FO7" s="48">
        <v>3</v>
      </c>
      <c r="FP7" s="48">
        <v>3</v>
      </c>
      <c r="FQ7" s="48">
        <v>3</v>
      </c>
      <c r="FR7" s="48">
        <v>3</v>
      </c>
      <c r="FS7" s="48">
        <v>3</v>
      </c>
      <c r="FT7" s="48">
        <v>3</v>
      </c>
      <c r="FU7" s="48">
        <v>3</v>
      </c>
      <c r="FV7" s="48">
        <v>3</v>
      </c>
      <c r="FW7" s="48">
        <v>3</v>
      </c>
      <c r="FX7" s="48">
        <v>3</v>
      </c>
      <c r="FY7" s="48">
        <v>3</v>
      </c>
      <c r="FZ7" s="48">
        <v>3</v>
      </c>
      <c r="GA7" s="48">
        <v>3</v>
      </c>
      <c r="GB7" s="48">
        <v>3</v>
      </c>
      <c r="GC7" s="48">
        <v>3</v>
      </c>
      <c r="GD7" s="48">
        <v>3</v>
      </c>
      <c r="GE7" s="48">
        <v>3</v>
      </c>
      <c r="GF7" s="48">
        <v>3</v>
      </c>
      <c r="GG7" s="48">
        <v>3</v>
      </c>
      <c r="GH7" s="48">
        <v>3</v>
      </c>
      <c r="GI7" s="48">
        <v>3</v>
      </c>
      <c r="GJ7" s="48">
        <v>3</v>
      </c>
      <c r="GK7" s="48">
        <v>3</v>
      </c>
      <c r="GL7" s="48">
        <v>3</v>
      </c>
      <c r="GM7" s="48">
        <v>3</v>
      </c>
      <c r="GN7" s="48">
        <v>3</v>
      </c>
      <c r="GO7" s="48">
        <v>3</v>
      </c>
      <c r="GP7" s="48">
        <v>3</v>
      </c>
      <c r="GQ7" s="48">
        <v>3</v>
      </c>
      <c r="GR7" s="48">
        <v>3</v>
      </c>
      <c r="GS7" s="48">
        <v>3</v>
      </c>
      <c r="GT7" s="48">
        <v>3</v>
      </c>
      <c r="GU7" s="48">
        <v>3</v>
      </c>
      <c r="GV7" s="48">
        <v>3</v>
      </c>
      <c r="GW7" s="48">
        <v>3</v>
      </c>
      <c r="GX7" s="48">
        <v>3</v>
      </c>
      <c r="GY7" s="48">
        <v>3</v>
      </c>
      <c r="GZ7" s="48">
        <v>3</v>
      </c>
      <c r="HA7" s="48">
        <v>3</v>
      </c>
      <c r="HB7" s="48">
        <v>3</v>
      </c>
      <c r="HC7" s="48">
        <v>3</v>
      </c>
      <c r="HD7" s="48">
        <v>3</v>
      </c>
      <c r="HE7" s="48">
        <v>3</v>
      </c>
      <c r="HF7" s="48">
        <v>3</v>
      </c>
      <c r="HG7" s="48">
        <v>3</v>
      </c>
      <c r="HH7" s="48">
        <v>3</v>
      </c>
      <c r="HI7" s="48">
        <v>3</v>
      </c>
      <c r="HJ7" s="48">
        <v>3</v>
      </c>
      <c r="HK7" s="48">
        <v>3</v>
      </c>
      <c r="HL7" s="48">
        <v>3</v>
      </c>
      <c r="HM7" s="48">
        <v>3</v>
      </c>
      <c r="HN7" s="48">
        <v>3</v>
      </c>
      <c r="HO7" s="48">
        <v>3</v>
      </c>
      <c r="HP7" s="48">
        <v>3</v>
      </c>
      <c r="HQ7" s="48">
        <v>3</v>
      </c>
      <c r="HR7" s="48">
        <v>3</v>
      </c>
      <c r="HS7" s="48">
        <v>3</v>
      </c>
      <c r="HT7" s="48">
        <v>3</v>
      </c>
      <c r="HU7" s="48">
        <v>3</v>
      </c>
      <c r="HV7" s="48">
        <v>3</v>
      </c>
      <c r="HW7" s="48">
        <v>3</v>
      </c>
      <c r="HX7" s="48">
        <v>3</v>
      </c>
      <c r="HY7" s="48">
        <v>3</v>
      </c>
      <c r="HZ7" s="48">
        <v>3</v>
      </c>
      <c r="IA7" s="48">
        <v>3</v>
      </c>
      <c r="IB7" s="48">
        <v>3</v>
      </c>
      <c r="IC7" s="48">
        <v>3</v>
      </c>
      <c r="ID7" s="48">
        <v>3</v>
      </c>
      <c r="IE7" s="48">
        <v>3</v>
      </c>
      <c r="IF7" s="48">
        <v>3</v>
      </c>
      <c r="IG7" s="48">
        <v>3</v>
      </c>
      <c r="IH7" s="48">
        <v>3</v>
      </c>
      <c r="II7" s="48">
        <v>3</v>
      </c>
      <c r="IJ7" s="48">
        <v>3</v>
      </c>
      <c r="IK7" s="48">
        <v>3</v>
      </c>
      <c r="IL7" s="48">
        <v>3</v>
      </c>
      <c r="IM7" s="48">
        <v>3</v>
      </c>
      <c r="IN7" s="48">
        <v>3</v>
      </c>
      <c r="IO7" s="48">
        <v>3</v>
      </c>
      <c r="IP7" s="48">
        <v>3</v>
      </c>
      <c r="IQ7" s="48">
        <v>3</v>
      </c>
      <c r="IR7" s="48">
        <v>3</v>
      </c>
      <c r="IS7" s="48">
        <v>3</v>
      </c>
      <c r="IT7" s="48">
        <v>3</v>
      </c>
      <c r="IU7" s="48">
        <v>3</v>
      </c>
      <c r="IV7" s="48">
        <v>3</v>
      </c>
      <c r="IW7" s="48">
        <v>3</v>
      </c>
      <c r="IX7" s="48">
        <v>3</v>
      </c>
      <c r="IY7" s="48">
        <v>3</v>
      </c>
      <c r="IZ7" s="48">
        <v>3</v>
      </c>
      <c r="JA7" s="48">
        <v>3</v>
      </c>
      <c r="JB7" s="48">
        <v>3</v>
      </c>
      <c r="JC7" s="48">
        <v>3</v>
      </c>
      <c r="JD7" s="48">
        <v>3</v>
      </c>
      <c r="JE7" s="48">
        <v>3</v>
      </c>
      <c r="JF7" s="48">
        <v>3</v>
      </c>
      <c r="JG7" s="48">
        <v>3</v>
      </c>
      <c r="JH7" s="48">
        <v>3</v>
      </c>
      <c r="JI7" s="48">
        <v>3</v>
      </c>
      <c r="JJ7" s="48">
        <v>3</v>
      </c>
      <c r="JK7" s="48">
        <v>3</v>
      </c>
      <c r="JL7" s="48">
        <v>3</v>
      </c>
      <c r="JM7" s="48">
        <v>3</v>
      </c>
      <c r="JN7" s="48">
        <v>3</v>
      </c>
      <c r="JO7" s="48">
        <v>3</v>
      </c>
      <c r="JP7" s="48">
        <v>3</v>
      </c>
      <c r="JQ7" s="48">
        <v>3</v>
      </c>
      <c r="JR7" s="48">
        <v>3</v>
      </c>
      <c r="JS7" s="48">
        <v>3</v>
      </c>
      <c r="JT7" s="48">
        <v>3</v>
      </c>
      <c r="JU7" s="48">
        <v>3</v>
      </c>
      <c r="JV7" s="48">
        <v>3</v>
      </c>
      <c r="JW7" s="48">
        <v>3</v>
      </c>
      <c r="JX7" s="48">
        <v>3</v>
      </c>
      <c r="JY7" s="48">
        <v>3</v>
      </c>
      <c r="JZ7" s="48">
        <v>3</v>
      </c>
      <c r="KA7" s="48">
        <v>3</v>
      </c>
      <c r="KB7" s="48">
        <v>3</v>
      </c>
      <c r="KC7" s="48">
        <v>3</v>
      </c>
      <c r="KD7" s="48">
        <v>3</v>
      </c>
      <c r="KE7" s="48">
        <v>3</v>
      </c>
      <c r="KF7" s="48">
        <v>3</v>
      </c>
      <c r="KG7" s="48">
        <v>3</v>
      </c>
      <c r="KH7" s="48">
        <v>3</v>
      </c>
      <c r="KI7" s="48">
        <v>3</v>
      </c>
      <c r="KJ7" s="48">
        <v>3</v>
      </c>
      <c r="KK7" s="48">
        <v>3</v>
      </c>
      <c r="KL7" s="48">
        <v>3</v>
      </c>
    </row>
    <row r="8" spans="1:299" ht="12"/>
    <row r="9" spans="1:299" ht="12"/>
    <row r="10" spans="1:299" ht="12"/>
    <row r="11" spans="1:299" ht="12"/>
    <row r="12" spans="1:299" ht="12"/>
    <row r="13" spans="1:299" ht="12"/>
    <row r="14" spans="1:299" ht="12"/>
    <row r="15" spans="1:299" ht="12"/>
    <row r="16" spans="1:299" ht="12"/>
    <row r="17" ht="12"/>
    <row r="18" ht="12"/>
    <row r="19" ht="12"/>
    <row r="20" ht="12"/>
    <row r="21" ht="12"/>
    <row r="22" ht="12"/>
    <row r="23" ht="12"/>
    <row r="24" ht="12"/>
    <row r="25" ht="12"/>
    <row r="26" ht="12"/>
    <row r="27" ht="12"/>
    <row r="34" spans="1:1" ht="15" customHeight="1">
      <c r="A34" s="48" t="s">
        <v>1083</v>
      </c>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W32"/>
  <sheetViews>
    <sheetView workbookViewId="0">
      <selection activeCell="A33" sqref="A33"/>
    </sheetView>
  </sheetViews>
  <sheetFormatPr baseColWidth="10" defaultColWidth="14" defaultRowHeight="15" customHeight="1" x14ac:dyDescent="0"/>
  <cols>
    <col min="1" max="1" width="25.83203125" style="48" customWidth="1"/>
    <col min="2" max="3" width="9.33203125" style="48" customWidth="1"/>
    <col min="4" max="4" width="10.5" style="48" customWidth="1"/>
    <col min="5" max="5" width="9.33203125" style="48" customWidth="1"/>
    <col min="6" max="6" width="10.5" style="48" customWidth="1"/>
    <col min="7" max="8" width="9.33203125" style="48" customWidth="1"/>
    <col min="9" max="9" width="10.5" style="48" customWidth="1"/>
    <col min="10" max="11" width="9.33203125" style="48" customWidth="1"/>
    <col min="12" max="12" width="10.5" style="48" customWidth="1"/>
    <col min="13" max="15" width="9.33203125" style="48" customWidth="1"/>
    <col min="16" max="16" width="10.5" style="48" customWidth="1"/>
    <col min="17" max="17" width="9.33203125" style="48" customWidth="1"/>
    <col min="18" max="18" width="10.5" style="48" customWidth="1"/>
    <col min="19" max="20" width="9.33203125" style="48" customWidth="1"/>
    <col min="21" max="21" width="10.5" style="48" customWidth="1"/>
    <col min="22" max="23" width="9.33203125" style="48" customWidth="1"/>
    <col min="24" max="24" width="10.5" style="48" customWidth="1"/>
    <col min="25" max="27" width="9.33203125" style="48" customWidth="1"/>
    <col min="28" max="28" width="10.5" style="48" customWidth="1"/>
    <col min="29" max="29" width="9.33203125" style="48" customWidth="1"/>
    <col min="30" max="30" width="10.5" style="48" customWidth="1"/>
    <col min="31" max="32" width="9.33203125" style="48" customWidth="1"/>
    <col min="33" max="33" width="10.5" style="48" customWidth="1"/>
    <col min="34" max="35" width="9.33203125" style="48" customWidth="1"/>
    <col min="36" max="36" width="10.5" style="48" customWidth="1"/>
    <col min="37" max="39" width="9.33203125" style="48" customWidth="1"/>
    <col min="40" max="40" width="10.5" style="48" customWidth="1"/>
    <col min="41" max="41" width="9.33203125" style="48" customWidth="1"/>
    <col min="42" max="42" width="10.5" style="48" customWidth="1"/>
    <col min="43" max="44" width="9.33203125" style="48" customWidth="1"/>
    <col min="45" max="45" width="10.5" style="48" customWidth="1"/>
    <col min="46" max="47" width="9.33203125" style="48" customWidth="1"/>
    <col min="48" max="48" width="10.5" style="48" customWidth="1"/>
    <col min="49" max="51" width="9.33203125" style="48" customWidth="1"/>
    <col min="52" max="52" width="10.5" style="48" customWidth="1"/>
    <col min="53" max="53" width="9.33203125" style="48" customWidth="1"/>
    <col min="54" max="54" width="10.5" style="48" customWidth="1"/>
    <col min="55" max="56" width="9.33203125" style="48" customWidth="1"/>
    <col min="57" max="57" width="10.5" style="48" customWidth="1"/>
    <col min="58" max="59" width="9.33203125" style="48" customWidth="1"/>
    <col min="60" max="60" width="10.5" style="48" customWidth="1"/>
    <col min="61" max="63" width="9.33203125" style="48" customWidth="1"/>
    <col min="64" max="64" width="10.5" style="48" customWidth="1"/>
    <col min="65" max="65" width="9.33203125" style="48" customWidth="1"/>
    <col min="66" max="66" width="10.5" style="48" customWidth="1"/>
    <col min="67" max="68" width="9.33203125" style="48" customWidth="1"/>
    <col min="69" max="69" width="10.5" style="48" customWidth="1"/>
    <col min="70" max="71" width="9.33203125" style="48" customWidth="1"/>
    <col min="72" max="72" width="10.5" style="48" customWidth="1"/>
    <col min="73" max="75" width="9.33203125" style="48" customWidth="1"/>
    <col min="76" max="76" width="10.5" style="48" customWidth="1"/>
    <col min="77" max="77" width="9.33203125" style="48" customWidth="1"/>
    <col min="78" max="78" width="10.5" style="48" customWidth="1"/>
    <col min="79" max="80" width="9.33203125" style="48" customWidth="1"/>
    <col min="81" max="81" width="10.5" style="48" customWidth="1"/>
    <col min="82" max="83" width="9.33203125" style="48" customWidth="1"/>
    <col min="84" max="84" width="10.5" style="48" customWidth="1"/>
    <col min="85" max="87" width="9.33203125" style="48" customWidth="1"/>
    <col min="88" max="88" width="10.5" style="48" customWidth="1"/>
    <col min="89" max="89" width="9.33203125" style="48" customWidth="1"/>
    <col min="90" max="90" width="10.5" style="48" customWidth="1"/>
    <col min="91" max="92" width="9.33203125" style="48" customWidth="1"/>
    <col min="93" max="93" width="10.5" style="48" customWidth="1"/>
    <col min="94" max="95" width="9.33203125" style="48" customWidth="1"/>
    <col min="96" max="96" width="10.5" style="48" customWidth="1"/>
    <col min="97" max="99" width="9.33203125" style="48" customWidth="1"/>
    <col min="100" max="100" width="10.5" style="48" customWidth="1"/>
    <col min="101" max="101" width="9.33203125" style="48" customWidth="1"/>
    <col min="102" max="102" width="10.5" style="48" customWidth="1"/>
    <col min="103" max="104" width="9.33203125" style="48" customWidth="1"/>
    <col min="105" max="105" width="10.5" style="48" customWidth="1"/>
    <col min="106" max="107" width="9.33203125" style="48" customWidth="1"/>
    <col min="108" max="108" width="10.5" style="48" customWidth="1"/>
    <col min="109" max="111" width="9.33203125" style="48" customWidth="1"/>
    <col min="112" max="112" width="10.5" style="48" customWidth="1"/>
    <col min="113" max="113" width="9.33203125" style="48" customWidth="1"/>
    <col min="114" max="114" width="10.5" style="48" customWidth="1"/>
    <col min="115" max="116" width="9.33203125" style="48" customWidth="1"/>
    <col min="117" max="117" width="10.5" style="48" customWidth="1"/>
    <col min="118" max="119" width="9.33203125" style="48" customWidth="1"/>
    <col min="120" max="120" width="10.5" style="48" customWidth="1"/>
    <col min="121" max="123" width="9.33203125" style="48" customWidth="1"/>
    <col min="124" max="124" width="10.5" style="48" customWidth="1"/>
    <col min="125" max="125" width="9.33203125" style="48" customWidth="1"/>
    <col min="126" max="126" width="10.5" style="48" customWidth="1"/>
    <col min="127" max="128" width="9.33203125" style="48" customWidth="1"/>
    <col min="129" max="129" width="10.5" style="48" customWidth="1"/>
    <col min="130" max="131" width="9.33203125" style="48" customWidth="1"/>
    <col min="132" max="132" width="10.5" style="48" customWidth="1"/>
    <col min="133" max="135" width="9.33203125" style="48" customWidth="1"/>
    <col min="136" max="136" width="10.5" style="48" customWidth="1"/>
    <col min="137" max="137" width="9.33203125" style="48" customWidth="1"/>
    <col min="138" max="138" width="10.5" style="48" customWidth="1"/>
    <col min="139" max="140" width="9.33203125" style="48" customWidth="1"/>
    <col min="141" max="141" width="10.5" style="48" customWidth="1"/>
    <col min="142" max="143" width="9.33203125" style="48" customWidth="1"/>
    <col min="144" max="144" width="10.5" style="48" customWidth="1"/>
    <col min="145" max="147" width="9.33203125" style="48" customWidth="1"/>
    <col min="148" max="148" width="10.5" style="48" customWidth="1"/>
    <col min="149" max="149" width="9.33203125" style="48" customWidth="1"/>
    <col min="150" max="150" width="10.5" style="48" customWidth="1"/>
    <col min="151" max="152" width="9.33203125" style="48" customWidth="1"/>
    <col min="153" max="153" width="10.5" style="48" customWidth="1"/>
    <col min="154" max="155" width="9.33203125" style="48" customWidth="1"/>
    <col min="156" max="156" width="10.5" style="48" customWidth="1"/>
    <col min="157" max="159" width="9.33203125" style="48" customWidth="1"/>
    <col min="160" max="160" width="10.5" style="48" customWidth="1"/>
    <col min="161" max="161" width="9.33203125" style="48" customWidth="1"/>
    <col min="162" max="162" width="10.5" style="48" customWidth="1"/>
    <col min="163" max="164" width="9.33203125" style="48" customWidth="1"/>
    <col min="165" max="165" width="10.5" style="48" customWidth="1"/>
    <col min="166" max="167" width="9.33203125" style="48" customWidth="1"/>
    <col min="168" max="168" width="10.5" style="48" customWidth="1"/>
    <col min="169" max="171" width="9.33203125" style="48" customWidth="1"/>
    <col min="172" max="172" width="10.5" style="48" customWidth="1"/>
    <col min="173" max="173" width="9.33203125" style="48" customWidth="1"/>
    <col min="174" max="174" width="10.5" style="48" customWidth="1"/>
    <col min="175" max="176" width="9.33203125" style="48" customWidth="1"/>
    <col min="177" max="177" width="10.5" style="48" customWidth="1"/>
    <col min="178" max="178" width="9.33203125" style="48" customWidth="1"/>
    <col min="179" max="16384" width="14" style="48"/>
  </cols>
  <sheetData>
    <row r="1" spans="1:179" ht="15" customHeight="1">
      <c r="A1" s="56" t="s">
        <v>533</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c r="FF1" s="47"/>
      <c r="FG1" s="47"/>
      <c r="FH1" s="47"/>
      <c r="FI1" s="47"/>
      <c r="FJ1" s="47"/>
      <c r="FK1" s="47"/>
      <c r="FL1" s="47"/>
      <c r="FM1" s="47"/>
      <c r="FN1" s="47"/>
      <c r="FO1" s="47"/>
      <c r="FP1" s="47"/>
      <c r="FQ1" s="47"/>
      <c r="FR1" s="47"/>
      <c r="FS1" s="47"/>
      <c r="FT1" s="47"/>
      <c r="FU1" s="47"/>
      <c r="FV1" s="47"/>
    </row>
    <row r="2" spans="1:179" ht="12">
      <c r="A2" s="49"/>
      <c r="B2" s="49" t="s">
        <v>631</v>
      </c>
      <c r="C2" s="49" t="s">
        <v>632</v>
      </c>
      <c r="D2" s="49" t="s">
        <v>633</v>
      </c>
      <c r="E2" s="49" t="s">
        <v>634</v>
      </c>
      <c r="F2" s="49" t="s">
        <v>635</v>
      </c>
      <c r="G2" s="49" t="s">
        <v>636</v>
      </c>
      <c r="H2" s="49" t="s">
        <v>637</v>
      </c>
      <c r="I2" s="49" t="s">
        <v>638</v>
      </c>
      <c r="J2" s="49" t="s">
        <v>639</v>
      </c>
      <c r="K2" s="49" t="s">
        <v>640</v>
      </c>
      <c r="L2" s="49" t="s">
        <v>641</v>
      </c>
      <c r="M2" s="49" t="s">
        <v>642</v>
      </c>
      <c r="N2" s="49" t="s">
        <v>643</v>
      </c>
      <c r="O2" s="49" t="s">
        <v>644</v>
      </c>
      <c r="P2" s="49" t="s">
        <v>645</v>
      </c>
      <c r="Q2" s="49" t="s">
        <v>646</v>
      </c>
      <c r="R2" s="49" t="s">
        <v>647</v>
      </c>
      <c r="S2" s="49" t="s">
        <v>648</v>
      </c>
      <c r="T2" s="49" t="s">
        <v>649</v>
      </c>
      <c r="U2" s="49" t="s">
        <v>650</v>
      </c>
      <c r="V2" s="49" t="s">
        <v>651</v>
      </c>
      <c r="W2" s="49" t="s">
        <v>652</v>
      </c>
      <c r="X2" s="49" t="s">
        <v>653</v>
      </c>
      <c r="Y2" s="49" t="s">
        <v>654</v>
      </c>
      <c r="Z2" s="49" t="s">
        <v>655</v>
      </c>
      <c r="AA2" s="49" t="s">
        <v>656</v>
      </c>
      <c r="AB2" s="49" t="s">
        <v>657</v>
      </c>
      <c r="AC2" s="49" t="s">
        <v>658</v>
      </c>
      <c r="AD2" s="49" t="s">
        <v>659</v>
      </c>
      <c r="AE2" s="49" t="s">
        <v>660</v>
      </c>
      <c r="AF2" s="49" t="s">
        <v>661</v>
      </c>
      <c r="AG2" s="49" t="s">
        <v>662</v>
      </c>
      <c r="AH2" s="49" t="s">
        <v>663</v>
      </c>
      <c r="AI2" s="49" t="s">
        <v>664</v>
      </c>
      <c r="AJ2" s="49" t="s">
        <v>665</v>
      </c>
      <c r="AK2" s="49" t="s">
        <v>666</v>
      </c>
      <c r="AL2" s="49" t="s">
        <v>667</v>
      </c>
      <c r="AM2" s="49" t="s">
        <v>668</v>
      </c>
      <c r="AN2" s="49" t="s">
        <v>669</v>
      </c>
      <c r="AO2" s="49" t="s">
        <v>670</v>
      </c>
      <c r="AP2" s="49" t="s">
        <v>671</v>
      </c>
      <c r="AQ2" s="49" t="s">
        <v>672</v>
      </c>
      <c r="AR2" s="49" t="s">
        <v>673</v>
      </c>
      <c r="AS2" s="49" t="s">
        <v>674</v>
      </c>
      <c r="AT2" s="49" t="s">
        <v>675</v>
      </c>
      <c r="AU2" s="49" t="s">
        <v>676</v>
      </c>
      <c r="AV2" s="49" t="s">
        <v>677</v>
      </c>
      <c r="AW2" s="49" t="s">
        <v>678</v>
      </c>
      <c r="AX2" s="49" t="s">
        <v>679</v>
      </c>
      <c r="AY2" s="49" t="s">
        <v>680</v>
      </c>
      <c r="AZ2" s="49" t="s">
        <v>681</v>
      </c>
      <c r="BA2" s="49" t="s">
        <v>682</v>
      </c>
      <c r="BB2" s="49" t="s">
        <v>683</v>
      </c>
      <c r="BC2" s="49" t="s">
        <v>684</v>
      </c>
      <c r="BD2" s="49" t="s">
        <v>685</v>
      </c>
      <c r="BE2" s="49" t="s">
        <v>686</v>
      </c>
      <c r="BF2" s="49" t="s">
        <v>687</v>
      </c>
      <c r="BG2" s="49" t="s">
        <v>688</v>
      </c>
      <c r="BH2" s="49" t="s">
        <v>689</v>
      </c>
      <c r="BI2" s="49" t="s">
        <v>690</v>
      </c>
      <c r="BJ2" s="49" t="s">
        <v>691</v>
      </c>
      <c r="BK2" s="49" t="s">
        <v>692</v>
      </c>
      <c r="BL2" s="49" t="s">
        <v>693</v>
      </c>
      <c r="BM2" s="49" t="s">
        <v>694</v>
      </c>
      <c r="BN2" s="49" t="s">
        <v>695</v>
      </c>
      <c r="BO2" s="49" t="s">
        <v>696</v>
      </c>
      <c r="BP2" s="49" t="s">
        <v>697</v>
      </c>
      <c r="BQ2" s="49" t="s">
        <v>698</v>
      </c>
      <c r="BR2" s="49" t="s">
        <v>699</v>
      </c>
      <c r="BS2" s="49" t="s">
        <v>700</v>
      </c>
      <c r="BT2" s="49" t="s">
        <v>701</v>
      </c>
      <c r="BU2" s="49" t="s">
        <v>702</v>
      </c>
      <c r="BV2" s="49" t="s">
        <v>703</v>
      </c>
      <c r="BW2" s="49" t="s">
        <v>704</v>
      </c>
      <c r="BX2" s="49" t="s">
        <v>705</v>
      </c>
      <c r="BY2" s="49" t="s">
        <v>706</v>
      </c>
      <c r="BZ2" s="49" t="s">
        <v>707</v>
      </c>
      <c r="CA2" s="49" t="s">
        <v>708</v>
      </c>
      <c r="CB2" s="49" t="s">
        <v>709</v>
      </c>
      <c r="CC2" s="49" t="s">
        <v>710</v>
      </c>
      <c r="CD2" s="49" t="s">
        <v>711</v>
      </c>
      <c r="CE2" s="49" t="s">
        <v>712</v>
      </c>
      <c r="CF2" s="49" t="s">
        <v>713</v>
      </c>
      <c r="CG2" s="49" t="s">
        <v>714</v>
      </c>
      <c r="CH2" s="49" t="s">
        <v>715</v>
      </c>
      <c r="CI2" s="49" t="s">
        <v>716</v>
      </c>
      <c r="CJ2" s="49" t="s">
        <v>717</v>
      </c>
      <c r="CK2" s="49" t="s">
        <v>718</v>
      </c>
      <c r="CL2" s="49" t="s">
        <v>719</v>
      </c>
      <c r="CM2" s="49" t="s">
        <v>720</v>
      </c>
      <c r="CN2" s="49" t="s">
        <v>721</v>
      </c>
      <c r="CO2" s="49" t="s">
        <v>722</v>
      </c>
      <c r="CP2" s="49" t="s">
        <v>723</v>
      </c>
      <c r="CQ2" s="49" t="s">
        <v>724</v>
      </c>
      <c r="CR2" s="49" t="s">
        <v>725</v>
      </c>
      <c r="CS2" s="49" t="s">
        <v>726</v>
      </c>
      <c r="CT2" s="49" t="s">
        <v>535</v>
      </c>
      <c r="CU2" s="49" t="s">
        <v>536</v>
      </c>
      <c r="CV2" s="49" t="s">
        <v>537</v>
      </c>
      <c r="CW2" s="49" t="s">
        <v>538</v>
      </c>
      <c r="CX2" s="49" t="s">
        <v>539</v>
      </c>
      <c r="CY2" s="49" t="s">
        <v>540</v>
      </c>
      <c r="CZ2" s="49" t="s">
        <v>541</v>
      </c>
      <c r="DA2" s="49" t="s">
        <v>542</v>
      </c>
      <c r="DB2" s="49" t="s">
        <v>543</v>
      </c>
      <c r="DC2" s="49" t="s">
        <v>544</v>
      </c>
      <c r="DD2" s="49" t="s">
        <v>545</v>
      </c>
      <c r="DE2" s="49" t="s">
        <v>546</v>
      </c>
      <c r="DF2" s="49" t="s">
        <v>547</v>
      </c>
      <c r="DG2" s="49" t="s">
        <v>548</v>
      </c>
      <c r="DH2" s="49" t="s">
        <v>549</v>
      </c>
      <c r="DI2" s="49" t="s">
        <v>550</v>
      </c>
      <c r="DJ2" s="49" t="s">
        <v>551</v>
      </c>
      <c r="DK2" s="49" t="s">
        <v>552</v>
      </c>
      <c r="DL2" s="49" t="s">
        <v>553</v>
      </c>
      <c r="DM2" s="49" t="s">
        <v>554</v>
      </c>
      <c r="DN2" s="49" t="s">
        <v>555</v>
      </c>
      <c r="DO2" s="49" t="s">
        <v>556</v>
      </c>
      <c r="DP2" s="49" t="s">
        <v>557</v>
      </c>
      <c r="DQ2" s="49" t="s">
        <v>558</v>
      </c>
      <c r="DR2" s="49" t="s">
        <v>559</v>
      </c>
      <c r="DS2" s="49" t="s">
        <v>560</v>
      </c>
      <c r="DT2" s="49" t="s">
        <v>561</v>
      </c>
      <c r="DU2" s="49" t="s">
        <v>562</v>
      </c>
      <c r="DV2" s="49" t="s">
        <v>563</v>
      </c>
      <c r="DW2" s="49" t="s">
        <v>564</v>
      </c>
      <c r="DX2" s="49" t="s">
        <v>565</v>
      </c>
      <c r="DY2" s="49" t="s">
        <v>566</v>
      </c>
      <c r="DZ2" s="49" t="s">
        <v>567</v>
      </c>
      <c r="EA2" s="49" t="s">
        <v>568</v>
      </c>
      <c r="EB2" s="49" t="s">
        <v>569</v>
      </c>
      <c r="EC2" s="49" t="s">
        <v>570</v>
      </c>
      <c r="ED2" s="49" t="s">
        <v>571</v>
      </c>
      <c r="EE2" s="49" t="s">
        <v>572</v>
      </c>
      <c r="EF2" s="49" t="s">
        <v>573</v>
      </c>
      <c r="EG2" s="49" t="s">
        <v>574</v>
      </c>
      <c r="EH2" s="49" t="s">
        <v>575</v>
      </c>
      <c r="EI2" s="49" t="s">
        <v>576</v>
      </c>
      <c r="EJ2" s="49" t="s">
        <v>577</v>
      </c>
      <c r="EK2" s="49" t="s">
        <v>578</v>
      </c>
      <c r="EL2" s="49" t="s">
        <v>579</v>
      </c>
      <c r="EM2" s="49" t="s">
        <v>580</v>
      </c>
      <c r="EN2" s="49" t="s">
        <v>581</v>
      </c>
      <c r="EO2" s="49" t="s">
        <v>582</v>
      </c>
      <c r="EP2" s="49" t="s">
        <v>583</v>
      </c>
      <c r="EQ2" s="49" t="s">
        <v>584</v>
      </c>
      <c r="ER2" s="49" t="s">
        <v>585</v>
      </c>
      <c r="ES2" s="49" t="s">
        <v>586</v>
      </c>
      <c r="ET2" s="49" t="s">
        <v>587</v>
      </c>
      <c r="EU2" s="49" t="s">
        <v>588</v>
      </c>
      <c r="EV2" s="49" t="s">
        <v>589</v>
      </c>
      <c r="EW2" s="49" t="s">
        <v>590</v>
      </c>
      <c r="EX2" s="49" t="s">
        <v>591</v>
      </c>
      <c r="EY2" s="49" t="s">
        <v>592</v>
      </c>
      <c r="EZ2" s="49" t="s">
        <v>593</v>
      </c>
      <c r="FA2" s="49" t="s">
        <v>594</v>
      </c>
      <c r="FB2" s="49" t="s">
        <v>595</v>
      </c>
      <c r="FC2" s="49" t="s">
        <v>596</v>
      </c>
      <c r="FD2" s="49" t="s">
        <v>597</v>
      </c>
      <c r="FE2" s="49" t="s">
        <v>598</v>
      </c>
      <c r="FF2" s="49" t="s">
        <v>599</v>
      </c>
      <c r="FG2" s="49" t="s">
        <v>600</v>
      </c>
      <c r="FH2" s="49" t="s">
        <v>601</v>
      </c>
      <c r="FI2" s="49" t="s">
        <v>602</v>
      </c>
      <c r="FJ2" s="49" t="s">
        <v>603</v>
      </c>
      <c r="FK2" s="49" t="s">
        <v>604</v>
      </c>
      <c r="FL2" s="49" t="s">
        <v>605</v>
      </c>
      <c r="FM2" s="49" t="s">
        <v>606</v>
      </c>
      <c r="FN2" s="49" t="s">
        <v>607</v>
      </c>
      <c r="FO2" s="49" t="s">
        <v>608</v>
      </c>
      <c r="FP2" s="49" t="s">
        <v>609</v>
      </c>
      <c r="FQ2" s="49" t="s">
        <v>610</v>
      </c>
      <c r="FR2" s="49" t="s">
        <v>611</v>
      </c>
      <c r="FS2" s="49" t="s">
        <v>612</v>
      </c>
      <c r="FT2" s="49" t="s">
        <v>613</v>
      </c>
      <c r="FU2" s="49" t="s">
        <v>614</v>
      </c>
      <c r="FV2" s="49" t="s">
        <v>615</v>
      </c>
      <c r="FW2" s="59" t="s">
        <v>616</v>
      </c>
    </row>
    <row r="3" spans="1:179" ht="12">
      <c r="A3" s="50" t="s">
        <v>474</v>
      </c>
      <c r="B3" s="18" t="s">
        <v>102</v>
      </c>
      <c r="C3" s="18" t="s">
        <v>103</v>
      </c>
      <c r="D3" s="18" t="s">
        <v>104</v>
      </c>
      <c r="E3" s="18" t="s">
        <v>105</v>
      </c>
      <c r="F3" s="18" t="s">
        <v>106</v>
      </c>
      <c r="G3" s="18" t="s">
        <v>107</v>
      </c>
      <c r="H3" s="18" t="s">
        <v>108</v>
      </c>
      <c r="I3" s="18" t="s">
        <v>109</v>
      </c>
      <c r="J3" s="18" t="s">
        <v>110</v>
      </c>
      <c r="K3" s="18" t="s">
        <v>111</v>
      </c>
      <c r="L3" s="18" t="s">
        <v>112</v>
      </c>
      <c r="M3" s="18" t="s">
        <v>113</v>
      </c>
      <c r="N3" s="18" t="s">
        <v>114</v>
      </c>
      <c r="O3" s="18" t="s">
        <v>115</v>
      </c>
      <c r="P3" s="18" t="s">
        <v>116</v>
      </c>
      <c r="Q3" s="18" t="s">
        <v>117</v>
      </c>
      <c r="R3" s="18" t="s">
        <v>118</v>
      </c>
      <c r="S3" s="18" t="s">
        <v>119</v>
      </c>
      <c r="T3" s="18" t="s">
        <v>120</v>
      </c>
      <c r="U3" s="18" t="s">
        <v>121</v>
      </c>
      <c r="V3" s="18" t="s">
        <v>122</v>
      </c>
      <c r="W3" s="18" t="s">
        <v>123</v>
      </c>
      <c r="X3" s="18" t="s">
        <v>124</v>
      </c>
      <c r="Y3" s="18" t="s">
        <v>125</v>
      </c>
      <c r="Z3" s="18" t="s">
        <v>126</v>
      </c>
      <c r="AA3" s="18" t="s">
        <v>127</v>
      </c>
      <c r="AB3" s="18" t="s">
        <v>128</v>
      </c>
      <c r="AC3" s="18" t="s">
        <v>129</v>
      </c>
      <c r="AD3" s="18" t="s">
        <v>130</v>
      </c>
      <c r="AE3" s="18" t="s">
        <v>131</v>
      </c>
      <c r="AF3" s="18" t="s">
        <v>132</v>
      </c>
      <c r="AG3" s="18" t="s">
        <v>133</v>
      </c>
      <c r="AH3" s="18" t="s">
        <v>134</v>
      </c>
      <c r="AI3" s="18" t="s">
        <v>135</v>
      </c>
      <c r="AJ3" s="18" t="s">
        <v>136</v>
      </c>
      <c r="AK3" s="18" t="s">
        <v>137</v>
      </c>
      <c r="AL3" s="18" t="s">
        <v>138</v>
      </c>
      <c r="AM3" s="18" t="s">
        <v>139</v>
      </c>
      <c r="AN3" s="18" t="s">
        <v>140</v>
      </c>
      <c r="AO3" s="18" t="s">
        <v>141</v>
      </c>
      <c r="AP3" s="18" t="s">
        <v>142</v>
      </c>
      <c r="AQ3" s="18" t="s">
        <v>143</v>
      </c>
      <c r="AR3" s="18" t="s">
        <v>144</v>
      </c>
      <c r="AS3" s="18" t="s">
        <v>145</v>
      </c>
      <c r="AT3" s="18" t="s">
        <v>146</v>
      </c>
      <c r="AU3" s="18" t="s">
        <v>147</v>
      </c>
      <c r="AV3" s="18" t="s">
        <v>148</v>
      </c>
      <c r="AW3" s="18" t="s">
        <v>149</v>
      </c>
      <c r="AX3" s="18" t="s">
        <v>150</v>
      </c>
      <c r="AY3" s="18" t="s">
        <v>151</v>
      </c>
      <c r="AZ3" s="18" t="s">
        <v>152</v>
      </c>
      <c r="BA3" s="18" t="s">
        <v>153</v>
      </c>
      <c r="BB3" s="18" t="s">
        <v>154</v>
      </c>
      <c r="BC3" s="18" t="s">
        <v>155</v>
      </c>
      <c r="BD3" s="18" t="s">
        <v>156</v>
      </c>
      <c r="BE3" s="18" t="s">
        <v>157</v>
      </c>
      <c r="BF3" s="18" t="s">
        <v>158</v>
      </c>
      <c r="BG3" s="18" t="s">
        <v>159</v>
      </c>
      <c r="BH3" s="18" t="s">
        <v>160</v>
      </c>
      <c r="BI3" s="18" t="s">
        <v>161</v>
      </c>
      <c r="BJ3" s="18" t="s">
        <v>162</v>
      </c>
      <c r="BK3" s="18" t="s">
        <v>163</v>
      </c>
      <c r="BL3" s="18" t="s">
        <v>164</v>
      </c>
      <c r="BM3" s="18" t="s">
        <v>165</v>
      </c>
      <c r="BN3" s="18" t="s">
        <v>166</v>
      </c>
      <c r="BO3" s="18" t="s">
        <v>167</v>
      </c>
      <c r="BP3" s="18" t="s">
        <v>168</v>
      </c>
      <c r="BQ3" s="18" t="s">
        <v>169</v>
      </c>
      <c r="BR3" s="18" t="s">
        <v>170</v>
      </c>
      <c r="BS3" s="18" t="s">
        <v>171</v>
      </c>
      <c r="BT3" s="18" t="s">
        <v>172</v>
      </c>
      <c r="BU3" s="18" t="s">
        <v>173</v>
      </c>
      <c r="BV3" s="18" t="s">
        <v>174</v>
      </c>
      <c r="BW3" s="18" t="s">
        <v>175</v>
      </c>
      <c r="BX3" s="18" t="s">
        <v>176</v>
      </c>
      <c r="BY3" s="18" t="s">
        <v>177</v>
      </c>
      <c r="BZ3" s="18" t="s">
        <v>178</v>
      </c>
      <c r="CA3" s="18" t="s">
        <v>179</v>
      </c>
      <c r="CB3" s="18" t="s">
        <v>180</v>
      </c>
      <c r="CC3" s="18" t="s">
        <v>181</v>
      </c>
      <c r="CD3" s="18" t="s">
        <v>182</v>
      </c>
      <c r="CE3" s="18" t="s">
        <v>183</v>
      </c>
      <c r="CF3" s="18" t="s">
        <v>184</v>
      </c>
      <c r="CG3" s="18" t="s">
        <v>185</v>
      </c>
      <c r="CH3" s="18" t="s">
        <v>186</v>
      </c>
      <c r="CI3" s="18" t="s">
        <v>187</v>
      </c>
      <c r="CJ3" s="18" t="s">
        <v>188</v>
      </c>
      <c r="CK3" s="18" t="s">
        <v>189</v>
      </c>
      <c r="CL3" s="18" t="s">
        <v>190</v>
      </c>
      <c r="CM3" s="18" t="s">
        <v>191</v>
      </c>
      <c r="CN3" s="18" t="s">
        <v>192</v>
      </c>
      <c r="CO3" s="18" t="s">
        <v>193</v>
      </c>
      <c r="CP3" s="18" t="s">
        <v>194</v>
      </c>
      <c r="CQ3" s="18" t="s">
        <v>195</v>
      </c>
      <c r="CR3" s="18" t="s">
        <v>196</v>
      </c>
      <c r="CS3" s="18" t="s">
        <v>197</v>
      </c>
      <c r="CT3" s="18" t="s">
        <v>198</v>
      </c>
      <c r="CU3" s="18" t="s">
        <v>199</v>
      </c>
      <c r="CV3" s="18" t="s">
        <v>200</v>
      </c>
      <c r="CW3" s="18" t="s">
        <v>201</v>
      </c>
      <c r="CX3" s="18" t="s">
        <v>202</v>
      </c>
      <c r="CY3" s="18" t="s">
        <v>203</v>
      </c>
      <c r="CZ3" s="18" t="s">
        <v>204</v>
      </c>
      <c r="DA3" s="18" t="s">
        <v>205</v>
      </c>
      <c r="DB3" s="18" t="s">
        <v>206</v>
      </c>
      <c r="DC3" s="18" t="s">
        <v>207</v>
      </c>
      <c r="DD3" s="18" t="s">
        <v>208</v>
      </c>
      <c r="DE3" s="18" t="s">
        <v>209</v>
      </c>
      <c r="DF3" s="18" t="s">
        <v>210</v>
      </c>
      <c r="DG3" s="18" t="s">
        <v>211</v>
      </c>
      <c r="DH3" s="18" t="s">
        <v>212</v>
      </c>
      <c r="DI3" s="18" t="s">
        <v>213</v>
      </c>
      <c r="DJ3" s="18" t="s">
        <v>214</v>
      </c>
      <c r="DK3" s="18" t="s">
        <v>215</v>
      </c>
      <c r="DL3" s="18" t="s">
        <v>216</v>
      </c>
      <c r="DM3" s="18" t="s">
        <v>217</v>
      </c>
      <c r="DN3" s="18" t="s">
        <v>218</v>
      </c>
      <c r="DO3" s="18" t="s">
        <v>219</v>
      </c>
      <c r="DP3" s="18" t="s">
        <v>220</v>
      </c>
      <c r="DQ3" s="18" t="s">
        <v>221</v>
      </c>
      <c r="DR3" s="18" t="s">
        <v>222</v>
      </c>
      <c r="DS3" s="18" t="s">
        <v>223</v>
      </c>
      <c r="DT3" s="18" t="s">
        <v>224</v>
      </c>
      <c r="DU3" s="18" t="s">
        <v>225</v>
      </c>
      <c r="DV3" s="18" t="s">
        <v>226</v>
      </c>
      <c r="DW3" s="18" t="s">
        <v>227</v>
      </c>
      <c r="DX3" s="18" t="s">
        <v>228</v>
      </c>
      <c r="DY3" s="18" t="s">
        <v>229</v>
      </c>
      <c r="DZ3" s="18" t="s">
        <v>230</v>
      </c>
      <c r="EA3" s="18" t="s">
        <v>231</v>
      </c>
      <c r="EB3" s="18" t="s">
        <v>232</v>
      </c>
      <c r="EC3" s="18" t="s">
        <v>233</v>
      </c>
      <c r="ED3" s="18" t="s">
        <v>234</v>
      </c>
      <c r="EE3" s="18" t="s">
        <v>235</v>
      </c>
      <c r="EF3" s="18" t="s">
        <v>236</v>
      </c>
      <c r="EG3" s="18" t="s">
        <v>237</v>
      </c>
      <c r="EH3" s="18" t="s">
        <v>238</v>
      </c>
      <c r="EI3" s="18" t="s">
        <v>239</v>
      </c>
      <c r="EJ3" s="18" t="s">
        <v>240</v>
      </c>
      <c r="EK3" s="18" t="s">
        <v>241</v>
      </c>
      <c r="EL3" s="18" t="s">
        <v>242</v>
      </c>
      <c r="EM3" s="18" t="s">
        <v>243</v>
      </c>
      <c r="EN3" s="18" t="s">
        <v>244</v>
      </c>
      <c r="EO3" s="18" t="s">
        <v>245</v>
      </c>
      <c r="EP3" s="18" t="s">
        <v>246</v>
      </c>
      <c r="EQ3" s="18" t="s">
        <v>247</v>
      </c>
      <c r="ER3" s="18" t="s">
        <v>248</v>
      </c>
      <c r="ES3" s="18" t="s">
        <v>249</v>
      </c>
      <c r="ET3" s="18" t="s">
        <v>250</v>
      </c>
      <c r="EU3" s="18" t="s">
        <v>251</v>
      </c>
      <c r="EV3" s="18" t="s">
        <v>252</v>
      </c>
      <c r="EW3" s="18" t="s">
        <v>253</v>
      </c>
      <c r="EX3" s="18" t="s">
        <v>254</v>
      </c>
      <c r="EY3" s="18" t="s">
        <v>255</v>
      </c>
      <c r="EZ3" s="18" t="s">
        <v>256</v>
      </c>
      <c r="FA3" s="18" t="s">
        <v>257</v>
      </c>
      <c r="FB3" s="18" t="s">
        <v>258</v>
      </c>
      <c r="FC3" s="18" t="s">
        <v>259</v>
      </c>
      <c r="FD3" s="18" t="s">
        <v>260</v>
      </c>
      <c r="FE3" s="18" t="s">
        <v>261</v>
      </c>
      <c r="FF3" s="18" t="s">
        <v>262</v>
      </c>
      <c r="FG3" s="18" t="s">
        <v>263</v>
      </c>
      <c r="FH3" s="18" t="s">
        <v>264</v>
      </c>
      <c r="FI3" s="18" t="s">
        <v>265</v>
      </c>
      <c r="FJ3" s="18" t="s">
        <v>266</v>
      </c>
      <c r="FK3" s="18" t="s">
        <v>267</v>
      </c>
      <c r="FL3" s="18" t="s">
        <v>268</v>
      </c>
      <c r="FM3" s="18" t="s">
        <v>269</v>
      </c>
      <c r="FN3" s="18" t="s">
        <v>270</v>
      </c>
      <c r="FO3" s="18" t="s">
        <v>271</v>
      </c>
      <c r="FP3" s="18" t="s">
        <v>272</v>
      </c>
      <c r="FQ3" s="18" t="s">
        <v>273</v>
      </c>
      <c r="FR3" s="18" t="s">
        <v>274</v>
      </c>
      <c r="FS3" s="18" t="s">
        <v>275</v>
      </c>
      <c r="FT3" s="18" t="s">
        <v>276</v>
      </c>
      <c r="FU3" s="18" t="s">
        <v>277</v>
      </c>
      <c r="FV3" s="18" t="s">
        <v>741</v>
      </c>
      <c r="FW3" s="18" t="s">
        <v>872</v>
      </c>
    </row>
    <row r="4" spans="1:179" ht="15" customHeight="1">
      <c r="A4" s="48" t="s">
        <v>868</v>
      </c>
      <c r="B4" s="51">
        <v>3.3621517771373699</v>
      </c>
      <c r="C4" s="51">
        <v>3.6328871892925498</v>
      </c>
      <c r="D4" s="51">
        <v>3.72492836676216</v>
      </c>
      <c r="E4" s="51">
        <v>3.8058991436726899</v>
      </c>
      <c r="F4" s="51">
        <v>4.2816365366317699</v>
      </c>
      <c r="G4" s="51">
        <v>3.78429517502365</v>
      </c>
      <c r="H4" s="51">
        <v>2.6565464895635702</v>
      </c>
      <c r="I4" s="51">
        <v>2.6590693257359899</v>
      </c>
      <c r="J4" s="51">
        <v>2.3540489642184701</v>
      </c>
      <c r="K4" s="51">
        <v>2.1636876763875699</v>
      </c>
      <c r="L4" s="51">
        <v>1.7790262172284801</v>
      </c>
      <c r="M4" s="51">
        <v>2.0618556701031001</v>
      </c>
      <c r="N4" s="51">
        <v>1.3011152416356799</v>
      </c>
      <c r="O4" s="51">
        <v>0.83025830258300404</v>
      </c>
      <c r="P4" s="51">
        <v>1.01289134438308</v>
      </c>
      <c r="Q4" s="51">
        <v>0.54995417048580097</v>
      </c>
      <c r="R4" s="51">
        <v>0.36496350364963498</v>
      </c>
      <c r="S4" s="51">
        <v>0.36463081130355501</v>
      </c>
      <c r="T4" s="51">
        <v>1.57116451016637</v>
      </c>
      <c r="U4" s="51">
        <v>1.3876040703052599</v>
      </c>
      <c r="V4" s="51">
        <v>1.3799448022078999</v>
      </c>
      <c r="W4" s="51">
        <v>1.8416206261510299</v>
      </c>
      <c r="X4" s="51">
        <v>2.1159153633854499</v>
      </c>
      <c r="Y4" s="51">
        <v>2.7548209366391299</v>
      </c>
      <c r="Z4" s="51">
        <v>5.0458715596330297</v>
      </c>
      <c r="AA4" s="51">
        <v>4.8490393412625901</v>
      </c>
      <c r="AB4" s="51">
        <v>3.7374658158614298</v>
      </c>
      <c r="AC4" s="51">
        <v>2.9170464904284601</v>
      </c>
      <c r="AD4" s="51">
        <v>2.0909090909090899</v>
      </c>
      <c r="AE4" s="51">
        <v>1.72570390554042</v>
      </c>
      <c r="AF4" s="51">
        <v>1.5468607825295499</v>
      </c>
      <c r="AG4" s="51">
        <v>2.09854014598542</v>
      </c>
      <c r="AH4" s="51">
        <v>2.0871143375680599</v>
      </c>
      <c r="AI4" s="51">
        <v>1.62748643761303</v>
      </c>
      <c r="AJ4" s="51">
        <v>1.44144144144144</v>
      </c>
      <c r="AK4" s="51">
        <v>0.62555853440570697</v>
      </c>
      <c r="AL4" s="51">
        <v>-1.83406113537117</v>
      </c>
      <c r="AM4" s="51">
        <v>-1.7452006980802801</v>
      </c>
      <c r="AN4" s="51">
        <v>-0.61511423550088296</v>
      </c>
      <c r="AO4" s="51">
        <v>0.354295837023899</v>
      </c>
      <c r="AP4" s="51">
        <v>0.97951914514694804</v>
      </c>
      <c r="AQ4" s="51">
        <v>1.25000000000001</v>
      </c>
      <c r="AR4" s="51">
        <v>1.5232974910394399</v>
      </c>
      <c r="AS4" s="51">
        <v>0.98302055406611799</v>
      </c>
      <c r="AT4" s="51">
        <v>1.06666666666667</v>
      </c>
      <c r="AU4" s="51">
        <v>1.4234875444839801</v>
      </c>
      <c r="AV4" s="51">
        <v>1.2433392539964601</v>
      </c>
      <c r="AW4" s="51">
        <v>1.0657193605683799</v>
      </c>
      <c r="AX4" s="51">
        <v>1.0676156583629901</v>
      </c>
      <c r="AY4" s="51">
        <v>0.97690941385435504</v>
      </c>
      <c r="AZ4" s="51">
        <v>0.97259062776304495</v>
      </c>
      <c r="BA4" s="51">
        <v>1.3239187996469599</v>
      </c>
      <c r="BB4" s="51">
        <v>1.5873015873015801</v>
      </c>
      <c r="BC4" s="51">
        <v>1.67548500881833</v>
      </c>
      <c r="BD4" s="51">
        <v>1.4121800529567501</v>
      </c>
      <c r="BE4" s="51">
        <v>1.8584070796460099</v>
      </c>
      <c r="BF4" s="51">
        <v>2.0228671943711398</v>
      </c>
      <c r="BG4" s="51">
        <v>1.75438596491226</v>
      </c>
      <c r="BH4" s="51">
        <v>1.75438596491226</v>
      </c>
      <c r="BI4" s="51">
        <v>1.84534270650265</v>
      </c>
      <c r="BJ4" s="51">
        <v>1.76056338028167</v>
      </c>
      <c r="BK4" s="51">
        <v>2.5505716798592699</v>
      </c>
      <c r="BL4" s="51">
        <v>2.3642732049036801</v>
      </c>
      <c r="BM4" s="51">
        <v>2.7003484320557498</v>
      </c>
      <c r="BN4" s="51">
        <v>2.34375</v>
      </c>
      <c r="BO4" s="51">
        <v>2.0815264527320001</v>
      </c>
      <c r="BP4" s="51">
        <v>2.1758050478677098</v>
      </c>
      <c r="BQ4" s="51">
        <v>1.9113814074717701</v>
      </c>
      <c r="BR4" s="51">
        <v>2.58620689655173</v>
      </c>
      <c r="BS4" s="51">
        <v>2.6724137931034502</v>
      </c>
      <c r="BT4" s="51">
        <v>2.58620689655173</v>
      </c>
      <c r="BU4" s="51">
        <v>2.2433132010353698</v>
      </c>
      <c r="BV4" s="51">
        <v>1.2110726643598699</v>
      </c>
      <c r="BW4" s="51">
        <v>0.77186963979418</v>
      </c>
      <c r="BX4" s="51">
        <v>1.1120615911035201</v>
      </c>
      <c r="BY4" s="51">
        <v>0.25445292620865501</v>
      </c>
      <c r="BZ4" s="51">
        <v>0.33927056827820201</v>
      </c>
      <c r="CA4" s="51">
        <v>0.42480883602380098</v>
      </c>
      <c r="CB4" s="51">
        <v>0.42589437819421899</v>
      </c>
      <c r="CC4" s="51">
        <v>0.42625745950555299</v>
      </c>
      <c r="CD4" s="51">
        <v>-0.33613445378151302</v>
      </c>
      <c r="CE4" s="51">
        <v>-0.16792611251047199</v>
      </c>
      <c r="CF4" s="51">
        <v>1.51260504201681</v>
      </c>
      <c r="CG4" s="51">
        <v>2.7848101265822698</v>
      </c>
      <c r="CH4" s="51">
        <v>3.6752136752136799</v>
      </c>
      <c r="CI4" s="51">
        <v>3.7446808510638299</v>
      </c>
      <c r="CJ4" s="51">
        <v>3.2148900169204602</v>
      </c>
      <c r="CK4" s="51">
        <v>3.1302876480541402</v>
      </c>
      <c r="CL4" s="51">
        <v>3.1276415891800502</v>
      </c>
      <c r="CM4" s="51">
        <v>3.3840947546531299</v>
      </c>
      <c r="CN4" s="51">
        <v>4.3256997455470598</v>
      </c>
      <c r="CO4" s="51">
        <v>4.4991511035653602</v>
      </c>
      <c r="CP4" s="51">
        <v>5.31197301854976</v>
      </c>
      <c r="CQ4" s="51">
        <v>5.4667788057190796</v>
      </c>
      <c r="CR4" s="51">
        <v>3.2284768211920598</v>
      </c>
      <c r="CS4" s="51">
        <v>2.1346469622331798</v>
      </c>
      <c r="CT4" s="51">
        <v>2.2258862324814501</v>
      </c>
      <c r="CU4" s="51">
        <v>2.5430680885972099</v>
      </c>
      <c r="CV4" s="51">
        <v>2.5409836065573601</v>
      </c>
      <c r="CW4" s="51">
        <v>2.87120590648072</v>
      </c>
      <c r="CX4" s="51">
        <v>3.0327868852459101</v>
      </c>
      <c r="CY4" s="51">
        <v>3.4369885433715299</v>
      </c>
      <c r="CZ4" s="51">
        <v>2.1951219512195301</v>
      </c>
      <c r="DA4" s="51">
        <v>1.86839967506093</v>
      </c>
      <c r="DB4" s="51">
        <v>1.20096076861489</v>
      </c>
      <c r="DC4" s="51">
        <v>0.63795853269535996</v>
      </c>
      <c r="DD4" s="51">
        <v>1.52365677626302</v>
      </c>
      <c r="DE4" s="51">
        <v>2.0096463022508</v>
      </c>
      <c r="DF4" s="51">
        <v>2.5</v>
      </c>
      <c r="DG4" s="51">
        <v>2.95999999999998</v>
      </c>
      <c r="DH4" s="51">
        <v>3.3573141486810898</v>
      </c>
      <c r="DI4" s="51">
        <v>3.3492822966506899</v>
      </c>
      <c r="DJ4" s="51">
        <v>2.5457438345266499</v>
      </c>
      <c r="DK4" s="51">
        <v>1.89873417721517</v>
      </c>
      <c r="DL4" s="51">
        <v>1.90930787589497</v>
      </c>
      <c r="DM4" s="51">
        <v>1.91387559808612</v>
      </c>
      <c r="DN4" s="51">
        <v>1.7405063291139</v>
      </c>
      <c r="DO4" s="51">
        <v>1.9809825673534001</v>
      </c>
      <c r="DP4" s="51">
        <v>1.8957345971564099</v>
      </c>
      <c r="DQ4" s="51">
        <v>2.7580772261623498</v>
      </c>
      <c r="DR4" s="51">
        <v>2.0456333595593899</v>
      </c>
      <c r="DS4" s="51">
        <v>1.16550116550117</v>
      </c>
      <c r="DT4" s="51">
        <v>1.0054137664346301</v>
      </c>
      <c r="DU4" s="51">
        <v>1.31172839506175</v>
      </c>
      <c r="DV4" s="51">
        <v>1.6291698991466099</v>
      </c>
      <c r="DW4" s="51">
        <v>1.31987577639751</v>
      </c>
      <c r="DX4" s="51">
        <v>1.63934426229508</v>
      </c>
      <c r="DY4" s="51">
        <v>1.25195618153365</v>
      </c>
      <c r="DZ4" s="51">
        <v>1.55520995334371</v>
      </c>
      <c r="EA4" s="51">
        <v>1.3986013986014101</v>
      </c>
      <c r="EB4" s="51">
        <v>1.16279069767441</v>
      </c>
      <c r="EC4" s="51">
        <v>0.153374233128827</v>
      </c>
      <c r="ED4" s="51">
        <v>0.53970701619122796</v>
      </c>
      <c r="EE4" s="51">
        <v>1.1520737327188999</v>
      </c>
      <c r="EF4" s="51">
        <v>0.76569678407348596</v>
      </c>
      <c r="EG4" s="51">
        <v>0.30464584920029097</v>
      </c>
      <c r="EH4" s="51">
        <v>0.53435114503817105</v>
      </c>
      <c r="EI4" s="51">
        <v>0.45977011494252201</v>
      </c>
      <c r="EJ4" s="51">
        <v>0.230414746543782</v>
      </c>
      <c r="EK4" s="51">
        <v>0.46367851622874101</v>
      </c>
      <c r="EL4" s="51">
        <v>0.45941807044409699</v>
      </c>
      <c r="EM4" s="51">
        <v>1.0727969348659101</v>
      </c>
      <c r="EN4" s="51">
        <v>1.14942528735632</v>
      </c>
      <c r="EO4" s="51">
        <v>1.3782542113323</v>
      </c>
      <c r="EP4" s="51">
        <v>1.3036809815950601</v>
      </c>
      <c r="EQ4" s="51">
        <v>0.98709187547456001</v>
      </c>
      <c r="ER4" s="51">
        <v>1.3677811550152199</v>
      </c>
      <c r="ES4" s="51">
        <v>1.8982536066818501</v>
      </c>
      <c r="ET4" s="51">
        <v>1.97418375094915</v>
      </c>
      <c r="EU4" s="51">
        <v>2.05949656750574</v>
      </c>
      <c r="EV4" s="51">
        <v>2.9885057471264398</v>
      </c>
      <c r="EW4" s="51">
        <v>3.2307692307692202</v>
      </c>
      <c r="EX4" s="51">
        <v>2.8201219512195101</v>
      </c>
      <c r="EY4" s="51">
        <v>2.4260803639120501</v>
      </c>
      <c r="EZ4" s="51">
        <v>2.5000000000000102</v>
      </c>
      <c r="FA4" s="51">
        <v>2.0392749244713002</v>
      </c>
      <c r="FB4" s="51">
        <v>2.2710068130204601</v>
      </c>
      <c r="FC4" s="51">
        <v>2.10526315789475</v>
      </c>
      <c r="FD4" s="51">
        <v>2.0239880059969901</v>
      </c>
      <c r="FE4" s="51">
        <v>1.78837555886736</v>
      </c>
      <c r="FF4" s="51">
        <v>1.78704393149662</v>
      </c>
      <c r="FG4" s="51">
        <v>1.9431988041853401</v>
      </c>
      <c r="FH4" s="51">
        <v>2.2321428571428501</v>
      </c>
      <c r="FI4" s="51">
        <v>2.0864381520119402</v>
      </c>
      <c r="FJ4" s="51">
        <v>2.07561156412156</v>
      </c>
      <c r="FK4" s="51">
        <v>1.99851961509993</v>
      </c>
      <c r="FL4" s="51">
        <v>1.92165558019217</v>
      </c>
      <c r="FM4" s="51">
        <v>2.0725388601036401</v>
      </c>
      <c r="FN4" s="51">
        <v>1.99851961509993</v>
      </c>
      <c r="FO4" s="51">
        <v>1.91458026509573</v>
      </c>
      <c r="FP4" s="51">
        <v>1.9838354151359301</v>
      </c>
      <c r="FQ4" s="51">
        <v>1.9765739385066201</v>
      </c>
      <c r="FR4" s="51">
        <v>2.1214337966349901</v>
      </c>
      <c r="FS4" s="51">
        <v>2.6392961876832799</v>
      </c>
      <c r="FT4" s="51">
        <v>1.8195050946142901</v>
      </c>
      <c r="FU4" s="51">
        <v>1.9708029197080199</v>
      </c>
      <c r="FV4" s="51">
        <v>2.1060275962236998</v>
      </c>
      <c r="FW4" s="60">
        <v>2.4673439767779302</v>
      </c>
    </row>
    <row r="5" spans="1:179" ht="15" customHeight="1">
      <c r="A5" s="48" t="s">
        <v>869</v>
      </c>
      <c r="B5" s="48">
        <v>1.5</v>
      </c>
      <c r="C5" s="48">
        <v>1.5</v>
      </c>
      <c r="D5" s="48">
        <v>1.5</v>
      </c>
      <c r="E5" s="48">
        <v>1.5</v>
      </c>
      <c r="F5" s="48">
        <v>1.5</v>
      </c>
      <c r="G5" s="48">
        <v>1.5</v>
      </c>
      <c r="H5" s="48">
        <v>1.5</v>
      </c>
      <c r="I5" s="48">
        <v>1.5</v>
      </c>
      <c r="J5" s="48">
        <v>1.5</v>
      </c>
      <c r="K5" s="48">
        <v>1.5</v>
      </c>
      <c r="L5" s="48">
        <v>1.5</v>
      </c>
      <c r="M5" s="48">
        <v>1.5</v>
      </c>
      <c r="N5" s="48">
        <v>1.5</v>
      </c>
      <c r="O5" s="48">
        <v>1.5</v>
      </c>
      <c r="P5" s="48">
        <v>1.5</v>
      </c>
      <c r="Q5" s="48">
        <v>1.5</v>
      </c>
      <c r="R5" s="48">
        <v>1.5</v>
      </c>
      <c r="S5" s="48">
        <v>1.5</v>
      </c>
      <c r="T5" s="48">
        <v>1.5</v>
      </c>
      <c r="U5" s="48">
        <v>1.5</v>
      </c>
      <c r="V5" s="48">
        <v>1.5</v>
      </c>
      <c r="W5" s="48">
        <v>1.5</v>
      </c>
      <c r="X5" s="48">
        <v>1.5</v>
      </c>
      <c r="Y5" s="48">
        <v>1.5</v>
      </c>
      <c r="Z5" s="48">
        <v>1.5</v>
      </c>
      <c r="AA5" s="48">
        <v>1.5</v>
      </c>
      <c r="AB5" s="48">
        <v>1.5</v>
      </c>
      <c r="AC5" s="48">
        <v>1.5</v>
      </c>
      <c r="AD5" s="48">
        <v>1.5</v>
      </c>
      <c r="AE5" s="48">
        <v>1.5</v>
      </c>
      <c r="AF5" s="48">
        <v>1.5</v>
      </c>
      <c r="AG5" s="48">
        <v>1.5</v>
      </c>
      <c r="AH5" s="48">
        <v>1.5</v>
      </c>
      <c r="AI5" s="48">
        <v>1.5</v>
      </c>
      <c r="AJ5" s="48">
        <v>1.5</v>
      </c>
      <c r="AK5" s="48">
        <v>1.5</v>
      </c>
      <c r="AL5" s="48">
        <v>1.5</v>
      </c>
      <c r="AM5" s="48">
        <v>1.5</v>
      </c>
      <c r="AN5" s="48">
        <v>1.5</v>
      </c>
      <c r="AO5" s="48">
        <v>1.5</v>
      </c>
      <c r="AP5" s="48">
        <v>1.5</v>
      </c>
      <c r="AQ5" s="48">
        <v>1.5</v>
      </c>
      <c r="AR5" s="48">
        <v>1.5</v>
      </c>
      <c r="AS5" s="48">
        <v>1.5</v>
      </c>
      <c r="AT5" s="48">
        <v>1.5</v>
      </c>
      <c r="AU5" s="48">
        <v>1.5</v>
      </c>
      <c r="AV5" s="48">
        <v>1.5</v>
      </c>
      <c r="AW5" s="48">
        <v>1.5</v>
      </c>
      <c r="AX5" s="48">
        <v>1.5</v>
      </c>
      <c r="AY5" s="48">
        <v>1.5</v>
      </c>
      <c r="AZ5" s="48">
        <v>1.5</v>
      </c>
      <c r="BA5" s="48">
        <v>1.5</v>
      </c>
      <c r="BB5" s="48">
        <v>1.5</v>
      </c>
      <c r="BC5" s="48">
        <v>1.5</v>
      </c>
      <c r="BD5" s="48">
        <v>1.5</v>
      </c>
      <c r="BE5" s="48">
        <v>1.5</v>
      </c>
      <c r="BF5" s="48">
        <v>1.5</v>
      </c>
      <c r="BG5" s="48">
        <v>1.5</v>
      </c>
      <c r="BH5" s="48">
        <v>1.5</v>
      </c>
      <c r="BI5" s="48">
        <v>1.5</v>
      </c>
      <c r="BJ5" s="48">
        <v>1.5</v>
      </c>
      <c r="BK5" s="48">
        <v>1.5</v>
      </c>
      <c r="BL5" s="48">
        <v>1.5</v>
      </c>
      <c r="BM5" s="48">
        <v>1.5</v>
      </c>
      <c r="BN5" s="48">
        <v>1.5</v>
      </c>
      <c r="BO5" s="48">
        <v>1.5</v>
      </c>
      <c r="BP5" s="48">
        <v>1.5</v>
      </c>
      <c r="BQ5" s="48">
        <v>1.5</v>
      </c>
      <c r="BR5" s="48">
        <v>1.5</v>
      </c>
      <c r="BS5" s="48">
        <v>1.5</v>
      </c>
      <c r="BT5" s="48">
        <v>1.5</v>
      </c>
      <c r="BU5" s="48">
        <v>1.5</v>
      </c>
      <c r="BV5" s="48">
        <v>1.5</v>
      </c>
      <c r="BW5" s="48">
        <v>1.5</v>
      </c>
      <c r="BX5" s="48">
        <v>1.5</v>
      </c>
      <c r="BY5" s="48">
        <v>1.5</v>
      </c>
      <c r="BZ5" s="48">
        <v>1.5</v>
      </c>
      <c r="CA5" s="48">
        <v>1.5</v>
      </c>
      <c r="CB5" s="48">
        <v>1.5</v>
      </c>
      <c r="CC5" s="48">
        <v>1.5</v>
      </c>
      <c r="CD5" s="48">
        <v>1.5</v>
      </c>
      <c r="CE5" s="48">
        <v>1.5</v>
      </c>
      <c r="CF5" s="48">
        <v>1.5</v>
      </c>
      <c r="CG5" s="48">
        <v>1.5</v>
      </c>
      <c r="CH5" s="48">
        <v>1.5</v>
      </c>
      <c r="CI5" s="48">
        <v>1.5</v>
      </c>
      <c r="CJ5" s="48">
        <v>1.5</v>
      </c>
      <c r="CK5" s="48">
        <v>1.5</v>
      </c>
      <c r="CL5" s="48">
        <v>1.5</v>
      </c>
      <c r="CM5" s="48">
        <v>1.5</v>
      </c>
      <c r="CN5" s="48">
        <v>1.5</v>
      </c>
      <c r="CO5" s="48">
        <v>1.5</v>
      </c>
      <c r="CP5" s="48">
        <v>1.5</v>
      </c>
      <c r="CQ5" s="48">
        <v>1.5</v>
      </c>
      <c r="CR5" s="48">
        <v>1.5</v>
      </c>
      <c r="CS5" s="48">
        <v>1.5</v>
      </c>
      <c r="CT5" s="48">
        <v>1.5</v>
      </c>
      <c r="CU5" s="48">
        <v>1.5</v>
      </c>
      <c r="CV5" s="48">
        <v>1.5</v>
      </c>
      <c r="CW5" s="48">
        <v>1.5</v>
      </c>
      <c r="CX5" s="48">
        <v>1.5</v>
      </c>
      <c r="CY5" s="48">
        <v>1.5</v>
      </c>
      <c r="CZ5" s="48">
        <v>1.5</v>
      </c>
      <c r="DA5" s="48">
        <v>1.5</v>
      </c>
      <c r="DB5" s="48">
        <v>1.5</v>
      </c>
      <c r="DC5" s="48">
        <v>1.5</v>
      </c>
      <c r="DD5" s="48">
        <v>1.5</v>
      </c>
      <c r="DE5" s="48">
        <v>1.5</v>
      </c>
      <c r="DF5" s="48">
        <v>1.5</v>
      </c>
      <c r="DG5" s="48">
        <v>1.5</v>
      </c>
      <c r="DH5" s="48">
        <v>1.5</v>
      </c>
      <c r="DI5" s="48">
        <v>1.5</v>
      </c>
      <c r="DJ5" s="48">
        <v>1.5</v>
      </c>
      <c r="DK5" s="48">
        <v>1.5</v>
      </c>
      <c r="DL5" s="48">
        <v>1.5</v>
      </c>
      <c r="DM5" s="48">
        <v>1.5</v>
      </c>
      <c r="DN5" s="48">
        <v>1.5</v>
      </c>
      <c r="DO5" s="48">
        <v>1.5</v>
      </c>
      <c r="DP5" s="48">
        <v>1.5</v>
      </c>
      <c r="DQ5" s="48">
        <v>1.5</v>
      </c>
      <c r="DR5" s="48">
        <v>1.5</v>
      </c>
      <c r="DS5" s="48">
        <v>1.5</v>
      </c>
      <c r="DT5" s="48">
        <v>1.5</v>
      </c>
      <c r="DU5" s="48">
        <v>1.5</v>
      </c>
      <c r="DV5" s="48">
        <v>1.5</v>
      </c>
      <c r="DW5" s="48">
        <v>1.5</v>
      </c>
      <c r="DX5" s="48">
        <v>1.5</v>
      </c>
      <c r="DY5" s="48">
        <v>1.5</v>
      </c>
      <c r="DZ5" s="48">
        <v>1.5</v>
      </c>
      <c r="EA5" s="48">
        <v>1.5</v>
      </c>
      <c r="EB5" s="48">
        <v>1.5</v>
      </c>
      <c r="EC5" s="48">
        <v>1.5</v>
      </c>
      <c r="ED5" s="48">
        <v>1.5</v>
      </c>
      <c r="EE5" s="48">
        <v>1.5</v>
      </c>
      <c r="EF5" s="48">
        <v>1.5</v>
      </c>
      <c r="EG5" s="48">
        <v>1.5</v>
      </c>
      <c r="EH5" s="48">
        <v>1.5</v>
      </c>
      <c r="EI5" s="48">
        <v>1.5</v>
      </c>
      <c r="EJ5" s="48">
        <v>1.5</v>
      </c>
      <c r="EK5" s="48">
        <v>1.5</v>
      </c>
      <c r="EL5" s="48">
        <v>1.5</v>
      </c>
      <c r="EM5" s="48">
        <v>1.5</v>
      </c>
      <c r="EN5" s="48">
        <v>1.5</v>
      </c>
      <c r="EO5" s="48">
        <v>1.5</v>
      </c>
      <c r="EP5" s="48">
        <v>1.5</v>
      </c>
      <c r="EQ5" s="48">
        <v>1.5</v>
      </c>
      <c r="ER5" s="48">
        <v>1.5</v>
      </c>
      <c r="ES5" s="48">
        <v>1.5</v>
      </c>
      <c r="ET5" s="48">
        <v>1.5</v>
      </c>
      <c r="EU5" s="48">
        <v>1.5</v>
      </c>
      <c r="EV5" s="48">
        <v>1.5</v>
      </c>
      <c r="EW5" s="48">
        <v>1.5</v>
      </c>
      <c r="EX5" s="48">
        <v>1.5</v>
      </c>
      <c r="EY5" s="48">
        <v>1.5</v>
      </c>
      <c r="EZ5" s="48">
        <v>1.5</v>
      </c>
      <c r="FA5" s="48">
        <v>1.5</v>
      </c>
      <c r="FB5" s="48">
        <v>1.5</v>
      </c>
      <c r="FC5" s="48">
        <v>1.5</v>
      </c>
      <c r="FD5" s="48">
        <v>1.5</v>
      </c>
      <c r="FE5" s="48">
        <v>1.5</v>
      </c>
      <c r="FF5" s="48">
        <v>1.5</v>
      </c>
      <c r="FG5" s="48">
        <v>1.5</v>
      </c>
      <c r="FH5" s="48">
        <v>1.5</v>
      </c>
      <c r="FI5" s="48">
        <v>1.5</v>
      </c>
      <c r="FJ5" s="48">
        <v>1.5</v>
      </c>
      <c r="FK5" s="48">
        <v>1.5</v>
      </c>
      <c r="FL5" s="48">
        <v>1.5</v>
      </c>
      <c r="FM5" s="48">
        <v>1.5</v>
      </c>
      <c r="FN5" s="48">
        <v>1.5</v>
      </c>
      <c r="FO5" s="48">
        <v>1.5</v>
      </c>
      <c r="FP5" s="48">
        <v>1.5</v>
      </c>
      <c r="FQ5" s="48">
        <v>1.5</v>
      </c>
      <c r="FR5" s="48">
        <v>1.5</v>
      </c>
      <c r="FS5" s="48">
        <v>1.5</v>
      </c>
      <c r="FT5" s="48">
        <v>1.5</v>
      </c>
      <c r="FU5" s="48">
        <v>1.5</v>
      </c>
      <c r="FV5" s="48">
        <v>1.5</v>
      </c>
      <c r="FW5" s="48">
        <v>1.5</v>
      </c>
    </row>
    <row r="6" spans="1:179" ht="12">
      <c r="A6" s="48" t="s">
        <v>870</v>
      </c>
      <c r="B6" s="48">
        <v>2.5</v>
      </c>
      <c r="C6" s="48">
        <v>2.5</v>
      </c>
      <c r="D6" s="48">
        <v>2.5</v>
      </c>
      <c r="E6" s="48">
        <v>2.5</v>
      </c>
      <c r="F6" s="48">
        <v>2.5</v>
      </c>
      <c r="G6" s="48">
        <v>2.5</v>
      </c>
      <c r="H6" s="48">
        <v>2.5</v>
      </c>
      <c r="I6" s="48">
        <v>2.5</v>
      </c>
      <c r="J6" s="48">
        <v>2.5</v>
      </c>
      <c r="K6" s="48">
        <v>2.5</v>
      </c>
      <c r="L6" s="48">
        <v>2.5</v>
      </c>
      <c r="M6" s="48">
        <v>2.5</v>
      </c>
      <c r="N6" s="48">
        <v>2.5</v>
      </c>
      <c r="O6" s="48">
        <v>2.5</v>
      </c>
      <c r="P6" s="48">
        <v>2.5</v>
      </c>
      <c r="Q6" s="48">
        <v>2.5</v>
      </c>
      <c r="R6" s="48">
        <v>2.5</v>
      </c>
      <c r="S6" s="48">
        <v>2.5</v>
      </c>
      <c r="T6" s="48">
        <v>2.5</v>
      </c>
      <c r="U6" s="48">
        <v>2.5</v>
      </c>
      <c r="V6" s="48">
        <v>2.5</v>
      </c>
      <c r="W6" s="48">
        <v>2.5</v>
      </c>
      <c r="X6" s="48">
        <v>2.5</v>
      </c>
      <c r="Y6" s="48">
        <v>2.5</v>
      </c>
      <c r="Z6" s="48">
        <v>2.5</v>
      </c>
      <c r="AA6" s="48">
        <v>2.5</v>
      </c>
      <c r="AB6" s="48">
        <v>2.5</v>
      </c>
      <c r="AC6" s="48">
        <v>2.5</v>
      </c>
      <c r="AD6" s="48">
        <v>2.5</v>
      </c>
      <c r="AE6" s="48">
        <v>2.5</v>
      </c>
      <c r="AF6" s="48">
        <v>2.5</v>
      </c>
      <c r="AG6" s="48">
        <v>2.5</v>
      </c>
      <c r="AH6" s="48">
        <v>2.5</v>
      </c>
      <c r="AI6" s="48">
        <v>2.5</v>
      </c>
      <c r="AJ6" s="48">
        <v>2.5</v>
      </c>
      <c r="AK6" s="48">
        <v>2.5</v>
      </c>
      <c r="AL6" s="48">
        <v>2.5</v>
      </c>
      <c r="AM6" s="48">
        <v>2.5</v>
      </c>
      <c r="AN6" s="48">
        <v>2.5</v>
      </c>
      <c r="AO6" s="48">
        <v>2.5</v>
      </c>
      <c r="AP6" s="48">
        <v>2.5</v>
      </c>
      <c r="AQ6" s="48">
        <v>2.5</v>
      </c>
      <c r="AR6" s="48">
        <v>2.5</v>
      </c>
      <c r="AS6" s="48">
        <v>2.5</v>
      </c>
      <c r="AT6" s="48">
        <v>2.5</v>
      </c>
      <c r="AU6" s="48">
        <v>2.5</v>
      </c>
      <c r="AV6" s="48">
        <v>2.5</v>
      </c>
      <c r="AW6" s="48">
        <v>2.5</v>
      </c>
      <c r="AX6" s="48">
        <v>2.5</v>
      </c>
      <c r="AY6" s="48">
        <v>2.5</v>
      </c>
      <c r="AZ6" s="48">
        <v>2.5</v>
      </c>
      <c r="BA6" s="48">
        <v>2.5</v>
      </c>
      <c r="BB6" s="48">
        <v>2.5</v>
      </c>
      <c r="BC6" s="48">
        <v>2.5</v>
      </c>
      <c r="BD6" s="48">
        <v>2.5</v>
      </c>
      <c r="BE6" s="48">
        <v>2.5</v>
      </c>
      <c r="BF6" s="48">
        <v>2.5</v>
      </c>
      <c r="BG6" s="48">
        <v>2.5</v>
      </c>
      <c r="BH6" s="48">
        <v>2.5</v>
      </c>
      <c r="BI6" s="48">
        <v>2.5</v>
      </c>
      <c r="BJ6" s="48">
        <v>2.5</v>
      </c>
      <c r="BK6" s="48">
        <v>2.5</v>
      </c>
      <c r="BL6" s="48">
        <v>2.5</v>
      </c>
      <c r="BM6" s="48">
        <v>2.5</v>
      </c>
      <c r="BN6" s="48">
        <v>2.5</v>
      </c>
      <c r="BO6" s="48">
        <v>2.5</v>
      </c>
      <c r="BP6" s="48">
        <v>2.5</v>
      </c>
      <c r="BQ6" s="48">
        <v>2.5</v>
      </c>
      <c r="BR6" s="48">
        <v>2.5</v>
      </c>
      <c r="BS6" s="48">
        <v>2.5</v>
      </c>
      <c r="BT6" s="48">
        <v>2.5</v>
      </c>
      <c r="BU6" s="48">
        <v>2.5</v>
      </c>
      <c r="BV6" s="48">
        <v>2.5</v>
      </c>
      <c r="BW6" s="48">
        <v>2.5</v>
      </c>
      <c r="BX6" s="48">
        <v>2.5</v>
      </c>
      <c r="BY6" s="48">
        <v>2.5</v>
      </c>
      <c r="BZ6" s="48">
        <v>2.5</v>
      </c>
      <c r="CA6" s="48">
        <v>2.5</v>
      </c>
      <c r="CB6" s="48">
        <v>2.5</v>
      </c>
      <c r="CC6" s="48">
        <v>2.5</v>
      </c>
      <c r="CD6" s="48">
        <v>2.5</v>
      </c>
      <c r="CE6" s="48">
        <v>2.5</v>
      </c>
      <c r="CF6" s="48">
        <v>2.5</v>
      </c>
      <c r="CG6" s="48">
        <v>2.5</v>
      </c>
      <c r="CH6" s="48">
        <v>2.5</v>
      </c>
      <c r="CI6" s="48">
        <v>2.5</v>
      </c>
      <c r="CJ6" s="48">
        <v>2.5</v>
      </c>
      <c r="CK6" s="48">
        <v>2.5</v>
      </c>
      <c r="CL6" s="48">
        <v>2.5</v>
      </c>
      <c r="CM6" s="48">
        <v>2.5</v>
      </c>
      <c r="CN6" s="48">
        <v>2.5</v>
      </c>
      <c r="CO6" s="48">
        <v>2.5</v>
      </c>
      <c r="CP6" s="48">
        <v>2.5</v>
      </c>
      <c r="CQ6" s="48">
        <v>2.5</v>
      </c>
      <c r="CR6" s="48">
        <v>2.5</v>
      </c>
      <c r="CS6" s="48">
        <v>2.5</v>
      </c>
      <c r="CT6" s="48">
        <v>2.5</v>
      </c>
      <c r="CU6" s="48">
        <v>2.5</v>
      </c>
      <c r="CV6" s="48">
        <v>2.5</v>
      </c>
      <c r="CW6" s="48">
        <v>2.5</v>
      </c>
      <c r="CX6" s="48">
        <v>2.5</v>
      </c>
      <c r="CY6" s="48">
        <v>2.5</v>
      </c>
      <c r="CZ6" s="48">
        <v>2.5</v>
      </c>
      <c r="DA6" s="48">
        <v>2.5</v>
      </c>
      <c r="DB6" s="48">
        <v>2.5</v>
      </c>
      <c r="DC6" s="48">
        <v>2.5</v>
      </c>
      <c r="DD6" s="48">
        <v>2.5</v>
      </c>
      <c r="DE6" s="48">
        <v>2.5</v>
      </c>
      <c r="DF6" s="48">
        <v>2.5</v>
      </c>
      <c r="DG6" s="48">
        <v>2.5</v>
      </c>
      <c r="DH6" s="48">
        <v>2.5</v>
      </c>
      <c r="DI6" s="48">
        <v>2.5</v>
      </c>
      <c r="DJ6" s="48">
        <v>2.5</v>
      </c>
      <c r="DK6" s="48">
        <v>2.5</v>
      </c>
      <c r="DL6" s="48">
        <v>2.5</v>
      </c>
      <c r="DM6" s="48">
        <v>2.5</v>
      </c>
      <c r="DN6" s="48">
        <v>2.5</v>
      </c>
      <c r="DO6" s="48">
        <v>2.5</v>
      </c>
      <c r="DP6" s="48">
        <v>2.5</v>
      </c>
      <c r="DQ6" s="48">
        <v>2.5</v>
      </c>
      <c r="DR6" s="48">
        <v>2.5</v>
      </c>
      <c r="DS6" s="48">
        <v>2.5</v>
      </c>
      <c r="DT6" s="48">
        <v>2.5</v>
      </c>
      <c r="DU6" s="48">
        <v>2.5</v>
      </c>
      <c r="DV6" s="48">
        <v>2.5</v>
      </c>
      <c r="DW6" s="48">
        <v>2.5</v>
      </c>
      <c r="DX6" s="48">
        <v>2.5</v>
      </c>
      <c r="DY6" s="48">
        <v>2.5</v>
      </c>
      <c r="DZ6" s="48">
        <v>2.5</v>
      </c>
      <c r="EA6" s="48">
        <v>2.5</v>
      </c>
      <c r="EB6" s="48">
        <v>2.5</v>
      </c>
      <c r="EC6" s="48">
        <v>2.5</v>
      </c>
      <c r="ED6" s="48">
        <v>2.5</v>
      </c>
      <c r="EE6" s="48">
        <v>2.5</v>
      </c>
      <c r="EF6" s="48">
        <v>2.5</v>
      </c>
      <c r="EG6" s="48">
        <v>2.5</v>
      </c>
      <c r="EH6" s="48">
        <v>2.5</v>
      </c>
      <c r="EI6" s="48">
        <v>2.5</v>
      </c>
      <c r="EJ6" s="48">
        <v>2.5</v>
      </c>
      <c r="EK6" s="48">
        <v>2.5</v>
      </c>
      <c r="EL6" s="48">
        <v>2.5</v>
      </c>
      <c r="EM6" s="48">
        <v>2.5</v>
      </c>
      <c r="EN6" s="48">
        <v>2.5</v>
      </c>
      <c r="EO6" s="48">
        <v>2.5</v>
      </c>
      <c r="EP6" s="48">
        <v>2.5</v>
      </c>
      <c r="EQ6" s="48">
        <v>2.5</v>
      </c>
      <c r="ER6" s="48">
        <v>2.5</v>
      </c>
      <c r="ES6" s="48">
        <v>2.5</v>
      </c>
      <c r="ET6" s="48">
        <v>2.5</v>
      </c>
      <c r="EU6" s="48">
        <v>2.5</v>
      </c>
      <c r="EV6" s="48">
        <v>2.5</v>
      </c>
      <c r="EW6" s="48">
        <v>2.5</v>
      </c>
      <c r="EX6" s="48">
        <v>2.5</v>
      </c>
      <c r="EY6" s="48">
        <v>2.5</v>
      </c>
      <c r="EZ6" s="48">
        <v>2.5</v>
      </c>
      <c r="FA6" s="48">
        <v>2.5</v>
      </c>
      <c r="FB6" s="48">
        <v>2.5</v>
      </c>
      <c r="FC6" s="48">
        <v>2.5</v>
      </c>
      <c r="FD6" s="48">
        <v>2.5</v>
      </c>
      <c r="FE6" s="48">
        <v>2.5</v>
      </c>
      <c r="FF6" s="48">
        <v>2.5</v>
      </c>
      <c r="FG6" s="48">
        <v>2.5</v>
      </c>
      <c r="FH6" s="48">
        <v>2.5</v>
      </c>
      <c r="FI6" s="48">
        <v>2.5</v>
      </c>
      <c r="FJ6" s="48">
        <v>2.5</v>
      </c>
      <c r="FK6" s="48">
        <v>2.5</v>
      </c>
      <c r="FL6" s="48">
        <v>2.5</v>
      </c>
      <c r="FM6" s="48">
        <v>2.5</v>
      </c>
      <c r="FN6" s="48">
        <v>2.5</v>
      </c>
      <c r="FO6" s="48">
        <v>2.5</v>
      </c>
      <c r="FP6" s="48">
        <v>2.5</v>
      </c>
      <c r="FQ6" s="48">
        <v>2.5</v>
      </c>
      <c r="FR6" s="48">
        <v>2.5</v>
      </c>
      <c r="FS6" s="48">
        <v>2.5</v>
      </c>
      <c r="FT6" s="48">
        <v>2.5</v>
      </c>
      <c r="FU6" s="48">
        <v>2.5</v>
      </c>
      <c r="FV6" s="48">
        <v>2.5</v>
      </c>
      <c r="FW6" s="48">
        <v>2.5</v>
      </c>
    </row>
    <row r="7" spans="1:179" ht="12">
      <c r="A7" s="48" t="s">
        <v>871</v>
      </c>
      <c r="B7" s="48">
        <v>3.5</v>
      </c>
      <c r="C7" s="48">
        <v>3.5</v>
      </c>
      <c r="D7" s="48">
        <v>3.5</v>
      </c>
      <c r="E7" s="48">
        <v>3.5</v>
      </c>
      <c r="F7" s="48">
        <v>3.5</v>
      </c>
      <c r="G7" s="48">
        <v>3.5</v>
      </c>
      <c r="H7" s="48">
        <v>3.5</v>
      </c>
      <c r="I7" s="48">
        <v>3.5</v>
      </c>
      <c r="J7" s="48">
        <v>3.5</v>
      </c>
      <c r="K7" s="48">
        <v>3.5</v>
      </c>
      <c r="L7" s="48">
        <v>3.5</v>
      </c>
      <c r="M7" s="48">
        <v>3.5</v>
      </c>
      <c r="N7" s="48">
        <v>3.5</v>
      </c>
      <c r="O7" s="48">
        <v>3.5</v>
      </c>
      <c r="P7" s="48">
        <v>3.5</v>
      </c>
      <c r="Q7" s="48">
        <v>3.5</v>
      </c>
      <c r="R7" s="48">
        <v>3.5</v>
      </c>
      <c r="S7" s="48">
        <v>3.5</v>
      </c>
      <c r="T7" s="48">
        <v>3.5</v>
      </c>
      <c r="U7" s="48">
        <v>3.5</v>
      </c>
      <c r="V7" s="48">
        <v>3.5</v>
      </c>
      <c r="W7" s="48">
        <v>3.5</v>
      </c>
      <c r="X7" s="48">
        <v>3.5</v>
      </c>
      <c r="Y7" s="48">
        <v>3.5</v>
      </c>
      <c r="Z7" s="48">
        <v>3.5</v>
      </c>
      <c r="AA7" s="48">
        <v>3.5</v>
      </c>
      <c r="AB7" s="48">
        <v>3.5</v>
      </c>
      <c r="AC7" s="48">
        <v>3.5</v>
      </c>
      <c r="AD7" s="48">
        <v>3.5</v>
      </c>
      <c r="AE7" s="48">
        <v>3.5</v>
      </c>
      <c r="AF7" s="48">
        <v>3.5</v>
      </c>
      <c r="AG7" s="48">
        <v>3.5</v>
      </c>
      <c r="AH7" s="48">
        <v>3.5</v>
      </c>
      <c r="AI7" s="48">
        <v>3.5</v>
      </c>
      <c r="AJ7" s="48">
        <v>3.5</v>
      </c>
      <c r="AK7" s="48">
        <v>3.5</v>
      </c>
      <c r="AL7" s="48">
        <v>3.5</v>
      </c>
      <c r="AM7" s="48">
        <v>3.5</v>
      </c>
      <c r="AN7" s="48">
        <v>3.5</v>
      </c>
      <c r="AO7" s="48">
        <v>3.5</v>
      </c>
      <c r="AP7" s="48">
        <v>3.5</v>
      </c>
      <c r="AQ7" s="48">
        <v>3.5</v>
      </c>
      <c r="AR7" s="48">
        <v>3.5</v>
      </c>
      <c r="AS7" s="48">
        <v>3.5</v>
      </c>
      <c r="AT7" s="48">
        <v>3.5</v>
      </c>
      <c r="AU7" s="48">
        <v>3.5</v>
      </c>
      <c r="AV7" s="48">
        <v>3.5</v>
      </c>
      <c r="AW7" s="48">
        <v>3.5</v>
      </c>
      <c r="AX7" s="48">
        <v>3.5</v>
      </c>
      <c r="AY7" s="48">
        <v>3.5</v>
      </c>
      <c r="AZ7" s="48">
        <v>3.5</v>
      </c>
      <c r="BA7" s="48">
        <v>3.5</v>
      </c>
      <c r="BB7" s="48">
        <v>3.5</v>
      </c>
      <c r="BC7" s="48">
        <v>3.5</v>
      </c>
      <c r="BD7" s="48">
        <v>3.5</v>
      </c>
      <c r="BE7" s="48">
        <v>3.5</v>
      </c>
      <c r="BF7" s="48">
        <v>3.5</v>
      </c>
      <c r="BG7" s="48">
        <v>3.5</v>
      </c>
      <c r="BH7" s="48">
        <v>3.5</v>
      </c>
      <c r="BI7" s="48">
        <v>3.5</v>
      </c>
      <c r="BJ7" s="48">
        <v>3.5</v>
      </c>
      <c r="BK7" s="48">
        <v>3.5</v>
      </c>
      <c r="BL7" s="48">
        <v>3.5</v>
      </c>
      <c r="BM7" s="48">
        <v>3.5</v>
      </c>
      <c r="BN7" s="48">
        <v>3.5</v>
      </c>
      <c r="BO7" s="48">
        <v>3.5</v>
      </c>
      <c r="BP7" s="48">
        <v>3.5</v>
      </c>
      <c r="BQ7" s="48">
        <v>3.5</v>
      </c>
      <c r="BR7" s="48">
        <v>3.5</v>
      </c>
      <c r="BS7" s="48">
        <v>3.5</v>
      </c>
      <c r="BT7" s="48">
        <v>3.5</v>
      </c>
      <c r="BU7" s="48">
        <v>3.5</v>
      </c>
      <c r="BV7" s="48">
        <v>3.5</v>
      </c>
      <c r="BW7" s="48">
        <v>3.5</v>
      </c>
      <c r="BX7" s="48">
        <v>3.5</v>
      </c>
      <c r="BY7" s="48">
        <v>3.5</v>
      </c>
      <c r="BZ7" s="48">
        <v>3.5</v>
      </c>
      <c r="CA7" s="48">
        <v>3.5</v>
      </c>
      <c r="CB7" s="48">
        <v>3.5</v>
      </c>
      <c r="CC7" s="48">
        <v>3.5</v>
      </c>
      <c r="CD7" s="48">
        <v>3.5</v>
      </c>
      <c r="CE7" s="48">
        <v>3.5</v>
      </c>
      <c r="CF7" s="48">
        <v>3.5</v>
      </c>
      <c r="CG7" s="48">
        <v>3.5</v>
      </c>
      <c r="CH7" s="48">
        <v>3.5</v>
      </c>
      <c r="CI7" s="48">
        <v>3.5</v>
      </c>
      <c r="CJ7" s="48">
        <v>3.5</v>
      </c>
      <c r="CK7" s="48">
        <v>3.5</v>
      </c>
      <c r="CL7" s="48">
        <v>3.5</v>
      </c>
      <c r="CM7" s="48">
        <v>3.5</v>
      </c>
      <c r="CN7" s="48">
        <v>3.5</v>
      </c>
      <c r="CO7" s="48">
        <v>3.5</v>
      </c>
      <c r="CP7" s="48">
        <v>3.5</v>
      </c>
      <c r="CQ7" s="48">
        <v>3.5</v>
      </c>
      <c r="CR7" s="48">
        <v>3.5</v>
      </c>
      <c r="CS7" s="48">
        <v>3.5</v>
      </c>
      <c r="CT7" s="48">
        <v>3.5</v>
      </c>
      <c r="CU7" s="48">
        <v>3.5</v>
      </c>
      <c r="CV7" s="48">
        <v>3.5</v>
      </c>
      <c r="CW7" s="48">
        <v>3.5</v>
      </c>
      <c r="CX7" s="48">
        <v>3.5</v>
      </c>
      <c r="CY7" s="48">
        <v>3.5</v>
      </c>
      <c r="CZ7" s="48">
        <v>3.5</v>
      </c>
      <c r="DA7" s="48">
        <v>3.5</v>
      </c>
      <c r="DB7" s="48">
        <v>3.5</v>
      </c>
      <c r="DC7" s="48">
        <v>3.5</v>
      </c>
      <c r="DD7" s="48">
        <v>3.5</v>
      </c>
      <c r="DE7" s="48">
        <v>3.5</v>
      </c>
      <c r="DF7" s="48">
        <v>3.5</v>
      </c>
      <c r="DG7" s="48">
        <v>3.5</v>
      </c>
      <c r="DH7" s="48">
        <v>3.5</v>
      </c>
      <c r="DI7" s="48">
        <v>3.5</v>
      </c>
      <c r="DJ7" s="48">
        <v>3.5</v>
      </c>
      <c r="DK7" s="48">
        <v>3.5</v>
      </c>
      <c r="DL7" s="48">
        <v>3.5</v>
      </c>
      <c r="DM7" s="48">
        <v>3.5</v>
      </c>
      <c r="DN7" s="48">
        <v>3.5</v>
      </c>
      <c r="DO7" s="48">
        <v>3.5</v>
      </c>
      <c r="DP7" s="48">
        <v>3.5</v>
      </c>
      <c r="DQ7" s="48">
        <v>3.5</v>
      </c>
      <c r="DR7" s="48">
        <v>3.5</v>
      </c>
      <c r="DS7" s="48">
        <v>3.5</v>
      </c>
      <c r="DT7" s="48">
        <v>3.5</v>
      </c>
      <c r="DU7" s="48">
        <v>3.5</v>
      </c>
      <c r="DV7" s="48">
        <v>3.5</v>
      </c>
      <c r="DW7" s="48">
        <v>3.5</v>
      </c>
      <c r="DX7" s="48">
        <v>3.5</v>
      </c>
      <c r="DY7" s="48">
        <v>3.5</v>
      </c>
      <c r="DZ7" s="48">
        <v>3.5</v>
      </c>
      <c r="EA7" s="48">
        <v>3.5</v>
      </c>
      <c r="EB7" s="48">
        <v>3.5</v>
      </c>
      <c r="EC7" s="48">
        <v>3.5</v>
      </c>
      <c r="ED7" s="48">
        <v>3.5</v>
      </c>
      <c r="EE7" s="48">
        <v>3.5</v>
      </c>
      <c r="EF7" s="48">
        <v>3.5</v>
      </c>
      <c r="EG7" s="48">
        <v>3.5</v>
      </c>
      <c r="EH7" s="48">
        <v>3.5</v>
      </c>
      <c r="EI7" s="48">
        <v>3.5</v>
      </c>
      <c r="EJ7" s="48">
        <v>3.5</v>
      </c>
      <c r="EK7" s="48">
        <v>3.5</v>
      </c>
      <c r="EL7" s="48">
        <v>3.5</v>
      </c>
      <c r="EM7" s="48">
        <v>3.5</v>
      </c>
      <c r="EN7" s="48">
        <v>3.5</v>
      </c>
      <c r="EO7" s="48">
        <v>3.5</v>
      </c>
      <c r="EP7" s="48">
        <v>3.5</v>
      </c>
      <c r="EQ7" s="48">
        <v>3.5</v>
      </c>
      <c r="ER7" s="48">
        <v>3.5</v>
      </c>
      <c r="ES7" s="48">
        <v>3.5</v>
      </c>
      <c r="ET7" s="48">
        <v>3.5</v>
      </c>
      <c r="EU7" s="48">
        <v>3.5</v>
      </c>
      <c r="EV7" s="48">
        <v>3.5</v>
      </c>
      <c r="EW7" s="48">
        <v>3.5</v>
      </c>
      <c r="EX7" s="48">
        <v>3.5</v>
      </c>
      <c r="EY7" s="48">
        <v>3.5</v>
      </c>
      <c r="EZ7" s="48">
        <v>3.5</v>
      </c>
      <c r="FA7" s="48">
        <v>3.5</v>
      </c>
      <c r="FB7" s="48">
        <v>3.5</v>
      </c>
      <c r="FC7" s="48">
        <v>3.5</v>
      </c>
      <c r="FD7" s="48">
        <v>3.5</v>
      </c>
      <c r="FE7" s="48">
        <v>3.5</v>
      </c>
      <c r="FF7" s="48">
        <v>3.5</v>
      </c>
      <c r="FG7" s="48">
        <v>3.5</v>
      </c>
      <c r="FH7" s="48">
        <v>3.5</v>
      </c>
      <c r="FI7" s="48">
        <v>3.5</v>
      </c>
      <c r="FJ7" s="48">
        <v>3.5</v>
      </c>
      <c r="FK7" s="48">
        <v>3.5</v>
      </c>
      <c r="FL7" s="48">
        <v>3.5</v>
      </c>
      <c r="FM7" s="48">
        <v>3.5</v>
      </c>
      <c r="FN7" s="48">
        <v>3.5</v>
      </c>
      <c r="FO7" s="48">
        <v>3.5</v>
      </c>
      <c r="FP7" s="48">
        <v>3.5</v>
      </c>
      <c r="FQ7" s="48">
        <v>3.5</v>
      </c>
      <c r="FR7" s="48">
        <v>3.5</v>
      </c>
      <c r="FS7" s="48">
        <v>3.5</v>
      </c>
      <c r="FT7" s="48">
        <v>3.5</v>
      </c>
      <c r="FU7" s="48">
        <v>3.5</v>
      </c>
      <c r="FV7" s="48">
        <v>3.5</v>
      </c>
      <c r="FW7" s="48">
        <v>3.5</v>
      </c>
    </row>
    <row r="8" spans="1:179" ht="12"/>
    <row r="9" spans="1:179" ht="12"/>
    <row r="10" spans="1:179" ht="12"/>
    <row r="11" spans="1:179" ht="12"/>
    <row r="12" spans="1:179" ht="12"/>
    <row r="13" spans="1:179" ht="12"/>
    <row r="14" spans="1:179" ht="12"/>
    <row r="15" spans="1:179" ht="12"/>
    <row r="16" spans="1:179" ht="12"/>
    <row r="17" spans="1:1" ht="12"/>
    <row r="18" spans="1:1" ht="12"/>
    <row r="19" spans="1:1" ht="12"/>
    <row r="32" spans="1:1" ht="15" customHeight="1">
      <c r="A32" s="48" t="s">
        <v>1084</v>
      </c>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30"/>
  <sheetViews>
    <sheetView workbookViewId="0">
      <selection activeCell="A30" sqref="A30"/>
    </sheetView>
  </sheetViews>
  <sheetFormatPr baseColWidth="10" defaultColWidth="14" defaultRowHeight="15" customHeight="1" x14ac:dyDescent="0"/>
  <cols>
    <col min="1" max="1" width="21" style="48" customWidth="1"/>
    <col min="2" max="3" width="9.33203125" style="48" customWidth="1"/>
    <col min="4" max="4" width="10.5" style="48" customWidth="1"/>
    <col min="5" max="5" width="9.33203125" style="48" customWidth="1"/>
    <col min="6" max="6" width="10.5" style="48" customWidth="1"/>
    <col min="7" max="8" width="9.33203125" style="48" customWidth="1"/>
    <col min="9" max="9" width="10.5" style="48" customWidth="1"/>
    <col min="10" max="11" width="9.33203125" style="48" customWidth="1"/>
    <col min="12" max="12" width="10.5" style="48" customWidth="1"/>
    <col min="13" max="15" width="9.33203125" style="48" customWidth="1"/>
    <col min="16" max="16" width="10.5" style="48" customWidth="1"/>
    <col min="17" max="17" width="9.33203125" style="48" customWidth="1"/>
    <col min="18" max="18" width="10.5" style="48" customWidth="1"/>
    <col min="19" max="20" width="9.33203125" style="48" customWidth="1"/>
    <col min="21" max="21" width="10.5" style="48" customWidth="1"/>
    <col min="22" max="23" width="9.33203125" style="48" customWidth="1"/>
    <col min="24" max="24" width="10.5" style="48" customWidth="1"/>
    <col min="25" max="27" width="9.33203125" style="48" customWidth="1"/>
    <col min="28" max="28" width="10.5" style="48" customWidth="1"/>
    <col min="29" max="29" width="9.33203125" style="48" customWidth="1"/>
    <col min="30" max="30" width="10.5" style="48" customWidth="1"/>
    <col min="31" max="32" width="9.33203125" style="48" customWidth="1"/>
    <col min="33" max="33" width="10.5" style="48" customWidth="1"/>
    <col min="34" max="35" width="9.33203125" style="48" customWidth="1"/>
    <col min="36" max="36" width="10.5" style="48" customWidth="1"/>
    <col min="37" max="39" width="9.33203125" style="48" customWidth="1"/>
    <col min="40" max="40" width="10.5" style="48" customWidth="1"/>
    <col min="41" max="41" width="9.33203125" style="48" customWidth="1"/>
    <col min="42" max="42" width="10.5" style="48" customWidth="1"/>
    <col min="43" max="44" width="9.33203125" style="48" customWidth="1"/>
    <col min="45" max="45" width="10.5" style="48" customWidth="1"/>
    <col min="46" max="47" width="9.33203125" style="48" customWidth="1"/>
    <col min="48" max="48" width="10.5" style="48" customWidth="1"/>
    <col min="49" max="51" width="9.33203125" style="48" customWidth="1"/>
    <col min="52" max="52" width="10.5" style="48" customWidth="1"/>
    <col min="53" max="53" width="9.33203125" style="48" customWidth="1"/>
    <col min="54" max="54" width="10.5" style="48" customWidth="1"/>
    <col min="55" max="56" width="9.33203125" style="48" customWidth="1"/>
    <col min="57" max="57" width="10.5" style="48" customWidth="1"/>
    <col min="58" max="59" width="9.33203125" style="48" customWidth="1"/>
    <col min="60" max="60" width="10.5" style="48" customWidth="1"/>
    <col min="61" max="63" width="9.33203125" style="48" customWidth="1"/>
    <col min="64" max="64" width="10.5" style="48" customWidth="1"/>
    <col min="65" max="65" width="9.33203125" style="48" customWidth="1"/>
    <col min="66" max="66" width="10.5" style="48" customWidth="1"/>
    <col min="67" max="68" width="9.33203125" style="48" customWidth="1"/>
    <col min="69" max="69" width="10.5" style="48" customWidth="1"/>
    <col min="70" max="71" width="9.33203125" style="48" customWidth="1"/>
    <col min="72" max="72" width="10.5" style="48" customWidth="1"/>
    <col min="73" max="75" width="9.33203125" style="48" customWidth="1"/>
    <col min="76" max="76" width="10.5" style="48" customWidth="1"/>
    <col min="77" max="77" width="9.33203125" style="48" customWidth="1"/>
    <col min="78" max="78" width="10.5" style="48" customWidth="1"/>
    <col min="79" max="80" width="9.33203125" style="48" customWidth="1"/>
    <col min="81" max="81" width="10.5" style="48" customWidth="1"/>
    <col min="82" max="82" width="9.33203125" style="48" customWidth="1"/>
    <col min="83" max="16384" width="14" style="48"/>
  </cols>
  <sheetData>
    <row r="1" spans="1:83" ht="12">
      <c r="A1" s="107" t="s">
        <v>533</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108"/>
      <c r="BX1" s="108"/>
      <c r="BY1" s="108"/>
      <c r="BZ1" s="108"/>
      <c r="CA1" s="108"/>
      <c r="CB1" s="108"/>
      <c r="CC1" s="108"/>
      <c r="CD1" s="108"/>
      <c r="CE1" s="109"/>
    </row>
    <row r="2" spans="1:83" ht="12">
      <c r="A2" s="49"/>
      <c r="B2" s="49" t="s">
        <v>535</v>
      </c>
      <c r="C2" s="49" t="s">
        <v>536</v>
      </c>
      <c r="D2" s="49" t="s">
        <v>537</v>
      </c>
      <c r="E2" s="49" t="s">
        <v>538</v>
      </c>
      <c r="F2" s="49" t="s">
        <v>539</v>
      </c>
      <c r="G2" s="49" t="s">
        <v>540</v>
      </c>
      <c r="H2" s="49" t="s">
        <v>541</v>
      </c>
      <c r="I2" s="49" t="s">
        <v>542</v>
      </c>
      <c r="J2" s="49" t="s">
        <v>543</v>
      </c>
      <c r="K2" s="49" t="s">
        <v>544</v>
      </c>
      <c r="L2" s="49" t="s">
        <v>545</v>
      </c>
      <c r="M2" s="49" t="s">
        <v>546</v>
      </c>
      <c r="N2" s="49" t="s">
        <v>547</v>
      </c>
      <c r="O2" s="49" t="s">
        <v>548</v>
      </c>
      <c r="P2" s="49" t="s">
        <v>549</v>
      </c>
      <c r="Q2" s="49" t="s">
        <v>550</v>
      </c>
      <c r="R2" s="49" t="s">
        <v>551</v>
      </c>
      <c r="S2" s="49" t="s">
        <v>552</v>
      </c>
      <c r="T2" s="49" t="s">
        <v>553</v>
      </c>
      <c r="U2" s="49" t="s">
        <v>554</v>
      </c>
      <c r="V2" s="49" t="s">
        <v>555</v>
      </c>
      <c r="W2" s="49" t="s">
        <v>556</v>
      </c>
      <c r="X2" s="49" t="s">
        <v>557</v>
      </c>
      <c r="Y2" s="49" t="s">
        <v>558</v>
      </c>
      <c r="Z2" s="49" t="s">
        <v>559</v>
      </c>
      <c r="AA2" s="49" t="s">
        <v>560</v>
      </c>
      <c r="AB2" s="49" t="s">
        <v>561</v>
      </c>
      <c r="AC2" s="49" t="s">
        <v>562</v>
      </c>
      <c r="AD2" s="49" t="s">
        <v>563</v>
      </c>
      <c r="AE2" s="49" t="s">
        <v>564</v>
      </c>
      <c r="AF2" s="49" t="s">
        <v>565</v>
      </c>
      <c r="AG2" s="49" t="s">
        <v>566</v>
      </c>
      <c r="AH2" s="49" t="s">
        <v>567</v>
      </c>
      <c r="AI2" s="49" t="s">
        <v>568</v>
      </c>
      <c r="AJ2" s="49" t="s">
        <v>569</v>
      </c>
      <c r="AK2" s="49" t="s">
        <v>570</v>
      </c>
      <c r="AL2" s="49" t="s">
        <v>571</v>
      </c>
      <c r="AM2" s="49" t="s">
        <v>572</v>
      </c>
      <c r="AN2" s="49" t="s">
        <v>573</v>
      </c>
      <c r="AO2" s="49" t="s">
        <v>574</v>
      </c>
      <c r="AP2" s="49" t="s">
        <v>575</v>
      </c>
      <c r="AQ2" s="49" t="s">
        <v>576</v>
      </c>
      <c r="AR2" s="49" t="s">
        <v>577</v>
      </c>
      <c r="AS2" s="49" t="s">
        <v>578</v>
      </c>
      <c r="AT2" s="49" t="s">
        <v>579</v>
      </c>
      <c r="AU2" s="49" t="s">
        <v>580</v>
      </c>
      <c r="AV2" s="49" t="s">
        <v>581</v>
      </c>
      <c r="AW2" s="49" t="s">
        <v>582</v>
      </c>
      <c r="AX2" s="49" t="s">
        <v>583</v>
      </c>
      <c r="AY2" s="49" t="s">
        <v>584</v>
      </c>
      <c r="AZ2" s="49" t="s">
        <v>585</v>
      </c>
      <c r="BA2" s="49" t="s">
        <v>586</v>
      </c>
      <c r="BB2" s="49" t="s">
        <v>587</v>
      </c>
      <c r="BC2" s="49" t="s">
        <v>588</v>
      </c>
      <c r="BD2" s="49" t="s">
        <v>589</v>
      </c>
      <c r="BE2" s="49" t="s">
        <v>590</v>
      </c>
      <c r="BF2" s="49" t="s">
        <v>591</v>
      </c>
      <c r="BG2" s="49" t="s">
        <v>592</v>
      </c>
      <c r="BH2" s="49" t="s">
        <v>593</v>
      </c>
      <c r="BI2" s="49" t="s">
        <v>594</v>
      </c>
      <c r="BJ2" s="49" t="s">
        <v>595</v>
      </c>
      <c r="BK2" s="49" t="s">
        <v>596</v>
      </c>
      <c r="BL2" s="49" t="s">
        <v>597</v>
      </c>
      <c r="BM2" s="49" t="s">
        <v>598</v>
      </c>
      <c r="BN2" s="49" t="s">
        <v>599</v>
      </c>
      <c r="BO2" s="49" t="s">
        <v>600</v>
      </c>
      <c r="BP2" s="49" t="s">
        <v>601</v>
      </c>
      <c r="BQ2" s="49" t="s">
        <v>602</v>
      </c>
      <c r="BR2" s="49" t="s">
        <v>603</v>
      </c>
      <c r="BS2" s="49" t="s">
        <v>604</v>
      </c>
      <c r="BT2" s="49" t="s">
        <v>605</v>
      </c>
      <c r="BU2" s="49" t="s">
        <v>606</v>
      </c>
      <c r="BV2" s="49" t="s">
        <v>607</v>
      </c>
      <c r="BW2" s="49" t="s">
        <v>608</v>
      </c>
      <c r="BX2" s="49" t="s">
        <v>609</v>
      </c>
      <c r="BY2" s="49" t="s">
        <v>610</v>
      </c>
      <c r="BZ2" s="49" t="s">
        <v>611</v>
      </c>
      <c r="CA2" s="49" t="s">
        <v>612</v>
      </c>
      <c r="CB2" s="49" t="s">
        <v>613</v>
      </c>
      <c r="CC2" s="49" t="s">
        <v>614</v>
      </c>
      <c r="CD2" s="49" t="s">
        <v>615</v>
      </c>
    </row>
    <row r="3" spans="1:83" ht="12">
      <c r="A3" s="50" t="s">
        <v>534</v>
      </c>
      <c r="B3" s="18" t="s">
        <v>198</v>
      </c>
      <c r="C3" s="18" t="s">
        <v>199</v>
      </c>
      <c r="D3" s="18" t="s">
        <v>200</v>
      </c>
      <c r="E3" s="18" t="s">
        <v>201</v>
      </c>
      <c r="F3" s="18" t="s">
        <v>202</v>
      </c>
      <c r="G3" s="18" t="s">
        <v>203</v>
      </c>
      <c r="H3" s="18" t="s">
        <v>204</v>
      </c>
      <c r="I3" s="18" t="s">
        <v>205</v>
      </c>
      <c r="J3" s="18" t="s">
        <v>206</v>
      </c>
      <c r="K3" s="18" t="s">
        <v>207</v>
      </c>
      <c r="L3" s="18" t="s">
        <v>208</v>
      </c>
      <c r="M3" s="18" t="s">
        <v>209</v>
      </c>
      <c r="N3" s="18" t="s">
        <v>210</v>
      </c>
      <c r="O3" s="18" t="s">
        <v>211</v>
      </c>
      <c r="P3" s="18" t="s">
        <v>212</v>
      </c>
      <c r="Q3" s="18" t="s">
        <v>213</v>
      </c>
      <c r="R3" s="18" t="s">
        <v>214</v>
      </c>
      <c r="S3" s="18" t="s">
        <v>215</v>
      </c>
      <c r="T3" s="18" t="s">
        <v>216</v>
      </c>
      <c r="U3" s="18" t="s">
        <v>217</v>
      </c>
      <c r="V3" s="18" t="s">
        <v>218</v>
      </c>
      <c r="W3" s="18" t="s">
        <v>219</v>
      </c>
      <c r="X3" s="18" t="s">
        <v>220</v>
      </c>
      <c r="Y3" s="18" t="s">
        <v>221</v>
      </c>
      <c r="Z3" s="18" t="s">
        <v>222</v>
      </c>
      <c r="AA3" s="18" t="s">
        <v>223</v>
      </c>
      <c r="AB3" s="18" t="s">
        <v>224</v>
      </c>
      <c r="AC3" s="18" t="s">
        <v>225</v>
      </c>
      <c r="AD3" s="18" t="s">
        <v>226</v>
      </c>
      <c r="AE3" s="18" t="s">
        <v>227</v>
      </c>
      <c r="AF3" s="18" t="s">
        <v>228</v>
      </c>
      <c r="AG3" s="18" t="s">
        <v>229</v>
      </c>
      <c r="AH3" s="18" t="s">
        <v>230</v>
      </c>
      <c r="AI3" s="18" t="s">
        <v>231</v>
      </c>
      <c r="AJ3" s="18" t="s">
        <v>232</v>
      </c>
      <c r="AK3" s="18" t="s">
        <v>233</v>
      </c>
      <c r="AL3" s="18" t="s">
        <v>234</v>
      </c>
      <c r="AM3" s="18" t="s">
        <v>235</v>
      </c>
      <c r="AN3" s="18" t="s">
        <v>236</v>
      </c>
      <c r="AO3" s="18" t="s">
        <v>237</v>
      </c>
      <c r="AP3" s="18" t="s">
        <v>238</v>
      </c>
      <c r="AQ3" s="18" t="s">
        <v>239</v>
      </c>
      <c r="AR3" s="18" t="s">
        <v>240</v>
      </c>
      <c r="AS3" s="18" t="s">
        <v>241</v>
      </c>
      <c r="AT3" s="18" t="s">
        <v>242</v>
      </c>
      <c r="AU3" s="18" t="s">
        <v>243</v>
      </c>
      <c r="AV3" s="18" t="s">
        <v>244</v>
      </c>
      <c r="AW3" s="18" t="s">
        <v>245</v>
      </c>
      <c r="AX3" s="18" t="s">
        <v>246</v>
      </c>
      <c r="AY3" s="18" t="s">
        <v>247</v>
      </c>
      <c r="AZ3" s="18" t="s">
        <v>248</v>
      </c>
      <c r="BA3" s="18" t="s">
        <v>249</v>
      </c>
      <c r="BB3" s="18" t="s">
        <v>250</v>
      </c>
      <c r="BC3" s="18" t="s">
        <v>251</v>
      </c>
      <c r="BD3" s="18" t="s">
        <v>252</v>
      </c>
      <c r="BE3" s="18" t="s">
        <v>253</v>
      </c>
      <c r="BF3" s="18" t="s">
        <v>254</v>
      </c>
      <c r="BG3" s="18" t="s">
        <v>255</v>
      </c>
      <c r="BH3" s="18" t="s">
        <v>256</v>
      </c>
      <c r="BI3" s="18" t="s">
        <v>257</v>
      </c>
      <c r="BJ3" s="18" t="s">
        <v>258</v>
      </c>
      <c r="BK3" s="18" t="s">
        <v>259</v>
      </c>
      <c r="BL3" s="18" t="s">
        <v>260</v>
      </c>
      <c r="BM3" s="18" t="s">
        <v>261</v>
      </c>
      <c r="BN3" s="18" t="s">
        <v>262</v>
      </c>
      <c r="BO3" s="18" t="s">
        <v>263</v>
      </c>
      <c r="BP3" s="18" t="s">
        <v>264</v>
      </c>
      <c r="BQ3" s="18" t="s">
        <v>265</v>
      </c>
      <c r="BR3" s="18" t="s">
        <v>266</v>
      </c>
      <c r="BS3" s="18" t="s">
        <v>267</v>
      </c>
      <c r="BT3" s="18" t="s">
        <v>268</v>
      </c>
      <c r="BU3" s="18" t="s">
        <v>269</v>
      </c>
      <c r="BV3" s="18" t="s">
        <v>270</v>
      </c>
      <c r="BW3" s="18" t="s">
        <v>271</v>
      </c>
      <c r="BX3" s="18" t="s">
        <v>272</v>
      </c>
      <c r="BY3" s="18" t="s">
        <v>273</v>
      </c>
      <c r="BZ3" s="18" t="s">
        <v>274</v>
      </c>
      <c r="CA3" s="18" t="s">
        <v>275</v>
      </c>
      <c r="CB3" s="18" t="s">
        <v>276</v>
      </c>
      <c r="CC3" s="18" t="s">
        <v>277</v>
      </c>
      <c r="CD3" s="18" t="s">
        <v>741</v>
      </c>
    </row>
    <row r="4" spans="1:83" ht="15" customHeight="1">
      <c r="A4" s="50" t="s">
        <v>868</v>
      </c>
      <c r="B4" s="51">
        <v>2.1072459197372901</v>
      </c>
      <c r="C4" s="51">
        <v>1.8541811927449701</v>
      </c>
      <c r="D4" s="51">
        <v>1.5512579827533499</v>
      </c>
      <c r="E4" s="51">
        <v>1.8670965971758799</v>
      </c>
      <c r="F4" s="51">
        <v>2.09737340652583</v>
      </c>
      <c r="G4" s="51">
        <v>2.3165128989347799</v>
      </c>
      <c r="H4" s="51">
        <v>2.2088353413654702</v>
      </c>
      <c r="I4" s="51">
        <v>2.19560878243513</v>
      </c>
      <c r="J4" s="51">
        <v>1.92592592592592</v>
      </c>
      <c r="K4" s="51">
        <v>2.5035689663577201</v>
      </c>
      <c r="L4" s="51">
        <v>2.99970949122851</v>
      </c>
      <c r="M4" s="51">
        <v>3.7343911285568798</v>
      </c>
      <c r="N4" s="51">
        <v>4.2712403766763503</v>
      </c>
      <c r="O4" s="51">
        <v>4.6506250032592096</v>
      </c>
      <c r="P4" s="51">
        <v>4.0796236935237902</v>
      </c>
      <c r="Q4" s="51">
        <v>3.70304409506145</v>
      </c>
      <c r="R4" s="51">
        <v>3.2596050085111798</v>
      </c>
      <c r="S4" s="51">
        <v>3.1467343700390198</v>
      </c>
      <c r="T4" s="51">
        <v>3.3376135348015699</v>
      </c>
      <c r="U4" s="51">
        <v>3.5293215152900301</v>
      </c>
      <c r="V4" s="51">
        <v>3.4699887545949499</v>
      </c>
      <c r="W4" s="51">
        <v>3.0346668833877399</v>
      </c>
      <c r="X4" s="51">
        <v>2.7828989255890502</v>
      </c>
      <c r="Y4" s="51">
        <v>3.36968842688868</v>
      </c>
      <c r="Z4" s="51">
        <v>3.2613431608253398</v>
      </c>
      <c r="AA4" s="51">
        <v>4.4784798953007803</v>
      </c>
      <c r="AB4" s="51">
        <v>4.3017141024828698</v>
      </c>
      <c r="AC4" s="51">
        <v>4.1386601441060504</v>
      </c>
      <c r="AD4" s="51">
        <v>4.2348431773516504</v>
      </c>
      <c r="AE4" s="51">
        <v>3.8664418167323902</v>
      </c>
      <c r="AF4" s="51">
        <v>3.6379804175984298</v>
      </c>
      <c r="AG4" s="51">
        <v>3.1104021072433898</v>
      </c>
      <c r="AH4" s="51">
        <v>2.7935557278074299</v>
      </c>
      <c r="AI4" s="51">
        <v>3.0306320333897601</v>
      </c>
      <c r="AJ4" s="51">
        <v>2.8913623576520502</v>
      </c>
      <c r="AK4" s="51">
        <v>1.68330202989185</v>
      </c>
      <c r="AL4" s="51">
        <v>1.5548990772179501</v>
      </c>
      <c r="AM4" s="51">
        <v>0.58437326872090301</v>
      </c>
      <c r="AN4" s="51">
        <v>1.0372755505848501</v>
      </c>
      <c r="AO4" s="51">
        <v>1.5928168158629601</v>
      </c>
      <c r="AP4" s="51">
        <v>1.9397612267383699</v>
      </c>
      <c r="AQ4" s="51">
        <v>2.1702177423305899</v>
      </c>
      <c r="AR4" s="51">
        <v>2.7277693015426299</v>
      </c>
      <c r="AS4" s="51">
        <v>2.8443891133767201</v>
      </c>
      <c r="AT4" s="51">
        <v>2.6343704867336801</v>
      </c>
      <c r="AU4" s="51">
        <v>2.4020453514639901</v>
      </c>
      <c r="AV4" s="51">
        <v>2.5400089287325298</v>
      </c>
      <c r="AW4" s="51">
        <v>2.4340452683847298</v>
      </c>
      <c r="AX4" s="51">
        <v>2.7026223162469498</v>
      </c>
      <c r="AY4" s="51">
        <v>2.48137974343555</v>
      </c>
      <c r="AZ4" s="51">
        <v>2.3721577968075098</v>
      </c>
      <c r="BA4" s="51">
        <v>2.28994530291263</v>
      </c>
      <c r="BB4" s="51">
        <v>2.05165511357538</v>
      </c>
      <c r="BC4" s="51">
        <v>2.2986742398737299</v>
      </c>
      <c r="BD4" s="51">
        <v>1.6317595630035999</v>
      </c>
      <c r="BE4" s="51">
        <v>1.16748593977988</v>
      </c>
      <c r="BF4" s="51">
        <v>1.7321917408793199</v>
      </c>
      <c r="BG4" s="51">
        <v>1.6692632341860101</v>
      </c>
      <c r="BH4" s="51">
        <v>0.99213324572578898</v>
      </c>
      <c r="BI4" s="51">
        <v>1.85380647589022</v>
      </c>
      <c r="BJ4" s="51">
        <v>1.6531734851522599</v>
      </c>
      <c r="BK4" s="51">
        <v>1.90930573319343</v>
      </c>
      <c r="BL4" s="51">
        <v>2.17142740207361</v>
      </c>
      <c r="BM4" s="51">
        <v>1.6963581781011301</v>
      </c>
      <c r="BN4" s="51">
        <v>1.58338082413805</v>
      </c>
      <c r="BO4" s="51">
        <v>1.5025607004963399</v>
      </c>
      <c r="BP4" s="51">
        <v>1.8218507197824201</v>
      </c>
      <c r="BQ4" s="51">
        <v>1.99306046326662</v>
      </c>
      <c r="BR4" s="51">
        <v>1.4866489999638799</v>
      </c>
      <c r="BS4" s="51">
        <v>1.4472501689382</v>
      </c>
      <c r="BT4" s="51">
        <v>1.68577165627203</v>
      </c>
      <c r="BU4" s="51">
        <v>0.66045758236558605</v>
      </c>
      <c r="BV4" s="51">
        <v>1.2514983355551801</v>
      </c>
      <c r="BW4" s="51">
        <v>2.2754758477144001</v>
      </c>
      <c r="BX4" s="51">
        <v>2.1717744989322001</v>
      </c>
      <c r="BY4" s="51">
        <v>2.28355866369562</v>
      </c>
      <c r="BZ4" s="51">
        <v>1.77296631714237</v>
      </c>
      <c r="CA4" s="51">
        <v>1.37354288610043</v>
      </c>
      <c r="CB4" s="51">
        <v>1.21527495286107</v>
      </c>
      <c r="CC4" s="51">
        <v>1.90537785148104</v>
      </c>
      <c r="CD4" s="51">
        <v>2.2378187226939601</v>
      </c>
    </row>
    <row r="5" spans="1:83" ht="15" customHeight="1">
      <c r="A5" s="48" t="s">
        <v>869</v>
      </c>
      <c r="B5" s="48">
        <v>2</v>
      </c>
      <c r="C5" s="48">
        <v>2</v>
      </c>
      <c r="D5" s="48">
        <v>2</v>
      </c>
      <c r="E5" s="48">
        <v>2</v>
      </c>
      <c r="F5" s="48">
        <v>2</v>
      </c>
      <c r="G5" s="48">
        <v>2</v>
      </c>
      <c r="H5" s="48">
        <v>2</v>
      </c>
      <c r="I5" s="48">
        <v>2</v>
      </c>
      <c r="J5" s="48">
        <v>2</v>
      </c>
      <c r="K5" s="48">
        <v>2</v>
      </c>
      <c r="L5" s="48">
        <v>2</v>
      </c>
      <c r="M5" s="48">
        <v>2</v>
      </c>
      <c r="N5" s="48">
        <v>2</v>
      </c>
      <c r="O5" s="48">
        <v>2</v>
      </c>
      <c r="P5" s="48">
        <v>2</v>
      </c>
      <c r="Q5" s="48">
        <v>2</v>
      </c>
      <c r="R5" s="48">
        <v>2</v>
      </c>
      <c r="S5" s="48">
        <v>2</v>
      </c>
      <c r="T5" s="48">
        <v>2</v>
      </c>
      <c r="U5" s="48">
        <v>2</v>
      </c>
      <c r="V5" s="48">
        <v>2</v>
      </c>
      <c r="W5" s="48">
        <v>2</v>
      </c>
      <c r="X5" s="48">
        <v>2</v>
      </c>
      <c r="Y5" s="48">
        <v>2</v>
      </c>
      <c r="Z5" s="48">
        <v>2</v>
      </c>
      <c r="AA5" s="48">
        <v>2</v>
      </c>
      <c r="AB5" s="48">
        <v>2</v>
      </c>
      <c r="AC5" s="48">
        <v>2</v>
      </c>
      <c r="AD5" s="48">
        <v>2</v>
      </c>
      <c r="AE5" s="48">
        <v>2</v>
      </c>
      <c r="AF5" s="48">
        <v>2</v>
      </c>
      <c r="AG5" s="48">
        <v>2</v>
      </c>
      <c r="AH5" s="48">
        <v>2</v>
      </c>
      <c r="AI5" s="48">
        <v>2</v>
      </c>
      <c r="AJ5" s="48">
        <v>2</v>
      </c>
      <c r="AK5" s="48">
        <v>2</v>
      </c>
      <c r="AL5" s="48">
        <v>2</v>
      </c>
      <c r="AM5" s="48">
        <v>2</v>
      </c>
      <c r="AN5" s="48">
        <v>2</v>
      </c>
      <c r="AO5" s="48">
        <v>2</v>
      </c>
      <c r="AP5" s="48">
        <v>2</v>
      </c>
      <c r="AQ5" s="48">
        <v>2</v>
      </c>
      <c r="AR5" s="48">
        <v>2</v>
      </c>
      <c r="AS5" s="48">
        <v>2</v>
      </c>
      <c r="AT5" s="48">
        <v>2</v>
      </c>
      <c r="AU5" s="48">
        <v>2</v>
      </c>
      <c r="AV5" s="48">
        <v>2</v>
      </c>
      <c r="AW5" s="48">
        <v>2</v>
      </c>
      <c r="AX5" s="48">
        <v>2</v>
      </c>
      <c r="AY5" s="48">
        <v>2</v>
      </c>
      <c r="AZ5" s="48">
        <v>2</v>
      </c>
      <c r="BA5" s="48">
        <v>2</v>
      </c>
      <c r="BB5" s="48">
        <v>2</v>
      </c>
      <c r="BC5" s="48">
        <v>2</v>
      </c>
      <c r="BD5" s="48">
        <v>2</v>
      </c>
      <c r="BE5" s="48">
        <v>2</v>
      </c>
      <c r="BF5" s="48">
        <v>2</v>
      </c>
      <c r="BG5" s="48">
        <v>2</v>
      </c>
      <c r="BH5" s="48">
        <v>2</v>
      </c>
      <c r="BI5" s="48">
        <v>2</v>
      </c>
      <c r="BJ5" s="48">
        <v>2</v>
      </c>
      <c r="BK5" s="48">
        <v>2</v>
      </c>
      <c r="BL5" s="48">
        <v>2</v>
      </c>
      <c r="BM5" s="48">
        <v>2</v>
      </c>
      <c r="BN5" s="48">
        <v>2</v>
      </c>
      <c r="BO5" s="48">
        <v>2</v>
      </c>
      <c r="BP5" s="48">
        <v>2</v>
      </c>
      <c r="BQ5" s="48">
        <v>2</v>
      </c>
      <c r="BR5" s="48">
        <v>2</v>
      </c>
      <c r="BS5" s="48">
        <v>2</v>
      </c>
      <c r="BT5" s="48">
        <v>2</v>
      </c>
      <c r="BU5" s="48">
        <v>2</v>
      </c>
      <c r="BV5" s="48">
        <v>2</v>
      </c>
      <c r="BW5" s="48">
        <v>2</v>
      </c>
      <c r="BX5" s="48">
        <v>2</v>
      </c>
      <c r="BY5" s="48">
        <v>2</v>
      </c>
      <c r="BZ5" s="48">
        <v>2</v>
      </c>
      <c r="CA5" s="48">
        <v>2</v>
      </c>
      <c r="CB5" s="48">
        <v>2</v>
      </c>
      <c r="CC5" s="48">
        <v>2</v>
      </c>
      <c r="CD5" s="48">
        <v>2</v>
      </c>
    </row>
    <row r="6" spans="1:83" ht="15" customHeight="1">
      <c r="A6" s="48" t="s">
        <v>870</v>
      </c>
      <c r="B6" s="48">
        <v>3</v>
      </c>
      <c r="C6" s="48">
        <v>3</v>
      </c>
      <c r="D6" s="48">
        <v>3</v>
      </c>
      <c r="E6" s="48">
        <v>3</v>
      </c>
      <c r="F6" s="48">
        <v>3</v>
      </c>
      <c r="G6" s="48">
        <v>3</v>
      </c>
      <c r="H6" s="48">
        <v>3</v>
      </c>
      <c r="I6" s="48">
        <v>3</v>
      </c>
      <c r="J6" s="48">
        <v>3</v>
      </c>
      <c r="K6" s="48">
        <v>3</v>
      </c>
      <c r="L6" s="48">
        <v>3</v>
      </c>
      <c r="M6" s="48">
        <v>3</v>
      </c>
      <c r="N6" s="48">
        <v>3</v>
      </c>
      <c r="O6" s="48">
        <v>3</v>
      </c>
      <c r="P6" s="48">
        <v>3</v>
      </c>
      <c r="Q6" s="48">
        <v>3</v>
      </c>
      <c r="R6" s="48">
        <v>3</v>
      </c>
      <c r="S6" s="48">
        <v>3</v>
      </c>
      <c r="T6" s="48">
        <v>3</v>
      </c>
      <c r="U6" s="48">
        <v>3</v>
      </c>
      <c r="V6" s="48">
        <v>3</v>
      </c>
      <c r="W6" s="48">
        <v>3</v>
      </c>
      <c r="X6" s="48">
        <v>3</v>
      </c>
      <c r="Y6" s="48">
        <v>3</v>
      </c>
      <c r="Z6" s="48">
        <v>3</v>
      </c>
      <c r="AA6" s="48">
        <v>3</v>
      </c>
      <c r="AB6" s="48">
        <v>3</v>
      </c>
      <c r="AC6" s="48">
        <v>3</v>
      </c>
      <c r="AD6" s="48">
        <v>3</v>
      </c>
      <c r="AE6" s="48">
        <v>3</v>
      </c>
      <c r="AF6" s="48">
        <v>3</v>
      </c>
      <c r="AG6" s="48">
        <v>3</v>
      </c>
      <c r="AH6" s="48">
        <v>3</v>
      </c>
      <c r="AI6" s="48">
        <v>3</v>
      </c>
      <c r="AJ6" s="48">
        <v>3</v>
      </c>
      <c r="AK6" s="48">
        <v>3</v>
      </c>
      <c r="AL6" s="48">
        <v>3</v>
      </c>
      <c r="AM6" s="48">
        <v>3</v>
      </c>
      <c r="AN6" s="48">
        <v>3</v>
      </c>
      <c r="AO6" s="48">
        <v>3</v>
      </c>
      <c r="AP6" s="48">
        <v>3</v>
      </c>
      <c r="AQ6" s="48">
        <v>3</v>
      </c>
      <c r="AR6" s="48">
        <v>3</v>
      </c>
      <c r="AS6" s="48">
        <v>3</v>
      </c>
      <c r="AT6" s="48">
        <v>3</v>
      </c>
      <c r="AU6" s="48">
        <v>3</v>
      </c>
      <c r="AV6" s="48">
        <v>3</v>
      </c>
      <c r="AW6" s="48">
        <v>3</v>
      </c>
      <c r="AX6" s="48">
        <v>3</v>
      </c>
      <c r="AY6" s="48">
        <v>3</v>
      </c>
      <c r="AZ6" s="48">
        <v>3</v>
      </c>
      <c r="BA6" s="48">
        <v>3</v>
      </c>
      <c r="BB6" s="48">
        <v>3</v>
      </c>
      <c r="BC6" s="48">
        <v>3</v>
      </c>
      <c r="BD6" s="48">
        <v>3</v>
      </c>
      <c r="BE6" s="48">
        <v>3</v>
      </c>
      <c r="BF6" s="48">
        <v>3</v>
      </c>
      <c r="BG6" s="48">
        <v>3</v>
      </c>
      <c r="BH6" s="48">
        <v>3</v>
      </c>
      <c r="BI6" s="48">
        <v>3</v>
      </c>
      <c r="BJ6" s="48">
        <v>3</v>
      </c>
      <c r="BK6" s="48">
        <v>3</v>
      </c>
      <c r="BL6" s="48">
        <v>3</v>
      </c>
      <c r="BM6" s="48">
        <v>3</v>
      </c>
      <c r="BN6" s="48">
        <v>3</v>
      </c>
      <c r="BO6" s="48">
        <v>3</v>
      </c>
      <c r="BP6" s="48">
        <v>3</v>
      </c>
      <c r="BQ6" s="48">
        <v>3</v>
      </c>
      <c r="BR6" s="48">
        <v>3</v>
      </c>
      <c r="BS6" s="48">
        <v>3</v>
      </c>
      <c r="BT6" s="48">
        <v>3</v>
      </c>
      <c r="BU6" s="48">
        <v>3</v>
      </c>
      <c r="BV6" s="48">
        <v>3</v>
      </c>
      <c r="BW6" s="48">
        <v>3</v>
      </c>
      <c r="BX6" s="48">
        <v>3</v>
      </c>
      <c r="BY6" s="48">
        <v>3</v>
      </c>
      <c r="BZ6" s="48">
        <v>3</v>
      </c>
      <c r="CA6" s="48">
        <v>3</v>
      </c>
      <c r="CB6" s="48">
        <v>3</v>
      </c>
      <c r="CC6" s="48">
        <v>3</v>
      </c>
      <c r="CD6" s="48">
        <v>3</v>
      </c>
    </row>
    <row r="7" spans="1:83" ht="15" customHeight="1">
      <c r="A7" s="48" t="s">
        <v>871</v>
      </c>
      <c r="B7" s="48">
        <v>4</v>
      </c>
      <c r="C7" s="48">
        <v>4</v>
      </c>
      <c r="D7" s="48">
        <v>4</v>
      </c>
      <c r="E7" s="48">
        <v>4</v>
      </c>
      <c r="F7" s="48">
        <v>4</v>
      </c>
      <c r="G7" s="48">
        <v>4</v>
      </c>
      <c r="H7" s="48">
        <v>4</v>
      </c>
      <c r="I7" s="48">
        <v>4</v>
      </c>
      <c r="J7" s="48">
        <v>4</v>
      </c>
      <c r="K7" s="48">
        <v>4</v>
      </c>
      <c r="L7" s="48">
        <v>4</v>
      </c>
      <c r="M7" s="48">
        <v>4</v>
      </c>
      <c r="N7" s="48">
        <v>4</v>
      </c>
      <c r="O7" s="48">
        <v>4</v>
      </c>
      <c r="P7" s="48">
        <v>4</v>
      </c>
      <c r="Q7" s="48">
        <v>4</v>
      </c>
      <c r="R7" s="48">
        <v>4</v>
      </c>
      <c r="S7" s="48">
        <v>4</v>
      </c>
      <c r="T7" s="48">
        <v>4</v>
      </c>
      <c r="U7" s="48">
        <v>4</v>
      </c>
      <c r="V7" s="48">
        <v>4</v>
      </c>
      <c r="W7" s="48">
        <v>4</v>
      </c>
      <c r="X7" s="48">
        <v>4</v>
      </c>
      <c r="Y7" s="48">
        <v>4</v>
      </c>
      <c r="Z7" s="48">
        <v>4</v>
      </c>
      <c r="AA7" s="48">
        <v>4</v>
      </c>
      <c r="AB7" s="48">
        <v>4</v>
      </c>
      <c r="AC7" s="48">
        <v>4</v>
      </c>
      <c r="AD7" s="48">
        <v>4</v>
      </c>
      <c r="AE7" s="48">
        <v>4</v>
      </c>
      <c r="AF7" s="48">
        <v>4</v>
      </c>
      <c r="AG7" s="48">
        <v>4</v>
      </c>
      <c r="AH7" s="48">
        <v>4</v>
      </c>
      <c r="AI7" s="48">
        <v>4</v>
      </c>
      <c r="AJ7" s="48">
        <v>4</v>
      </c>
      <c r="AK7" s="48">
        <v>4</v>
      </c>
      <c r="AL7" s="48">
        <v>4</v>
      </c>
      <c r="AM7" s="48">
        <v>4</v>
      </c>
      <c r="AN7" s="48">
        <v>4</v>
      </c>
      <c r="AO7" s="48">
        <v>4</v>
      </c>
      <c r="AP7" s="48">
        <v>4</v>
      </c>
      <c r="AQ7" s="48">
        <v>4</v>
      </c>
      <c r="AR7" s="48">
        <v>4</v>
      </c>
      <c r="AS7" s="48">
        <v>4</v>
      </c>
      <c r="AT7" s="48">
        <v>4</v>
      </c>
      <c r="AU7" s="48">
        <v>4</v>
      </c>
      <c r="AV7" s="48">
        <v>4</v>
      </c>
      <c r="AW7" s="48">
        <v>4</v>
      </c>
      <c r="AX7" s="48">
        <v>4</v>
      </c>
      <c r="AY7" s="48">
        <v>4</v>
      </c>
      <c r="AZ7" s="48">
        <v>4</v>
      </c>
      <c r="BA7" s="48">
        <v>4</v>
      </c>
      <c r="BB7" s="48">
        <v>4</v>
      </c>
      <c r="BC7" s="48">
        <v>4</v>
      </c>
      <c r="BD7" s="48">
        <v>4</v>
      </c>
      <c r="BE7" s="48">
        <v>4</v>
      </c>
      <c r="BF7" s="48">
        <v>4</v>
      </c>
      <c r="BG7" s="48">
        <v>4</v>
      </c>
      <c r="BH7" s="48">
        <v>4</v>
      </c>
      <c r="BI7" s="48">
        <v>4</v>
      </c>
      <c r="BJ7" s="48">
        <v>4</v>
      </c>
      <c r="BK7" s="48">
        <v>4</v>
      </c>
      <c r="BL7" s="48">
        <v>4</v>
      </c>
      <c r="BM7" s="48">
        <v>4</v>
      </c>
      <c r="BN7" s="48">
        <v>4</v>
      </c>
      <c r="BO7" s="48">
        <v>4</v>
      </c>
      <c r="BP7" s="48">
        <v>4</v>
      </c>
      <c r="BQ7" s="48">
        <v>4</v>
      </c>
      <c r="BR7" s="48">
        <v>4</v>
      </c>
      <c r="BS7" s="48">
        <v>4</v>
      </c>
      <c r="BT7" s="48">
        <v>4</v>
      </c>
      <c r="BU7" s="48">
        <v>4</v>
      </c>
      <c r="BV7" s="48">
        <v>4</v>
      </c>
      <c r="BW7" s="48">
        <v>4</v>
      </c>
      <c r="BX7" s="48">
        <v>4</v>
      </c>
      <c r="BY7" s="48">
        <v>4</v>
      </c>
      <c r="BZ7" s="48">
        <v>4</v>
      </c>
      <c r="CA7" s="48">
        <v>4</v>
      </c>
      <c r="CB7" s="48">
        <v>4</v>
      </c>
      <c r="CC7" s="48">
        <v>4</v>
      </c>
      <c r="CD7" s="48">
        <v>4</v>
      </c>
    </row>
    <row r="30" spans="1:1" ht="15" customHeight="1">
      <c r="A30" s="48" t="s">
        <v>1093</v>
      </c>
    </row>
  </sheetData>
  <mergeCells count="1">
    <mergeCell ref="A1:CE1"/>
  </mergeCells>
  <pageMargins left="0.75" right="0.75" top="1" bottom="1" header="0.5" footer="0.5"/>
  <drawing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6"/>
  <sheetViews>
    <sheetView workbookViewId="0">
      <selection activeCell="H10" sqref="H10"/>
    </sheetView>
  </sheetViews>
  <sheetFormatPr baseColWidth="10" defaultColWidth="14" defaultRowHeight="15" customHeight="1" x14ac:dyDescent="0"/>
  <cols>
    <col min="1" max="1" width="22.33203125" style="48" customWidth="1"/>
    <col min="2" max="5" width="9.33203125" style="48" customWidth="1"/>
    <col min="6" max="6" width="10.5" style="48" customWidth="1"/>
    <col min="7" max="7" width="9.33203125" style="48" customWidth="1"/>
    <col min="8" max="8" width="10.5" style="48" customWidth="1"/>
    <col min="9" max="10" width="9.33203125" style="48" customWidth="1"/>
    <col min="11" max="11" width="10.5" style="48" customWidth="1"/>
    <col min="12" max="13" width="9.33203125" style="48" customWidth="1"/>
    <col min="14" max="14" width="10.5" style="48" customWidth="1"/>
    <col min="15" max="18" width="9.33203125" style="48" customWidth="1"/>
    <col min="19" max="19" width="10.5" style="48" customWidth="1"/>
    <col min="20" max="20" width="9.33203125" style="48" customWidth="1"/>
    <col min="21" max="21" width="10.5" style="48" customWidth="1"/>
    <col min="22" max="23" width="9.33203125" style="48" customWidth="1"/>
    <col min="24" max="24" width="10.5" style="48" customWidth="1"/>
    <col min="25" max="26" width="9.33203125" style="48" customWidth="1"/>
    <col min="27" max="27" width="10.5" style="48" customWidth="1"/>
    <col min="28" max="31" width="9.33203125" style="48" customWidth="1"/>
    <col min="32" max="32" width="10.5" style="48" customWidth="1"/>
    <col min="33" max="33" width="9.33203125" style="48" customWidth="1"/>
    <col min="34" max="34" width="10.5" style="48" customWidth="1"/>
    <col min="35" max="36" width="9.33203125" style="48" customWidth="1"/>
    <col min="37" max="37" width="10.5" style="48" customWidth="1"/>
    <col min="38" max="39" width="9.33203125" style="48" customWidth="1"/>
    <col min="40" max="40" width="10.5" style="48" customWidth="1"/>
    <col min="41" max="44" width="9.33203125" style="48" customWidth="1"/>
    <col min="45" max="45" width="10.5" style="48" customWidth="1"/>
    <col min="46" max="46" width="9.33203125" style="48" customWidth="1"/>
    <col min="47" max="47" width="10.5" style="48" customWidth="1"/>
    <col min="48" max="49" width="9.33203125" style="48" customWidth="1"/>
    <col min="50" max="50" width="10.5" style="48" customWidth="1"/>
    <col min="51" max="52" width="9.33203125" style="48" customWidth="1"/>
    <col min="53" max="53" width="10.5" style="48" customWidth="1"/>
    <col min="54" max="57" width="9.33203125" style="48" customWidth="1"/>
    <col min="58" max="58" width="10.5" style="48" customWidth="1"/>
    <col min="59" max="59" width="9.33203125" style="48" customWidth="1"/>
    <col min="60" max="60" width="10.5" style="48" customWidth="1"/>
    <col min="61" max="62" width="9.33203125" style="48" customWidth="1"/>
    <col min="63" max="63" width="10.5" style="48" customWidth="1"/>
    <col min="64" max="65" width="9.33203125" style="48" customWidth="1"/>
    <col min="66" max="66" width="10.5" style="48" customWidth="1"/>
    <col min="67" max="69" width="9.33203125" style="48" customWidth="1"/>
    <col min="70" max="70" width="10.5" style="48" customWidth="1"/>
    <col min="71" max="71" width="9.33203125" style="48" customWidth="1"/>
    <col min="72" max="72" width="10.5" style="48" customWidth="1"/>
    <col min="73" max="74" width="9.33203125" style="48" customWidth="1"/>
    <col min="75" max="75" width="10.5" style="48" customWidth="1"/>
    <col min="76" max="77" width="9.33203125" style="48" customWidth="1"/>
    <col min="78" max="78" width="10.5" style="48" customWidth="1"/>
    <col min="79" max="81" width="9.33203125" style="48" customWidth="1"/>
    <col min="82" max="82" width="10.5" style="48" customWidth="1"/>
    <col min="83" max="83" width="9.33203125" style="48" customWidth="1"/>
    <col min="84" max="84" width="10.5" style="48" customWidth="1"/>
    <col min="85" max="86" width="9.33203125" style="48" customWidth="1"/>
    <col min="87" max="87" width="10.5" style="48" customWidth="1"/>
    <col min="88" max="89" width="9.33203125" style="48" customWidth="1"/>
    <col min="90" max="90" width="10.5" style="48" customWidth="1"/>
    <col min="91" max="93" width="9.33203125" style="48" customWidth="1"/>
    <col min="94" max="94" width="10.5" style="48" customWidth="1"/>
    <col min="95" max="95" width="9.33203125" style="48" customWidth="1"/>
    <col min="96" max="96" width="10.5" style="48" customWidth="1"/>
    <col min="97" max="98" width="9.33203125" style="48" customWidth="1"/>
    <col min="99" max="99" width="10.5" style="48" customWidth="1"/>
    <col min="100" max="101" width="9.33203125" style="48" customWidth="1"/>
    <col min="102" max="102" width="10.5" style="48" customWidth="1"/>
    <col min="103" max="105" width="9.33203125" style="48" customWidth="1"/>
    <col min="106" max="106" width="10.5" style="48" customWidth="1"/>
    <col min="107" max="107" width="9.33203125" style="48" customWidth="1"/>
    <col min="108" max="108" width="10.5" style="48" customWidth="1"/>
    <col min="109" max="110" width="9.33203125" style="48" customWidth="1"/>
    <col min="111" max="111" width="10.5" style="48" customWidth="1"/>
    <col min="112" max="113" width="9.33203125" style="48" customWidth="1"/>
    <col min="114" max="114" width="10.5" style="48" customWidth="1"/>
    <col min="115" max="117" width="9.33203125" style="48" customWidth="1"/>
    <col min="118" max="118" width="10.5" style="48" customWidth="1"/>
    <col min="119" max="119" width="9.33203125" style="48" customWidth="1"/>
    <col min="120" max="120" width="10.5" style="48" customWidth="1"/>
    <col min="121" max="122" width="9.33203125" style="48" customWidth="1"/>
    <col min="123" max="123" width="10.5" style="48" customWidth="1"/>
    <col min="124" max="125" width="9.33203125" style="48" customWidth="1"/>
    <col min="126" max="126" width="10.5" style="48" customWidth="1"/>
    <col min="127" max="129" width="9.33203125" style="48" customWidth="1"/>
    <col min="130" max="130" width="10.5" style="48" customWidth="1"/>
    <col min="131" max="131" width="9.33203125" style="48" customWidth="1"/>
    <col min="132" max="132" width="10.5" style="48" customWidth="1"/>
    <col min="133" max="134" width="9.33203125" style="48" customWidth="1"/>
    <col min="135" max="135" width="10.5" style="48" customWidth="1"/>
    <col min="136" max="137" width="9.33203125" style="48" customWidth="1"/>
    <col min="138" max="138" width="10.5" style="48" customWidth="1"/>
    <col min="139" max="141" width="9.33203125" style="48" customWidth="1"/>
    <col min="142" max="142" width="10.5" style="48" customWidth="1"/>
    <col min="143" max="143" width="9.33203125" style="48" customWidth="1"/>
    <col min="144" max="144" width="10.5" style="48" customWidth="1"/>
    <col min="145" max="146" width="9.33203125" style="48" customWidth="1"/>
    <col min="147" max="147" width="10.5" style="48" customWidth="1"/>
    <col min="148" max="149" width="9.33203125" style="48" customWidth="1"/>
    <col min="150" max="150" width="10.5" style="48" customWidth="1"/>
    <col min="151" max="153" width="9.33203125" style="48" customWidth="1"/>
    <col min="154" max="154" width="10.5" style="48" customWidth="1"/>
    <col min="155" max="155" width="9.33203125" style="48" customWidth="1"/>
    <col min="156" max="156" width="10.5" style="48" customWidth="1"/>
    <col min="157" max="158" width="9.33203125" style="48" customWidth="1"/>
    <col min="159" max="159" width="10.5" style="48" customWidth="1"/>
    <col min="160" max="161" width="9.33203125" style="48" customWidth="1"/>
    <col min="162" max="162" width="10.5" style="48" customWidth="1"/>
    <col min="163" max="165" width="9.33203125" style="48" customWidth="1"/>
    <col min="166" max="166" width="10.5" style="48" customWidth="1"/>
    <col min="167" max="167" width="9.33203125" style="48" customWidth="1"/>
    <col min="168" max="168" width="10.5" style="48" customWidth="1"/>
    <col min="169" max="170" width="9.33203125" style="48" customWidth="1"/>
    <col min="171" max="171" width="10.5" style="48" customWidth="1"/>
    <col min="172" max="173" width="9.33203125" style="48" customWidth="1"/>
    <col min="174" max="174" width="10.5" style="48" customWidth="1"/>
    <col min="175" max="177" width="9.33203125" style="48" customWidth="1"/>
    <col min="178" max="178" width="10.5" style="48" customWidth="1"/>
    <col min="179" max="179" width="9.33203125" style="48" customWidth="1"/>
    <col min="180" max="180" width="10.5" style="48" customWidth="1"/>
    <col min="181" max="182" width="9.33203125" style="48" customWidth="1"/>
    <col min="183" max="183" width="10.5" style="48" customWidth="1"/>
    <col min="184" max="185" width="9.33203125" style="48" customWidth="1"/>
    <col min="186" max="186" width="10.5" style="48" customWidth="1"/>
    <col min="187" max="189" width="9.33203125" style="48" customWidth="1"/>
    <col min="190" max="190" width="10.5" style="48" customWidth="1"/>
    <col min="191" max="191" width="9.33203125" style="48" customWidth="1"/>
    <col min="192" max="192" width="10.5" style="48" customWidth="1"/>
    <col min="193" max="194" width="9.33203125" style="48" customWidth="1"/>
    <col min="195" max="195" width="10.5" style="48" customWidth="1"/>
    <col min="196" max="197" width="9.33203125" style="48" customWidth="1"/>
    <col min="198" max="198" width="10.5" style="48" customWidth="1"/>
    <col min="199" max="201" width="9.33203125" style="48" customWidth="1"/>
    <col min="202" max="202" width="10.5" style="48" customWidth="1"/>
    <col min="203" max="203" width="9.33203125" style="48" customWidth="1"/>
    <col min="204" max="204" width="10.5" style="48" customWidth="1"/>
    <col min="205" max="206" width="9.33203125" style="48" customWidth="1"/>
    <col min="207" max="207" width="10.5" style="48" customWidth="1"/>
    <col min="208" max="209" width="9.33203125" style="48" customWidth="1"/>
    <col min="210" max="210" width="10.5" style="48" customWidth="1"/>
    <col min="211" max="213" width="9.33203125" style="48" customWidth="1"/>
    <col min="214" max="214" width="10.5" style="48" customWidth="1"/>
    <col min="215" max="215" width="9.33203125" style="48" customWidth="1"/>
    <col min="216" max="216" width="10.5" style="48" customWidth="1"/>
    <col min="217" max="218" width="9.33203125" style="48" customWidth="1"/>
    <col min="219" max="219" width="10.5" style="48" customWidth="1"/>
    <col min="220" max="221" width="9.33203125" style="48" customWidth="1"/>
    <col min="222" max="222" width="10.5" style="48" customWidth="1"/>
    <col min="223" max="225" width="9.33203125" style="48" customWidth="1"/>
    <col min="226" max="226" width="10.5" style="48" customWidth="1"/>
    <col min="227" max="227" width="9.33203125" style="48" customWidth="1"/>
    <col min="228" max="228" width="10.5" style="48" customWidth="1"/>
    <col min="229" max="230" width="9.33203125" style="48" customWidth="1"/>
    <col min="231" max="231" width="10.5" style="48" customWidth="1"/>
    <col min="232" max="233" width="9.33203125" style="48" customWidth="1"/>
    <col min="234" max="234" width="10.5" style="48" customWidth="1"/>
    <col min="235" max="237" width="9.33203125" style="48" customWidth="1"/>
    <col min="238" max="238" width="10.5" style="48" customWidth="1"/>
    <col min="239" max="239" width="9.33203125" style="48" customWidth="1"/>
    <col min="240" max="240" width="10.5" style="48" customWidth="1"/>
    <col min="241" max="242" width="9.33203125" style="48" customWidth="1"/>
    <col min="243" max="243" width="10.5" style="48" customWidth="1"/>
    <col min="244" max="245" width="9.33203125" style="48" customWidth="1"/>
    <col min="246" max="246" width="10.5" style="48" customWidth="1"/>
    <col min="247" max="249" width="9.33203125" style="48" customWidth="1"/>
    <col min="250" max="250" width="10.5" style="48" customWidth="1"/>
    <col min="251" max="251" width="9.33203125" style="48" customWidth="1"/>
    <col min="252" max="252" width="10.5" style="48" customWidth="1"/>
    <col min="253" max="254" width="9.33203125" style="48" customWidth="1"/>
    <col min="255" max="255" width="10.5" style="48" customWidth="1"/>
    <col min="256" max="257" width="9.33203125" style="48" customWidth="1"/>
    <col min="258" max="16384" width="14" style="48"/>
  </cols>
  <sheetData>
    <row r="1" spans="1:258" ht="12" customHeight="1">
      <c r="A1" s="56" t="s">
        <v>533</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c r="IU1" s="57"/>
      <c r="IV1" s="57"/>
      <c r="IW1" s="57"/>
      <c r="IX1" s="58"/>
    </row>
    <row r="2" spans="1:258" ht="12">
      <c r="A2" s="49"/>
      <c r="B2" s="49" t="s">
        <v>547</v>
      </c>
      <c r="C2" s="49" t="s">
        <v>548</v>
      </c>
      <c r="D2" s="49" t="s">
        <v>549</v>
      </c>
      <c r="E2" s="49" t="s">
        <v>550</v>
      </c>
      <c r="F2" s="49" t="s">
        <v>551</v>
      </c>
      <c r="G2" s="49" t="s">
        <v>552</v>
      </c>
      <c r="H2" s="49" t="s">
        <v>553</v>
      </c>
      <c r="I2" s="49" t="s">
        <v>554</v>
      </c>
      <c r="J2" s="49" t="s">
        <v>555</v>
      </c>
      <c r="K2" s="49" t="s">
        <v>556</v>
      </c>
      <c r="L2" s="49" t="s">
        <v>557</v>
      </c>
      <c r="M2" s="49" t="s">
        <v>558</v>
      </c>
      <c r="N2" s="49" t="s">
        <v>559</v>
      </c>
      <c r="O2" s="49" t="s">
        <v>560</v>
      </c>
      <c r="P2" s="49" t="s">
        <v>561</v>
      </c>
      <c r="Q2" s="49" t="s">
        <v>562</v>
      </c>
      <c r="R2" s="49" t="s">
        <v>563</v>
      </c>
      <c r="S2" s="49" t="s">
        <v>564</v>
      </c>
      <c r="T2" s="49" t="s">
        <v>565</v>
      </c>
      <c r="U2" s="49" t="s">
        <v>566</v>
      </c>
      <c r="V2" s="49" t="s">
        <v>567</v>
      </c>
      <c r="W2" s="49" t="s">
        <v>568</v>
      </c>
      <c r="X2" s="49" t="s">
        <v>569</v>
      </c>
      <c r="Y2" s="49" t="s">
        <v>570</v>
      </c>
      <c r="Z2" s="49" t="s">
        <v>571</v>
      </c>
      <c r="AA2" s="49" t="s">
        <v>572</v>
      </c>
      <c r="AB2" s="49" t="s">
        <v>573</v>
      </c>
      <c r="AC2" s="49" t="s">
        <v>574</v>
      </c>
      <c r="AD2" s="49" t="s">
        <v>575</v>
      </c>
      <c r="AE2" s="49" t="s">
        <v>576</v>
      </c>
      <c r="AF2" s="49" t="s">
        <v>577</v>
      </c>
      <c r="AG2" s="49" t="s">
        <v>578</v>
      </c>
      <c r="AH2" s="49" t="s">
        <v>579</v>
      </c>
      <c r="AI2" s="49" t="s">
        <v>580</v>
      </c>
      <c r="AJ2" s="49" t="s">
        <v>581</v>
      </c>
      <c r="AK2" s="49" t="s">
        <v>582</v>
      </c>
      <c r="AL2" s="49" t="s">
        <v>583</v>
      </c>
      <c r="AM2" s="49" t="s">
        <v>584</v>
      </c>
      <c r="AN2" s="49" t="s">
        <v>585</v>
      </c>
      <c r="AO2" s="49" t="s">
        <v>586</v>
      </c>
      <c r="AP2" s="49" t="s">
        <v>587</v>
      </c>
      <c r="AQ2" s="49" t="s">
        <v>588</v>
      </c>
      <c r="AR2" s="49" t="s">
        <v>589</v>
      </c>
      <c r="AS2" s="49" t="s">
        <v>590</v>
      </c>
      <c r="AT2" s="49" t="s">
        <v>591</v>
      </c>
      <c r="AU2" s="49" t="s">
        <v>592</v>
      </c>
      <c r="AV2" s="49" t="s">
        <v>593</v>
      </c>
      <c r="AW2" s="49" t="s">
        <v>594</v>
      </c>
      <c r="AX2" s="49" t="s">
        <v>595</v>
      </c>
      <c r="AY2" s="49" t="s">
        <v>596</v>
      </c>
      <c r="AZ2" s="49" t="s">
        <v>597</v>
      </c>
      <c r="BA2" s="49" t="s">
        <v>598</v>
      </c>
      <c r="BB2" s="49" t="s">
        <v>599</v>
      </c>
      <c r="BC2" s="49" t="s">
        <v>600</v>
      </c>
      <c r="BD2" s="49" t="s">
        <v>601</v>
      </c>
      <c r="BE2" s="49" t="s">
        <v>602</v>
      </c>
      <c r="BF2" s="49" t="s">
        <v>603</v>
      </c>
      <c r="BG2" s="49" t="s">
        <v>604</v>
      </c>
      <c r="BH2" s="49" t="s">
        <v>605</v>
      </c>
      <c r="BI2" s="49" t="s">
        <v>606</v>
      </c>
      <c r="BJ2" s="49" t="s">
        <v>607</v>
      </c>
      <c r="BK2" s="49" t="s">
        <v>608</v>
      </c>
      <c r="BL2" s="49" t="s">
        <v>609</v>
      </c>
      <c r="BM2" s="49" t="s">
        <v>610</v>
      </c>
      <c r="BN2" s="49" t="s">
        <v>611</v>
      </c>
      <c r="BO2" s="49" t="s">
        <v>612</v>
      </c>
      <c r="BP2" s="49" t="s">
        <v>613</v>
      </c>
      <c r="BQ2" s="49" t="s">
        <v>614</v>
      </c>
      <c r="BR2" s="49" t="s">
        <v>615</v>
      </c>
      <c r="BS2" s="49" t="s">
        <v>616</v>
      </c>
    </row>
    <row r="3" spans="1:258" ht="12">
      <c r="A3" s="50" t="s">
        <v>617</v>
      </c>
      <c r="B3" s="18" t="s">
        <v>210</v>
      </c>
      <c r="C3" s="18" t="s">
        <v>211</v>
      </c>
      <c r="D3" s="18" t="s">
        <v>212</v>
      </c>
      <c r="E3" s="18" t="s">
        <v>213</v>
      </c>
      <c r="F3" s="18" t="s">
        <v>214</v>
      </c>
      <c r="G3" s="18" t="s">
        <v>215</v>
      </c>
      <c r="H3" s="18" t="s">
        <v>216</v>
      </c>
      <c r="I3" s="18" t="s">
        <v>217</v>
      </c>
      <c r="J3" s="18" t="s">
        <v>218</v>
      </c>
      <c r="K3" s="18" t="s">
        <v>219</v>
      </c>
      <c r="L3" s="18" t="s">
        <v>220</v>
      </c>
      <c r="M3" s="18" t="s">
        <v>221</v>
      </c>
      <c r="N3" s="18" t="s">
        <v>222</v>
      </c>
      <c r="O3" s="18" t="s">
        <v>223</v>
      </c>
      <c r="P3" s="18" t="s">
        <v>224</v>
      </c>
      <c r="Q3" s="18" t="s">
        <v>225</v>
      </c>
      <c r="R3" s="18" t="s">
        <v>226</v>
      </c>
      <c r="S3" s="18" t="s">
        <v>227</v>
      </c>
      <c r="T3" s="18" t="s">
        <v>228</v>
      </c>
      <c r="U3" s="18" t="s">
        <v>229</v>
      </c>
      <c r="V3" s="18" t="s">
        <v>230</v>
      </c>
      <c r="W3" s="18" t="s">
        <v>231</v>
      </c>
      <c r="X3" s="18" t="s">
        <v>232</v>
      </c>
      <c r="Y3" s="18" t="s">
        <v>233</v>
      </c>
      <c r="Z3" s="18" t="s">
        <v>234</v>
      </c>
      <c r="AA3" s="18" t="s">
        <v>235</v>
      </c>
      <c r="AB3" s="18" t="s">
        <v>236</v>
      </c>
      <c r="AC3" s="18" t="s">
        <v>237</v>
      </c>
      <c r="AD3" s="18" t="s">
        <v>238</v>
      </c>
      <c r="AE3" s="18" t="s">
        <v>239</v>
      </c>
      <c r="AF3" s="18" t="s">
        <v>240</v>
      </c>
      <c r="AG3" s="18" t="s">
        <v>241</v>
      </c>
      <c r="AH3" s="18" t="s">
        <v>242</v>
      </c>
      <c r="AI3" s="18" t="s">
        <v>243</v>
      </c>
      <c r="AJ3" s="18" t="s">
        <v>244</v>
      </c>
      <c r="AK3" s="18" t="s">
        <v>245</v>
      </c>
      <c r="AL3" s="18" t="s">
        <v>246</v>
      </c>
      <c r="AM3" s="18" t="s">
        <v>247</v>
      </c>
      <c r="AN3" s="18" t="s">
        <v>248</v>
      </c>
      <c r="AO3" s="18" t="s">
        <v>249</v>
      </c>
      <c r="AP3" s="18" t="s">
        <v>250</v>
      </c>
      <c r="AQ3" s="18" t="s">
        <v>251</v>
      </c>
      <c r="AR3" s="18" t="s">
        <v>252</v>
      </c>
      <c r="AS3" s="18" t="s">
        <v>253</v>
      </c>
      <c r="AT3" s="18" t="s">
        <v>254</v>
      </c>
      <c r="AU3" s="18" t="s">
        <v>255</v>
      </c>
      <c r="AV3" s="18" t="s">
        <v>256</v>
      </c>
      <c r="AW3" s="18" t="s">
        <v>257</v>
      </c>
      <c r="AX3" s="18" t="s">
        <v>258</v>
      </c>
      <c r="AY3" s="18" t="s">
        <v>259</v>
      </c>
      <c r="AZ3" s="18" t="s">
        <v>260</v>
      </c>
      <c r="BA3" s="18" t="s">
        <v>261</v>
      </c>
      <c r="BB3" s="18" t="s">
        <v>262</v>
      </c>
      <c r="BC3" s="18" t="s">
        <v>263</v>
      </c>
      <c r="BD3" s="18" t="s">
        <v>264</v>
      </c>
      <c r="BE3" s="18" t="s">
        <v>265</v>
      </c>
      <c r="BF3" s="18" t="s">
        <v>266</v>
      </c>
      <c r="BG3" s="18" t="s">
        <v>267</v>
      </c>
      <c r="BH3" s="18" t="s">
        <v>268</v>
      </c>
      <c r="BI3" s="18" t="s">
        <v>269</v>
      </c>
      <c r="BJ3" s="18" t="s">
        <v>270</v>
      </c>
      <c r="BK3" s="18" t="s">
        <v>271</v>
      </c>
      <c r="BL3" s="18" t="s">
        <v>272</v>
      </c>
      <c r="BM3" s="18" t="s">
        <v>273</v>
      </c>
      <c r="BN3" s="18" t="s">
        <v>274</v>
      </c>
      <c r="BO3" s="18" t="s">
        <v>275</v>
      </c>
      <c r="BP3" s="18" t="s">
        <v>276</v>
      </c>
      <c r="BQ3" s="18" t="s">
        <v>277</v>
      </c>
      <c r="BR3" s="18" t="s">
        <v>741</v>
      </c>
      <c r="BS3" s="18" t="s">
        <v>872</v>
      </c>
    </row>
    <row r="4" spans="1:258" ht="12">
      <c r="A4" s="48" t="s">
        <v>868</v>
      </c>
      <c r="B4" s="51">
        <v>2.92239291422668</v>
      </c>
      <c r="C4" s="51">
        <v>6.4139201117673297</v>
      </c>
      <c r="D4" s="51">
        <v>7.9932287295332403</v>
      </c>
      <c r="E4" s="51">
        <v>8.0639096410758793</v>
      </c>
      <c r="F4" s="51">
        <v>7.9527352793333597</v>
      </c>
      <c r="G4" s="51">
        <v>7.7231730700944503</v>
      </c>
      <c r="H4" s="51">
        <v>7.6451092158459302</v>
      </c>
      <c r="I4" s="51">
        <v>7.7875007220008197</v>
      </c>
      <c r="J4" s="51">
        <v>8.0443927581800594</v>
      </c>
      <c r="K4" s="51">
        <v>8.0230057443617504</v>
      </c>
      <c r="L4" s="51">
        <v>7.66605941704033</v>
      </c>
      <c r="M4" s="51">
        <v>8.0669023622812794</v>
      </c>
      <c r="N4" s="51">
        <v>6.6635019666349997</v>
      </c>
      <c r="O4" s="51">
        <v>5.6745771253141202</v>
      </c>
      <c r="P4" s="51">
        <v>5.8386901311976596</v>
      </c>
      <c r="Q4" s="51">
        <v>6.5233233758986104</v>
      </c>
      <c r="R4" s="51">
        <v>7.0120671563483903</v>
      </c>
      <c r="S4" s="51">
        <v>7.7107162870422101</v>
      </c>
      <c r="T4" s="51">
        <v>8.2613917624966007</v>
      </c>
      <c r="U4" s="51">
        <v>9.2276776743251396</v>
      </c>
      <c r="V4" s="51">
        <v>8.7789353389853098</v>
      </c>
      <c r="W4" s="51">
        <v>8.8665789111770295</v>
      </c>
      <c r="X4" s="51">
        <v>8.9450153259447802</v>
      </c>
      <c r="Y4" s="51">
        <v>7.8047369605039103</v>
      </c>
      <c r="Z4" s="51">
        <v>6.9313225589054603</v>
      </c>
      <c r="AA4" s="51">
        <v>6.10023153522285</v>
      </c>
      <c r="AB4" s="51">
        <v>5.44627466598629</v>
      </c>
      <c r="AC4" s="51">
        <v>4.6582147413575203</v>
      </c>
      <c r="AD4" s="51">
        <v>4.0705513200794101</v>
      </c>
      <c r="AE4" s="51">
        <v>3.6754579785899302</v>
      </c>
      <c r="AF4" s="51">
        <v>3.95829630219857</v>
      </c>
      <c r="AG4" s="51">
        <v>4.4110973470864501</v>
      </c>
      <c r="AH4" s="51">
        <v>4.8949126868269799</v>
      </c>
      <c r="AI4" s="51">
        <v>3.9197285786472298</v>
      </c>
      <c r="AJ4" s="51">
        <v>3.72208881402099</v>
      </c>
      <c r="AK4" s="51">
        <v>4.0684918439378199</v>
      </c>
      <c r="AL4" s="51">
        <v>4.7268532832306702</v>
      </c>
      <c r="AM4" s="51">
        <v>4.3721502368519003</v>
      </c>
      <c r="AN4" s="51">
        <v>4.2301813525013596</v>
      </c>
      <c r="AO4" s="51">
        <v>4.45677202032872</v>
      </c>
      <c r="AP4" s="51">
        <v>5.70918769948294</v>
      </c>
      <c r="AQ4" s="51">
        <v>5.4656228968155602</v>
      </c>
      <c r="AR4" s="51">
        <v>4.2993001550625296</v>
      </c>
      <c r="AS4" s="51">
        <v>3.6702905573273701</v>
      </c>
      <c r="AT4" s="51">
        <v>3.9322211546860002</v>
      </c>
      <c r="AU4" s="51">
        <v>4.66622672964714</v>
      </c>
      <c r="AV4" s="51">
        <v>4.9309766927555803</v>
      </c>
      <c r="AW4" s="51">
        <v>5.2293872313121499</v>
      </c>
      <c r="AX4" s="51">
        <v>5.0869204828032402</v>
      </c>
      <c r="AY4" s="51">
        <v>5.4344253935156397</v>
      </c>
      <c r="AZ4" s="51">
        <v>5.682918405363</v>
      </c>
      <c r="BA4" s="51">
        <v>5.7792160201153502</v>
      </c>
      <c r="BB4" s="51">
        <v>4.6749745138126899</v>
      </c>
      <c r="BC4" s="51">
        <v>5.0345939410223801</v>
      </c>
      <c r="BD4" s="51">
        <v>5.2814851244481202</v>
      </c>
      <c r="BE4" s="51">
        <v>5.1023183085186004</v>
      </c>
      <c r="BF4" s="51">
        <v>4.7739904083187596</v>
      </c>
      <c r="BG4" s="51">
        <v>4.7762052507286503</v>
      </c>
      <c r="BH4" s="51">
        <v>4.7843292224436</v>
      </c>
      <c r="BI4" s="51">
        <v>4.6945775261324298</v>
      </c>
      <c r="BJ4" s="51">
        <v>4.7175009994705501</v>
      </c>
      <c r="BK4" s="51">
        <v>6.5026843725984298</v>
      </c>
      <c r="BL4" s="51">
        <v>7.0911954739786101</v>
      </c>
      <c r="BM4" s="51">
        <v>7.6273264118361901</v>
      </c>
      <c r="BN4" s="51">
        <v>8.0600954758090708</v>
      </c>
      <c r="BO4" s="51">
        <v>8.2994915742013795</v>
      </c>
      <c r="BP4" s="51">
        <v>8.5962500805395194</v>
      </c>
      <c r="BQ4" s="51">
        <v>12.1521825846028</v>
      </c>
      <c r="BR4" s="51">
        <v>12.600463079317</v>
      </c>
      <c r="BS4" s="51">
        <v>13.1502409619475</v>
      </c>
    </row>
    <row r="5" spans="1:258" ht="12">
      <c r="A5" s="48" t="s">
        <v>869</v>
      </c>
      <c r="B5" s="48">
        <v>3.5</v>
      </c>
      <c r="C5" s="48">
        <v>3.5</v>
      </c>
      <c r="D5" s="48">
        <v>3.5</v>
      </c>
      <c r="E5" s="48">
        <v>3.5</v>
      </c>
      <c r="F5" s="48">
        <v>3.5</v>
      </c>
      <c r="G5" s="48">
        <v>3.5</v>
      </c>
      <c r="H5" s="48">
        <v>3.5</v>
      </c>
      <c r="I5" s="48">
        <v>3.5</v>
      </c>
      <c r="J5" s="48">
        <v>3.5</v>
      </c>
      <c r="K5" s="48">
        <v>3.5</v>
      </c>
      <c r="L5" s="48">
        <v>3.5</v>
      </c>
      <c r="M5" s="48">
        <v>3.5</v>
      </c>
      <c r="N5" s="48">
        <v>3.5</v>
      </c>
      <c r="O5" s="48">
        <v>3.5</v>
      </c>
      <c r="P5" s="48">
        <v>3.5</v>
      </c>
      <c r="Q5" s="48">
        <v>3.5</v>
      </c>
      <c r="R5" s="48">
        <v>3.5</v>
      </c>
      <c r="S5" s="48">
        <v>3.5</v>
      </c>
      <c r="T5" s="48">
        <v>3.5</v>
      </c>
      <c r="U5" s="48">
        <v>3.5</v>
      </c>
      <c r="V5" s="48">
        <v>3.5</v>
      </c>
      <c r="W5" s="48">
        <v>3.5</v>
      </c>
      <c r="X5" s="48">
        <v>3.5</v>
      </c>
      <c r="Y5" s="48">
        <v>3.5</v>
      </c>
      <c r="Z5" s="48">
        <v>3.5</v>
      </c>
      <c r="AA5" s="48">
        <v>3.5</v>
      </c>
      <c r="AB5" s="48">
        <v>3.5</v>
      </c>
      <c r="AC5" s="48">
        <v>3.5</v>
      </c>
      <c r="AD5" s="48">
        <v>3.5</v>
      </c>
      <c r="AE5" s="48">
        <v>3.5</v>
      </c>
      <c r="AF5" s="48">
        <v>3.5</v>
      </c>
      <c r="AG5" s="48">
        <v>3.5</v>
      </c>
      <c r="AH5" s="48">
        <v>3.5</v>
      </c>
      <c r="AI5" s="48">
        <v>3.5</v>
      </c>
      <c r="AJ5" s="48">
        <v>3.5</v>
      </c>
      <c r="AK5" s="48">
        <v>3.5</v>
      </c>
      <c r="AL5" s="48">
        <v>3.5</v>
      </c>
      <c r="AM5" s="48">
        <v>3.5</v>
      </c>
      <c r="AN5" s="48">
        <v>3.5</v>
      </c>
      <c r="AO5" s="48">
        <v>3.5</v>
      </c>
      <c r="AP5" s="48">
        <v>3.5</v>
      </c>
      <c r="AQ5" s="48">
        <v>3.5</v>
      </c>
      <c r="AR5" s="48">
        <v>3.5</v>
      </c>
      <c r="AS5" s="48">
        <v>3.5</v>
      </c>
      <c r="AT5" s="48">
        <v>3.5</v>
      </c>
      <c r="AU5" s="48">
        <v>3.5</v>
      </c>
      <c r="AV5" s="48">
        <v>3.5</v>
      </c>
      <c r="AW5" s="48">
        <v>3.5</v>
      </c>
      <c r="AX5" s="48">
        <v>3.5</v>
      </c>
      <c r="AY5" s="48">
        <v>3.5</v>
      </c>
      <c r="AZ5" s="48">
        <v>3.5</v>
      </c>
      <c r="BA5" s="48">
        <v>3.5</v>
      </c>
      <c r="BB5" s="48">
        <v>3.5</v>
      </c>
      <c r="BC5" s="48">
        <v>3.5</v>
      </c>
      <c r="BD5" s="48">
        <v>3.5</v>
      </c>
      <c r="BE5" s="48">
        <v>3.5</v>
      </c>
      <c r="BF5" s="48">
        <v>3.5</v>
      </c>
      <c r="BG5" s="48">
        <v>3.5</v>
      </c>
      <c r="BH5" s="48">
        <v>3.5</v>
      </c>
      <c r="BI5" s="48">
        <v>3.5</v>
      </c>
      <c r="BJ5" s="48">
        <v>3.5</v>
      </c>
      <c r="BK5" s="48">
        <v>3.5</v>
      </c>
      <c r="BL5" s="48">
        <v>3.5</v>
      </c>
      <c r="BM5" s="48">
        <v>3.5</v>
      </c>
      <c r="BN5" s="48">
        <v>3.5</v>
      </c>
      <c r="BO5" s="48">
        <v>3.5</v>
      </c>
      <c r="BP5" s="48">
        <v>3.5</v>
      </c>
      <c r="BQ5" s="48">
        <v>3.5</v>
      </c>
      <c r="BR5" s="48">
        <v>3.5</v>
      </c>
      <c r="BS5" s="48">
        <v>3.5</v>
      </c>
    </row>
    <row r="6" spans="1:258" ht="15" customHeight="1">
      <c r="A6" s="48" t="s">
        <v>871</v>
      </c>
      <c r="B6" s="48">
        <v>6.5</v>
      </c>
      <c r="C6" s="48">
        <v>6.5</v>
      </c>
      <c r="D6" s="48">
        <v>6.5</v>
      </c>
      <c r="E6" s="48">
        <v>6.5</v>
      </c>
      <c r="F6" s="48">
        <v>6.5</v>
      </c>
      <c r="G6" s="48">
        <v>6.5</v>
      </c>
      <c r="H6" s="48">
        <v>6.5</v>
      </c>
      <c r="I6" s="48">
        <v>6.5</v>
      </c>
      <c r="J6" s="48">
        <v>6.5</v>
      </c>
      <c r="K6" s="48">
        <v>6.5</v>
      </c>
      <c r="L6" s="48">
        <v>6.5</v>
      </c>
      <c r="M6" s="48">
        <v>6.5</v>
      </c>
      <c r="N6" s="48">
        <v>6.5</v>
      </c>
      <c r="O6" s="48">
        <v>6.5</v>
      </c>
      <c r="P6" s="48">
        <v>6.5</v>
      </c>
      <c r="Q6" s="48">
        <v>6.5</v>
      </c>
      <c r="R6" s="48">
        <v>6.5</v>
      </c>
      <c r="S6" s="48">
        <v>6.5</v>
      </c>
      <c r="T6" s="48">
        <v>6.5</v>
      </c>
      <c r="U6" s="48">
        <v>6.5</v>
      </c>
      <c r="V6" s="48">
        <v>6.5</v>
      </c>
      <c r="W6" s="48">
        <v>6.5</v>
      </c>
      <c r="X6" s="48">
        <v>6.5</v>
      </c>
      <c r="Y6" s="48">
        <v>6.5</v>
      </c>
      <c r="Z6" s="48">
        <v>6.5</v>
      </c>
      <c r="AA6" s="48">
        <v>6.5</v>
      </c>
      <c r="AB6" s="48">
        <v>6.5</v>
      </c>
      <c r="AC6" s="48">
        <v>6.5</v>
      </c>
      <c r="AD6" s="48">
        <v>6.5</v>
      </c>
      <c r="AE6" s="48">
        <v>6.5</v>
      </c>
      <c r="AF6" s="48">
        <v>6.5</v>
      </c>
      <c r="AG6" s="48">
        <v>6.5</v>
      </c>
      <c r="AH6" s="48">
        <v>6.5</v>
      </c>
      <c r="AI6" s="48">
        <v>6.5</v>
      </c>
      <c r="AJ6" s="48">
        <v>6.5</v>
      </c>
      <c r="AK6" s="48">
        <v>6.5</v>
      </c>
      <c r="AL6" s="48">
        <v>6.5</v>
      </c>
      <c r="AM6" s="48">
        <v>6.5</v>
      </c>
      <c r="AN6" s="48">
        <v>6.5</v>
      </c>
      <c r="AO6" s="48">
        <v>6.5</v>
      </c>
      <c r="AP6" s="48">
        <v>6.5</v>
      </c>
      <c r="AQ6" s="48">
        <v>6.5</v>
      </c>
      <c r="AR6" s="48">
        <v>6.5</v>
      </c>
      <c r="AS6" s="48">
        <v>6.5</v>
      </c>
      <c r="AT6" s="48">
        <v>6.5</v>
      </c>
      <c r="AU6" s="48">
        <v>6.5</v>
      </c>
      <c r="AV6" s="48">
        <v>6.5</v>
      </c>
      <c r="AW6" s="48">
        <v>6.5</v>
      </c>
      <c r="AX6" s="48">
        <v>6.5</v>
      </c>
      <c r="AY6" s="48">
        <v>6.5</v>
      </c>
      <c r="AZ6" s="48">
        <v>6.5</v>
      </c>
      <c r="BA6" s="48">
        <v>6.5</v>
      </c>
      <c r="BB6" s="48">
        <v>6.5</v>
      </c>
      <c r="BC6" s="48">
        <v>6.5</v>
      </c>
      <c r="BD6" s="48">
        <v>6.5</v>
      </c>
      <c r="BE6" s="48">
        <v>6.5</v>
      </c>
      <c r="BF6" s="48">
        <v>6.5</v>
      </c>
      <c r="BG6" s="48">
        <v>6.5</v>
      </c>
      <c r="BH6" s="48">
        <v>6.5</v>
      </c>
      <c r="BI6" s="48">
        <v>6.5</v>
      </c>
      <c r="BJ6" s="48">
        <v>6.5</v>
      </c>
      <c r="BK6" s="48">
        <v>6.5</v>
      </c>
      <c r="BL6" s="48">
        <v>6.5</v>
      </c>
      <c r="BM6" s="48">
        <v>6.5</v>
      </c>
      <c r="BN6" s="48">
        <v>6.5</v>
      </c>
      <c r="BO6" s="48">
        <v>6.5</v>
      </c>
      <c r="BP6" s="48">
        <v>6.5</v>
      </c>
      <c r="BQ6" s="48">
        <v>6.5</v>
      </c>
      <c r="BR6" s="48">
        <v>6.5</v>
      </c>
      <c r="BS6" s="48">
        <v>6.5</v>
      </c>
    </row>
  </sheetData>
  <pageMargins left="0.75" right="0.75" top="1" bottom="1"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8"/>
  <sheetViews>
    <sheetView workbookViewId="0">
      <selection activeCell="D34" sqref="D34"/>
    </sheetView>
  </sheetViews>
  <sheetFormatPr baseColWidth="10" defaultColWidth="8.83203125" defaultRowHeight="13" x14ac:dyDescent="0"/>
  <cols>
    <col min="1" max="1" width="15" style="34" customWidth="1"/>
    <col min="2" max="2" width="9" style="34" bestFit="1" customWidth="1"/>
    <col min="3" max="4" width="8.83203125" style="34"/>
    <col min="5" max="6" width="9" style="34" bestFit="1" customWidth="1"/>
    <col min="7" max="8" width="8.83203125" style="34"/>
    <col min="9" max="9" width="9.33203125" style="34" bestFit="1" customWidth="1"/>
    <col min="10" max="11" width="8.83203125" style="34"/>
    <col min="12" max="12" width="9" style="34" bestFit="1" customWidth="1"/>
    <col min="13" max="13" width="11.5" style="34" bestFit="1" customWidth="1"/>
    <col min="14" max="14" width="9.1640625" style="34" bestFit="1" customWidth="1"/>
    <col min="15" max="15" width="8.83203125" style="34"/>
    <col min="16" max="16" width="10.33203125" style="34" bestFit="1" customWidth="1"/>
    <col min="17" max="16384" width="8.83203125" style="34"/>
  </cols>
  <sheetData>
    <row r="1" spans="1:3" ht="21">
      <c r="A1" s="115" t="s">
        <v>16</v>
      </c>
    </row>
    <row r="2" spans="1:3" s="20" customFormat="1" ht="12">
      <c r="A2" s="116" t="s">
        <v>13</v>
      </c>
    </row>
    <row r="3" spans="1:3" s="20" customFormat="1" ht="12">
      <c r="A3" s="117" t="s">
        <v>0</v>
      </c>
      <c r="B3" s="118">
        <v>42272.940023109448</v>
      </c>
      <c r="C3" s="118"/>
    </row>
    <row r="4" spans="1:3" s="20" customFormat="1" ht="12">
      <c r="A4" s="117" t="s">
        <v>2</v>
      </c>
      <c r="B4" s="119" t="s">
        <v>10</v>
      </c>
    </row>
    <row r="5" spans="1:3" s="20" customFormat="1" ht="12">
      <c r="A5" s="117" t="s">
        <v>9</v>
      </c>
      <c r="B5" s="20" t="s">
        <v>14</v>
      </c>
    </row>
    <row r="6" spans="1:3" s="20" customFormat="1" ht="12">
      <c r="A6" s="117" t="s">
        <v>3</v>
      </c>
      <c r="B6" s="20" t="s">
        <v>17</v>
      </c>
    </row>
    <row r="7" spans="1:3" s="20" customFormat="1" ht="12">
      <c r="A7" s="117" t="s">
        <v>15</v>
      </c>
    </row>
    <row r="8" spans="1:3" s="20" customFormat="1" ht="12">
      <c r="A8" s="117" t="s">
        <v>4</v>
      </c>
    </row>
    <row r="9" spans="1:3" s="20" customFormat="1" ht="12"/>
    <row r="10" spans="1:3" s="20" customFormat="1" ht="12"/>
    <row r="11" spans="1:3" s="20" customFormat="1" ht="12">
      <c r="A11" s="117" t="s">
        <v>8</v>
      </c>
      <c r="B11" s="20" t="s">
        <v>6</v>
      </c>
    </row>
    <row r="12" spans="1:3" s="20" customFormat="1" ht="12">
      <c r="A12" s="117" t="s">
        <v>12</v>
      </c>
      <c r="B12" s="20" t="s">
        <v>11</v>
      </c>
    </row>
    <row r="13" spans="1:3" s="20" customFormat="1" ht="12"/>
    <row r="14" spans="1:3" s="20" customFormat="1" ht="12"/>
    <row r="15" spans="1:3" s="20" customFormat="1" ht="12">
      <c r="A15" s="120"/>
      <c r="B15" s="120" t="s">
        <v>16</v>
      </c>
    </row>
    <row r="16" spans="1:3" s="20" customFormat="1" ht="12">
      <c r="A16" s="120" t="s">
        <v>7</v>
      </c>
    </row>
    <row r="17" spans="1:6" s="20" customFormat="1" ht="12">
      <c r="A17" s="121">
        <v>33756</v>
      </c>
      <c r="B17" s="122">
        <v>19075</v>
      </c>
    </row>
    <row r="18" spans="1:6" s="20" customFormat="1" ht="12">
      <c r="A18" s="121">
        <v>33786</v>
      </c>
      <c r="B18" s="122">
        <v>21169</v>
      </c>
    </row>
    <row r="19" spans="1:6" s="20" customFormat="1" ht="12">
      <c r="A19" s="121">
        <v>33817</v>
      </c>
      <c r="B19" s="122">
        <v>19527</v>
      </c>
    </row>
    <row r="20" spans="1:6" s="20" customFormat="1" ht="12">
      <c r="A20" s="121">
        <v>33848</v>
      </c>
      <c r="B20" s="122">
        <v>19882</v>
      </c>
    </row>
    <row r="21" spans="1:6" s="20" customFormat="1" ht="12">
      <c r="A21" s="121">
        <v>33878</v>
      </c>
      <c r="B21" s="122">
        <v>21199</v>
      </c>
    </row>
    <row r="22" spans="1:6" s="20" customFormat="1" ht="12">
      <c r="A22" s="121">
        <v>33909</v>
      </c>
      <c r="B22" s="122">
        <v>19221</v>
      </c>
    </row>
    <row r="23" spans="1:6" s="20" customFormat="1" ht="12">
      <c r="A23" s="121">
        <v>33939</v>
      </c>
      <c r="B23" s="122">
        <v>18088</v>
      </c>
    </row>
    <row r="24" spans="1:6" s="20" customFormat="1" ht="12">
      <c r="A24" s="121">
        <v>33970</v>
      </c>
      <c r="B24" s="122">
        <v>17887</v>
      </c>
    </row>
    <row r="25" spans="1:6" s="20" customFormat="1" ht="12">
      <c r="A25" s="121">
        <v>34001</v>
      </c>
      <c r="B25" s="122">
        <v>16651</v>
      </c>
    </row>
    <row r="26" spans="1:6" s="20" customFormat="1" ht="12">
      <c r="A26" s="121">
        <v>34029</v>
      </c>
      <c r="B26" s="122">
        <v>17527</v>
      </c>
    </row>
    <row r="27" spans="1:6" s="20" customFormat="1" ht="12">
      <c r="A27" s="121">
        <v>34060</v>
      </c>
      <c r="B27" s="122">
        <v>15981</v>
      </c>
    </row>
    <row r="28" spans="1:6" s="20" customFormat="1" ht="12">
      <c r="A28" s="121">
        <v>34090</v>
      </c>
      <c r="B28" s="122">
        <v>15821</v>
      </c>
    </row>
    <row r="29" spans="1:6" s="20" customFormat="1" ht="12">
      <c r="A29" s="121">
        <v>34121</v>
      </c>
      <c r="B29" s="122">
        <v>17013</v>
      </c>
    </row>
    <row r="30" spans="1:6" s="20" customFormat="1" ht="12">
      <c r="A30" s="121">
        <v>34151</v>
      </c>
      <c r="B30" s="122">
        <v>18854</v>
      </c>
      <c r="F30" s="20" t="s">
        <v>1079</v>
      </c>
    </row>
    <row r="31" spans="1:6" s="20" customFormat="1" ht="12">
      <c r="A31" s="121">
        <v>34182</v>
      </c>
      <c r="B31" s="122">
        <v>16374</v>
      </c>
    </row>
    <row r="32" spans="1:6" s="20" customFormat="1" ht="12">
      <c r="A32" s="121">
        <v>34213</v>
      </c>
      <c r="B32" s="122">
        <v>16972</v>
      </c>
    </row>
    <row r="33" spans="1:2" s="20" customFormat="1" ht="12">
      <c r="A33" s="121">
        <v>34243</v>
      </c>
      <c r="B33" s="122">
        <v>18623</v>
      </c>
    </row>
    <row r="34" spans="1:2" s="20" customFormat="1" ht="12">
      <c r="A34" s="121">
        <v>34274</v>
      </c>
      <c r="B34" s="122">
        <v>17233</v>
      </c>
    </row>
    <row r="35" spans="1:2" s="20" customFormat="1" ht="12">
      <c r="A35" s="121">
        <v>34304</v>
      </c>
      <c r="B35" s="122">
        <v>18359</v>
      </c>
    </row>
    <row r="36" spans="1:2" s="20" customFormat="1" ht="12">
      <c r="A36" s="121">
        <v>34335</v>
      </c>
      <c r="B36" s="122">
        <v>12289</v>
      </c>
    </row>
    <row r="37" spans="1:2" s="20" customFormat="1" ht="12">
      <c r="A37" s="121">
        <v>34366</v>
      </c>
      <c r="B37" s="122">
        <v>11345</v>
      </c>
    </row>
    <row r="38" spans="1:2" s="20" customFormat="1" ht="12">
      <c r="A38" s="121">
        <v>34394</v>
      </c>
      <c r="B38" s="122">
        <v>13849</v>
      </c>
    </row>
    <row r="39" spans="1:2" s="20" customFormat="1" ht="12">
      <c r="A39" s="121">
        <v>34425</v>
      </c>
      <c r="B39" s="122">
        <v>12231</v>
      </c>
    </row>
    <row r="40" spans="1:2" s="20" customFormat="1" ht="12">
      <c r="A40" s="121">
        <v>34455</v>
      </c>
      <c r="B40" s="122">
        <v>12100</v>
      </c>
    </row>
    <row r="41" spans="1:2" s="20" customFormat="1" ht="12">
      <c r="A41" s="121">
        <v>34486</v>
      </c>
      <c r="B41" s="122">
        <v>11772</v>
      </c>
    </row>
    <row r="42" spans="1:2" s="20" customFormat="1" ht="12">
      <c r="A42" s="121">
        <v>34516</v>
      </c>
      <c r="B42" s="122">
        <v>12847</v>
      </c>
    </row>
    <row r="43" spans="1:2" s="20" customFormat="1" ht="12">
      <c r="A43" s="121">
        <v>34547</v>
      </c>
      <c r="B43" s="122">
        <v>11583</v>
      </c>
    </row>
    <row r="44" spans="1:2" s="20" customFormat="1" ht="12">
      <c r="A44" s="121">
        <v>34578</v>
      </c>
      <c r="B44" s="122">
        <v>11866</v>
      </c>
    </row>
    <row r="45" spans="1:2" s="20" customFormat="1" ht="12">
      <c r="A45" s="121">
        <v>34608</v>
      </c>
      <c r="B45" s="122">
        <v>11921</v>
      </c>
    </row>
    <row r="46" spans="1:2" s="20" customFormat="1" ht="12">
      <c r="A46" s="121">
        <v>34639</v>
      </c>
      <c r="B46" s="122">
        <v>12030</v>
      </c>
    </row>
    <row r="47" spans="1:2" s="20" customFormat="1" ht="12">
      <c r="A47" s="121">
        <v>34669</v>
      </c>
      <c r="B47" s="122">
        <v>12462</v>
      </c>
    </row>
    <row r="48" spans="1:2" s="20" customFormat="1" ht="12">
      <c r="A48" s="121">
        <v>34700</v>
      </c>
      <c r="B48" s="122">
        <v>11969</v>
      </c>
    </row>
    <row r="49" spans="1:2" s="20" customFormat="1" ht="12">
      <c r="A49" s="121">
        <v>34731</v>
      </c>
      <c r="B49" s="122">
        <v>11048</v>
      </c>
    </row>
    <row r="50" spans="1:2" s="20" customFormat="1" ht="12">
      <c r="A50" s="121">
        <v>34759</v>
      </c>
      <c r="B50" s="122">
        <v>11853</v>
      </c>
    </row>
    <row r="51" spans="1:2" s="20" customFormat="1" ht="12">
      <c r="A51" s="121">
        <v>34790</v>
      </c>
      <c r="B51" s="122">
        <v>11445</v>
      </c>
    </row>
    <row r="52" spans="1:2" s="20" customFormat="1" ht="12">
      <c r="A52" s="121">
        <v>34820</v>
      </c>
      <c r="B52" s="122">
        <v>11592</v>
      </c>
    </row>
    <row r="53" spans="1:2" s="20" customFormat="1" ht="12">
      <c r="A53" s="121">
        <v>34851</v>
      </c>
      <c r="B53" s="122">
        <v>12443</v>
      </c>
    </row>
    <row r="54" spans="1:2" s="20" customFormat="1" ht="12">
      <c r="A54" s="121">
        <v>34881</v>
      </c>
      <c r="B54" s="122">
        <v>11789</v>
      </c>
    </row>
    <row r="55" spans="1:2" s="20" customFormat="1" ht="12">
      <c r="A55" s="121">
        <v>34912</v>
      </c>
      <c r="B55" s="122">
        <v>12976</v>
      </c>
    </row>
    <row r="56" spans="1:2" s="20" customFormat="1" ht="12">
      <c r="A56" s="121">
        <v>34943</v>
      </c>
      <c r="B56" s="122">
        <v>12016</v>
      </c>
    </row>
    <row r="57" spans="1:2" s="20" customFormat="1" ht="12">
      <c r="A57" s="121">
        <v>34973</v>
      </c>
      <c r="B57" s="122">
        <v>12025</v>
      </c>
    </row>
    <row r="58" spans="1:2" s="20" customFormat="1" ht="12">
      <c r="A58" s="121">
        <v>35004</v>
      </c>
      <c r="B58" s="122">
        <v>12254</v>
      </c>
    </row>
    <row r="59" spans="1:2" s="20" customFormat="1" ht="12">
      <c r="A59" s="121">
        <v>35034</v>
      </c>
      <c r="B59" s="122">
        <v>14029</v>
      </c>
    </row>
    <row r="60" spans="1:2" s="20" customFormat="1" ht="12">
      <c r="A60" s="121">
        <v>35065</v>
      </c>
      <c r="B60" s="122">
        <v>13629</v>
      </c>
    </row>
    <row r="61" spans="1:2" s="20" customFormat="1" ht="12">
      <c r="A61" s="121">
        <v>35096</v>
      </c>
      <c r="B61" s="122">
        <v>12368</v>
      </c>
    </row>
    <row r="62" spans="1:2" s="20" customFormat="1" ht="12">
      <c r="A62" s="121">
        <v>35125</v>
      </c>
      <c r="B62" s="122">
        <v>13783</v>
      </c>
    </row>
    <row r="63" spans="1:2" s="20" customFormat="1" ht="12">
      <c r="A63" s="121">
        <v>35156</v>
      </c>
      <c r="B63" s="122">
        <v>13647</v>
      </c>
    </row>
    <row r="64" spans="1:2" s="20" customFormat="1" ht="12">
      <c r="A64" s="121">
        <v>35186</v>
      </c>
      <c r="B64" s="122">
        <v>13689</v>
      </c>
    </row>
    <row r="65" spans="1:2" s="20" customFormat="1" ht="12">
      <c r="A65" s="121">
        <v>35217</v>
      </c>
      <c r="B65" s="122">
        <v>13731</v>
      </c>
    </row>
    <row r="66" spans="1:2" s="20" customFormat="1" ht="12">
      <c r="A66" s="121">
        <v>35247</v>
      </c>
      <c r="B66" s="122">
        <v>13586</v>
      </c>
    </row>
    <row r="67" spans="1:2" s="20" customFormat="1" ht="12">
      <c r="A67" s="121">
        <v>35278</v>
      </c>
      <c r="B67" s="122">
        <v>14070</v>
      </c>
    </row>
    <row r="68" spans="1:2" s="20" customFormat="1" ht="12">
      <c r="A68" s="121">
        <v>35309</v>
      </c>
      <c r="B68" s="122">
        <v>13884</v>
      </c>
    </row>
    <row r="69" spans="1:2" s="20" customFormat="1" ht="12">
      <c r="A69" s="121">
        <v>35339</v>
      </c>
      <c r="B69" s="122">
        <v>14252</v>
      </c>
    </row>
    <row r="70" spans="1:2" s="20" customFormat="1" ht="12">
      <c r="A70" s="121">
        <v>35370</v>
      </c>
      <c r="B70" s="122">
        <v>14379</v>
      </c>
    </row>
    <row r="71" spans="1:2" s="20" customFormat="1" ht="12">
      <c r="A71" s="121">
        <v>35400</v>
      </c>
      <c r="B71" s="122">
        <v>16156</v>
      </c>
    </row>
    <row r="72" spans="1:2" s="20" customFormat="1" ht="12">
      <c r="A72" s="121">
        <v>35431</v>
      </c>
      <c r="B72" s="122">
        <v>15445</v>
      </c>
    </row>
    <row r="73" spans="1:2" s="20" customFormat="1" ht="12">
      <c r="A73" s="121">
        <v>35462</v>
      </c>
      <c r="B73" s="122">
        <v>14931</v>
      </c>
    </row>
    <row r="74" spans="1:2" s="20" customFormat="1" ht="12">
      <c r="A74" s="121">
        <v>35490</v>
      </c>
      <c r="B74" s="122">
        <v>16083</v>
      </c>
    </row>
    <row r="75" spans="1:2" s="20" customFormat="1" ht="12">
      <c r="A75" s="121">
        <v>35521</v>
      </c>
      <c r="B75" s="122">
        <v>17901</v>
      </c>
    </row>
    <row r="76" spans="1:2" s="20" customFormat="1" ht="12">
      <c r="A76" s="121">
        <v>35551</v>
      </c>
      <c r="B76" s="122">
        <v>15299</v>
      </c>
    </row>
    <row r="77" spans="1:2" s="20" customFormat="1" ht="12">
      <c r="A77" s="121">
        <v>35582</v>
      </c>
      <c r="B77" s="122">
        <v>17326</v>
      </c>
    </row>
    <row r="78" spans="1:2" s="20" customFormat="1" ht="12">
      <c r="A78" s="121">
        <v>35612</v>
      </c>
      <c r="B78" s="122">
        <v>16159</v>
      </c>
    </row>
    <row r="79" spans="1:2" s="20" customFormat="1" ht="12">
      <c r="A79" s="121">
        <v>35643</v>
      </c>
      <c r="B79" s="122">
        <v>15462</v>
      </c>
    </row>
    <row r="80" spans="1:2" s="20" customFormat="1" ht="12">
      <c r="A80" s="121">
        <v>35674</v>
      </c>
      <c r="B80" s="122">
        <v>15414</v>
      </c>
    </row>
    <row r="81" spans="1:2" s="20" customFormat="1" ht="12">
      <c r="A81" s="121">
        <v>35704</v>
      </c>
      <c r="B81" s="122">
        <v>15952</v>
      </c>
    </row>
    <row r="82" spans="1:2" s="20" customFormat="1" ht="12">
      <c r="A82" s="121">
        <v>35735</v>
      </c>
      <c r="B82" s="122">
        <v>14760</v>
      </c>
    </row>
    <row r="83" spans="1:2" s="20" customFormat="1" ht="12">
      <c r="A83" s="121">
        <v>35765</v>
      </c>
      <c r="B83" s="122">
        <v>18189</v>
      </c>
    </row>
    <row r="84" spans="1:2" s="20" customFormat="1" ht="12">
      <c r="A84" s="121">
        <v>35796</v>
      </c>
      <c r="B84" s="122">
        <v>17486</v>
      </c>
    </row>
    <row r="85" spans="1:2" s="20" customFormat="1" ht="12">
      <c r="A85" s="121">
        <v>35827</v>
      </c>
      <c r="B85" s="122">
        <v>15996</v>
      </c>
    </row>
    <row r="86" spans="1:2" s="20" customFormat="1" ht="12">
      <c r="A86" s="121">
        <v>35855</v>
      </c>
      <c r="B86" s="122">
        <v>15810</v>
      </c>
    </row>
    <row r="87" spans="1:2" s="20" customFormat="1" ht="12">
      <c r="A87" s="121">
        <v>35886</v>
      </c>
      <c r="B87" s="122">
        <v>16294</v>
      </c>
    </row>
    <row r="88" spans="1:2" s="20" customFormat="1" ht="12">
      <c r="A88" s="121">
        <v>35916</v>
      </c>
      <c r="B88" s="122">
        <v>17348</v>
      </c>
    </row>
    <row r="89" spans="1:2" s="20" customFormat="1" ht="12">
      <c r="A89" s="121">
        <v>35947</v>
      </c>
      <c r="B89" s="122">
        <v>19652</v>
      </c>
    </row>
    <row r="90" spans="1:2" s="20" customFormat="1" ht="12">
      <c r="A90" s="121">
        <v>35977</v>
      </c>
      <c r="B90" s="122">
        <v>22588</v>
      </c>
    </row>
    <row r="91" spans="1:2" s="20" customFormat="1" ht="12">
      <c r="A91" s="121">
        <v>36008</v>
      </c>
      <c r="B91" s="122">
        <v>21179</v>
      </c>
    </row>
    <row r="92" spans="1:2" s="20" customFormat="1" ht="12">
      <c r="A92" s="121">
        <v>36039</v>
      </c>
      <c r="B92" s="122">
        <v>18594</v>
      </c>
    </row>
    <row r="93" spans="1:2" s="20" customFormat="1" ht="12">
      <c r="A93" s="121">
        <v>36069</v>
      </c>
      <c r="B93" s="122">
        <v>17862</v>
      </c>
    </row>
    <row r="94" spans="1:2" s="20" customFormat="1" ht="12">
      <c r="A94" s="121">
        <v>36100</v>
      </c>
      <c r="B94" s="122">
        <v>22757</v>
      </c>
    </row>
    <row r="95" spans="1:2" s="20" customFormat="1" ht="12">
      <c r="A95" s="121">
        <v>36130</v>
      </c>
      <c r="B95" s="122">
        <v>20562</v>
      </c>
    </row>
    <row r="96" spans="1:2" s="20" customFormat="1" ht="12">
      <c r="A96" s="121">
        <v>36161</v>
      </c>
      <c r="B96" s="122">
        <v>20956</v>
      </c>
    </row>
    <row r="97" spans="1:16" s="20" customFormat="1" ht="12">
      <c r="A97" s="121">
        <v>36192</v>
      </c>
      <c r="B97" s="122">
        <v>19129</v>
      </c>
    </row>
    <row r="98" spans="1:16" s="20" customFormat="1" ht="12">
      <c r="A98" s="121">
        <v>36220</v>
      </c>
      <c r="B98" s="122">
        <v>29001</v>
      </c>
    </row>
    <row r="99" spans="1:16" s="20" customFormat="1" ht="12">
      <c r="A99" s="121">
        <v>36251</v>
      </c>
      <c r="B99" s="122">
        <v>21829</v>
      </c>
    </row>
    <row r="100" spans="1:16" s="20" customFormat="1" ht="12">
      <c r="A100" s="121">
        <v>36281</v>
      </c>
      <c r="B100" s="122">
        <v>21143</v>
      </c>
    </row>
    <row r="101" spans="1:16" s="20" customFormat="1" ht="12">
      <c r="A101" s="121">
        <v>36312</v>
      </c>
      <c r="B101" s="122">
        <v>22033</v>
      </c>
    </row>
    <row r="102" spans="1:16" s="20" customFormat="1" ht="12">
      <c r="A102" s="121">
        <v>36342</v>
      </c>
      <c r="B102" s="122">
        <v>26822</v>
      </c>
    </row>
    <row r="103" spans="1:16" s="20" customFormat="1" ht="12">
      <c r="A103" s="121">
        <v>36373</v>
      </c>
      <c r="B103" s="122">
        <v>23788</v>
      </c>
    </row>
    <row r="104" spans="1:16" s="20" customFormat="1" ht="12">
      <c r="A104" s="121">
        <v>36404</v>
      </c>
      <c r="B104" s="122">
        <v>23258</v>
      </c>
    </row>
    <row r="105" spans="1:16" s="20" customFormat="1" ht="12">
      <c r="A105" s="121">
        <v>36434</v>
      </c>
      <c r="B105" s="122">
        <v>23063</v>
      </c>
      <c r="F105" s="20" t="s">
        <v>527</v>
      </c>
      <c r="I105" s="20" t="s">
        <v>464</v>
      </c>
      <c r="L105" s="20" t="s">
        <v>530</v>
      </c>
      <c r="N105" s="20" t="s">
        <v>528</v>
      </c>
      <c r="P105" s="20" t="s">
        <v>531</v>
      </c>
    </row>
    <row r="106" spans="1:16" s="20" customFormat="1" ht="12">
      <c r="A106" s="121">
        <v>36465</v>
      </c>
      <c r="B106" s="122">
        <v>27786</v>
      </c>
    </row>
    <row r="107" spans="1:16" s="20" customFormat="1" ht="12">
      <c r="A107" s="121">
        <v>36495</v>
      </c>
      <c r="B107" s="122">
        <v>32541</v>
      </c>
    </row>
    <row r="108" spans="1:16" s="20" customFormat="1" ht="12">
      <c r="A108" s="121">
        <v>36526</v>
      </c>
      <c r="B108" s="122">
        <v>21060</v>
      </c>
      <c r="E108" s="20">
        <v>2000</v>
      </c>
      <c r="F108" s="20">
        <f>AVERAGE(B108:B119)</f>
        <v>27298.666666666668</v>
      </c>
      <c r="I108" s="21">
        <v>701627</v>
      </c>
      <c r="L108" s="31">
        <f>F108/I108</f>
        <v>3.8907662713474067E-2</v>
      </c>
      <c r="M108" s="123">
        <f>F108</f>
        <v>27298.666666666668</v>
      </c>
      <c r="N108" s="31">
        <v>0.42224762349985578</v>
      </c>
    </row>
    <row r="109" spans="1:16" s="20" customFormat="1" ht="12">
      <c r="A109" s="121">
        <v>36557</v>
      </c>
      <c r="B109" s="122">
        <v>25241</v>
      </c>
      <c r="E109" s="20">
        <v>2001</v>
      </c>
      <c r="F109" s="20">
        <f>AVERAGE(B120:B131)</f>
        <v>29891.916666666668</v>
      </c>
      <c r="I109" s="21">
        <v>791688</v>
      </c>
      <c r="L109" s="31">
        <f t="shared" ref="L109:L122" si="0">F109/I109</f>
        <v>3.7757193069323604E-2</v>
      </c>
      <c r="M109" s="31"/>
      <c r="N109" s="31">
        <v>0.41999636641370502</v>
      </c>
      <c r="P109" s="31">
        <v>0.96372667010236357</v>
      </c>
    </row>
    <row r="110" spans="1:16" s="20" customFormat="1" ht="12">
      <c r="A110" s="121">
        <v>36586</v>
      </c>
      <c r="B110" s="122">
        <v>26957</v>
      </c>
      <c r="E110" s="20">
        <v>2002</v>
      </c>
      <c r="F110" s="20">
        <f>AVERAGE(B132:B143)</f>
        <v>36710.25</v>
      </c>
      <c r="I110" s="21">
        <v>839786</v>
      </c>
      <c r="L110" s="31">
        <f t="shared" si="0"/>
        <v>4.3713815186249831E-2</v>
      </c>
      <c r="M110" s="31"/>
      <c r="N110" s="31">
        <v>0.46902464834295082</v>
      </c>
      <c r="P110" s="31">
        <v>1.0227440800394387</v>
      </c>
    </row>
    <row r="111" spans="1:16" s="20" customFormat="1" ht="12">
      <c r="A111" s="121">
        <v>36617</v>
      </c>
      <c r="B111" s="122">
        <v>26991</v>
      </c>
      <c r="E111" s="20">
        <v>2003</v>
      </c>
      <c r="F111" s="20">
        <f>AVERAGE(B156:B167)</f>
        <v>24535</v>
      </c>
      <c r="I111" s="21">
        <v>866583</v>
      </c>
      <c r="L111" s="31">
        <f t="shared" si="0"/>
        <v>2.8312348615193234E-2</v>
      </c>
      <c r="M111" s="31"/>
      <c r="N111" s="31">
        <v>0.52171334617303444</v>
      </c>
      <c r="P111" s="31">
        <v>1.2661085666347018</v>
      </c>
    </row>
    <row r="112" spans="1:16" s="20" customFormat="1" ht="12">
      <c r="A112" s="121">
        <v>36647</v>
      </c>
      <c r="B112" s="122">
        <v>28769</v>
      </c>
      <c r="E112" s="20">
        <v>2004</v>
      </c>
      <c r="F112" s="20">
        <f>AVERAGE(B168:B179)</f>
        <v>29554.75</v>
      </c>
      <c r="I112" s="21">
        <v>961938</v>
      </c>
      <c r="L112" s="31">
        <f t="shared" si="0"/>
        <v>3.0724173491430841E-2</v>
      </c>
      <c r="M112" s="31"/>
      <c r="N112" s="31">
        <v>0.52886196061146007</v>
      </c>
      <c r="P112" s="31">
        <v>1.5918941241535316</v>
      </c>
    </row>
    <row r="113" spans="1:16" s="20" customFormat="1" ht="12">
      <c r="A113" s="121">
        <v>36678</v>
      </c>
      <c r="B113" s="122">
        <v>29425</v>
      </c>
      <c r="E113" s="20">
        <v>2005</v>
      </c>
      <c r="F113" s="20">
        <f>AVERAGE(B180:B191)</f>
        <v>45836.083333333336</v>
      </c>
      <c r="I113" s="21">
        <v>1054900</v>
      </c>
      <c r="L113" s="31">
        <f t="shared" si="0"/>
        <v>4.3450643030935002E-2</v>
      </c>
      <c r="M113" s="31"/>
      <c r="N113" s="31">
        <v>0.59805913672701994</v>
      </c>
      <c r="P113" s="31">
        <v>2.4104435491515783</v>
      </c>
    </row>
    <row r="114" spans="1:16" s="20" customFormat="1" ht="12">
      <c r="A114" s="121">
        <v>36708</v>
      </c>
      <c r="B114" s="122">
        <v>29082</v>
      </c>
      <c r="E114" s="20">
        <v>2006</v>
      </c>
      <c r="F114" s="20">
        <f>AVERAGE(B192:B203)</f>
        <v>81639.666666666672</v>
      </c>
      <c r="I114" s="21">
        <v>1195958</v>
      </c>
      <c r="L114" s="31">
        <f t="shared" si="0"/>
        <v>6.8262988053649609E-2</v>
      </c>
      <c r="M114" s="31"/>
      <c r="N114" s="31">
        <v>0.64123865553807069</v>
      </c>
      <c r="P114" s="31">
        <v>3.1549820813105476</v>
      </c>
    </row>
    <row r="115" spans="1:16" s="20" customFormat="1" ht="12">
      <c r="A115" s="121">
        <v>36739</v>
      </c>
      <c r="B115" s="122">
        <v>26121</v>
      </c>
      <c r="E115" s="20">
        <v>2007</v>
      </c>
      <c r="F115" s="20">
        <f>AVERAGE(B204:B215)</f>
        <v>116386.5</v>
      </c>
      <c r="I115" s="21">
        <v>1363977</v>
      </c>
      <c r="L115" s="31">
        <f t="shared" si="0"/>
        <v>8.5328784869539584E-2</v>
      </c>
      <c r="M115" s="31"/>
      <c r="N115" s="31">
        <v>0.77799375160529338</v>
      </c>
      <c r="P115" s="31">
        <v>2.5076308911367273</v>
      </c>
    </row>
    <row r="116" spans="1:16" s="20" customFormat="1" ht="12">
      <c r="A116" s="121">
        <v>36770</v>
      </c>
      <c r="B116" s="122">
        <v>27872</v>
      </c>
      <c r="E116" s="20">
        <v>2008</v>
      </c>
      <c r="F116" s="20">
        <f>AVERAGE(B216:B227)</f>
        <v>124681.16666666667</v>
      </c>
      <c r="I116" s="21">
        <v>1541784</v>
      </c>
      <c r="L116" s="31">
        <f t="shared" si="0"/>
        <v>8.0868115550989425E-2</v>
      </c>
      <c r="M116" s="31"/>
      <c r="N116" s="31">
        <v>0.97417250622222906</v>
      </c>
      <c r="P116" s="31">
        <v>1.9880603897822264</v>
      </c>
    </row>
    <row r="117" spans="1:16" s="20" customFormat="1" ht="12">
      <c r="A117" s="121">
        <v>36800</v>
      </c>
      <c r="B117" s="122">
        <v>28199</v>
      </c>
      <c r="E117" s="20">
        <v>2009</v>
      </c>
      <c r="F117" s="20">
        <f>AVERAGE(B228:B239)</f>
        <v>81905.583333333328</v>
      </c>
      <c r="I117" s="21">
        <v>1589405</v>
      </c>
      <c r="L117" s="31">
        <f t="shared" si="0"/>
        <v>5.1532229565990621E-2</v>
      </c>
      <c r="M117" s="31"/>
      <c r="N117" s="31">
        <v>1.015208678719395</v>
      </c>
      <c r="P117" s="31">
        <v>1.7660166980725491</v>
      </c>
    </row>
    <row r="118" spans="1:16" s="20" customFormat="1" ht="12">
      <c r="A118" s="121">
        <v>36831</v>
      </c>
      <c r="B118" s="122">
        <v>25451</v>
      </c>
      <c r="E118" s="20">
        <v>2010</v>
      </c>
      <c r="F118" s="20">
        <f>AVERAGE(B240:B251)</f>
        <v>74500.666666666672</v>
      </c>
      <c r="I118" s="21">
        <v>1618101</v>
      </c>
      <c r="L118" s="31">
        <f t="shared" si="0"/>
        <v>4.6042037342951196E-2</v>
      </c>
      <c r="M118" s="31"/>
      <c r="N118" s="31">
        <v>0.92822507165292323</v>
      </c>
      <c r="P118" s="31">
        <v>1.6578438737754937</v>
      </c>
    </row>
    <row r="119" spans="1:16" s="20" customFormat="1" ht="12">
      <c r="A119" s="121">
        <v>36861</v>
      </c>
      <c r="B119" s="122">
        <v>32416</v>
      </c>
      <c r="E119" s="20">
        <v>2011</v>
      </c>
      <c r="F119" s="20">
        <f>AVERAGE(B252:B263)</f>
        <v>78714.083333333328</v>
      </c>
      <c r="I119" s="21">
        <v>1700507</v>
      </c>
      <c r="L119" s="31">
        <f t="shared" si="0"/>
        <v>4.6288597067423616E-2</v>
      </c>
      <c r="M119" s="31"/>
      <c r="N119" s="31">
        <v>0.86192529639689808</v>
      </c>
      <c r="P119" s="31">
        <v>1.4156075805627382</v>
      </c>
    </row>
    <row r="120" spans="1:16" s="20" customFormat="1" ht="12">
      <c r="A120" s="121">
        <v>36892</v>
      </c>
      <c r="B120" s="122">
        <v>27648</v>
      </c>
      <c r="E120" s="20">
        <v>2012</v>
      </c>
      <c r="F120" s="20">
        <f>AVERAGE(B264:B275)</f>
        <v>77971.25</v>
      </c>
      <c r="I120" s="21">
        <v>1775490</v>
      </c>
      <c r="L120" s="31">
        <f t="shared" si="0"/>
        <v>4.3915341680324869E-2</v>
      </c>
      <c r="M120" s="31"/>
      <c r="N120" s="31">
        <v>0.83977202537515461</v>
      </c>
      <c r="P120" s="31">
        <v>1.2246005440751568</v>
      </c>
    </row>
    <row r="121" spans="1:16" s="20" customFormat="1" ht="12">
      <c r="A121" s="121">
        <v>36923</v>
      </c>
      <c r="B121" s="122">
        <v>27870</v>
      </c>
      <c r="E121" s="20">
        <v>2013</v>
      </c>
      <c r="F121" s="20">
        <f>AVERAGE(B276:B287)</f>
        <v>85320.833333333328</v>
      </c>
      <c r="I121" s="21">
        <v>1878700</v>
      </c>
      <c r="L121" s="31">
        <f t="shared" si="0"/>
        <v>4.5414825854757722E-2</v>
      </c>
      <c r="M121" s="31"/>
      <c r="N121" s="31">
        <v>0.79462079274675745</v>
      </c>
      <c r="P121" s="31">
        <v>1.1239205354766593</v>
      </c>
    </row>
    <row r="122" spans="1:16" s="20" customFormat="1" ht="12">
      <c r="A122" s="121">
        <v>36951</v>
      </c>
      <c r="B122" s="122">
        <v>26391</v>
      </c>
      <c r="E122" s="20">
        <v>2014</v>
      </c>
      <c r="F122" s="20">
        <f>AVERAGE(B288:B295)</f>
        <v>98766.875</v>
      </c>
      <c r="I122" s="21">
        <v>1989260</v>
      </c>
      <c r="L122" s="31">
        <f t="shared" si="0"/>
        <v>4.9650058313141572E-2</v>
      </c>
      <c r="M122" s="31"/>
      <c r="N122" s="31">
        <v>0.80287213168045746</v>
      </c>
      <c r="P122" s="31">
        <v>0.98833374219559034</v>
      </c>
    </row>
    <row r="123" spans="1:16" s="20" customFormat="1" ht="12">
      <c r="A123" s="121">
        <v>36982</v>
      </c>
      <c r="B123" s="122">
        <v>28711</v>
      </c>
    </row>
    <row r="124" spans="1:16" s="20" customFormat="1" ht="12">
      <c r="A124" s="121">
        <v>37012</v>
      </c>
      <c r="B124" s="122">
        <v>33863</v>
      </c>
    </row>
    <row r="125" spans="1:16" s="20" customFormat="1" ht="12">
      <c r="A125" s="121">
        <v>37043</v>
      </c>
      <c r="B125" s="122">
        <v>29988</v>
      </c>
    </row>
    <row r="126" spans="1:16" s="20" customFormat="1" ht="12">
      <c r="A126" s="121">
        <v>37073</v>
      </c>
      <c r="B126" s="122">
        <v>30056</v>
      </c>
    </row>
    <row r="127" spans="1:16" s="20" customFormat="1" ht="12">
      <c r="A127" s="121">
        <v>37104</v>
      </c>
      <c r="B127" s="122">
        <v>32608</v>
      </c>
    </row>
    <row r="128" spans="1:16" s="20" customFormat="1" ht="12">
      <c r="A128" s="121">
        <v>37135</v>
      </c>
      <c r="B128" s="122">
        <v>32394</v>
      </c>
    </row>
    <row r="129" spans="1:2" s="20" customFormat="1" ht="12">
      <c r="A129" s="121">
        <v>37165</v>
      </c>
      <c r="B129" s="122">
        <v>29024</v>
      </c>
    </row>
    <row r="130" spans="1:2" s="20" customFormat="1" ht="12">
      <c r="A130" s="121">
        <v>37196</v>
      </c>
      <c r="B130" s="122">
        <v>32333</v>
      </c>
    </row>
    <row r="131" spans="1:2" s="20" customFormat="1" ht="12">
      <c r="A131" s="121">
        <v>37226</v>
      </c>
      <c r="B131" s="122">
        <v>27817</v>
      </c>
    </row>
    <row r="132" spans="1:2" s="20" customFormat="1" ht="12">
      <c r="A132" s="121">
        <v>37257</v>
      </c>
      <c r="B132" s="122">
        <v>31494</v>
      </c>
    </row>
    <row r="133" spans="1:2" s="20" customFormat="1" ht="12">
      <c r="A133" s="121">
        <v>37288</v>
      </c>
      <c r="B133" s="122">
        <v>34656</v>
      </c>
    </row>
    <row r="134" spans="1:2" s="20" customFormat="1" ht="12">
      <c r="A134" s="121">
        <v>37316</v>
      </c>
      <c r="B134" s="122">
        <v>40514</v>
      </c>
    </row>
    <row r="135" spans="1:2" s="20" customFormat="1" ht="12">
      <c r="A135" s="121">
        <v>37347</v>
      </c>
      <c r="B135" s="122">
        <v>36076</v>
      </c>
    </row>
    <row r="136" spans="1:2" s="20" customFormat="1" ht="12">
      <c r="A136" s="121">
        <v>37377</v>
      </c>
      <c r="B136" s="122">
        <v>36298</v>
      </c>
    </row>
    <row r="137" spans="1:2" s="20" customFormat="1" ht="12">
      <c r="A137" s="121">
        <v>37408</v>
      </c>
      <c r="B137" s="122">
        <v>39861</v>
      </c>
    </row>
    <row r="138" spans="1:2" s="20" customFormat="1" ht="12">
      <c r="A138" s="121">
        <v>37438</v>
      </c>
      <c r="B138" s="122">
        <v>38769</v>
      </c>
    </row>
    <row r="139" spans="1:2" s="20" customFormat="1" ht="12">
      <c r="A139" s="121">
        <v>37469</v>
      </c>
      <c r="B139" s="122">
        <v>38844</v>
      </c>
    </row>
    <row r="140" spans="1:2" s="20" customFormat="1" ht="12">
      <c r="A140" s="121">
        <v>37500</v>
      </c>
      <c r="B140" s="122">
        <v>33368</v>
      </c>
    </row>
    <row r="141" spans="1:2" s="20" customFormat="1" ht="12">
      <c r="A141" s="121">
        <v>37530</v>
      </c>
      <c r="B141" s="122">
        <v>37827</v>
      </c>
    </row>
    <row r="142" spans="1:2" s="20" customFormat="1" ht="12">
      <c r="A142" s="121">
        <v>37561</v>
      </c>
      <c r="B142" s="122">
        <v>40190</v>
      </c>
    </row>
    <row r="143" spans="1:2" s="20" customFormat="1" ht="12">
      <c r="A143" s="121">
        <v>37591</v>
      </c>
      <c r="B143" s="122">
        <v>32626</v>
      </c>
    </row>
    <row r="144" spans="1:2" s="20" customFormat="1" ht="12">
      <c r="A144" s="121">
        <v>37622</v>
      </c>
      <c r="B144" s="122">
        <v>37055</v>
      </c>
    </row>
    <row r="145" spans="1:2" s="20" customFormat="1" ht="12">
      <c r="A145" s="121">
        <v>37653</v>
      </c>
      <c r="B145" s="122">
        <v>44377</v>
      </c>
    </row>
    <row r="146" spans="1:2" s="20" customFormat="1" ht="12">
      <c r="A146" s="121">
        <v>37681</v>
      </c>
      <c r="B146" s="122">
        <v>37079</v>
      </c>
    </row>
    <row r="147" spans="1:2" s="20" customFormat="1" ht="12">
      <c r="A147" s="121">
        <v>37712</v>
      </c>
      <c r="B147" s="122">
        <v>36837</v>
      </c>
    </row>
    <row r="148" spans="1:2" s="20" customFormat="1" ht="12">
      <c r="A148" s="121">
        <v>37742</v>
      </c>
      <c r="B148" s="122">
        <v>32633</v>
      </c>
    </row>
    <row r="149" spans="1:2" s="20" customFormat="1" ht="12">
      <c r="A149" s="121">
        <v>37773</v>
      </c>
      <c r="B149" s="122">
        <v>34362</v>
      </c>
    </row>
    <row r="150" spans="1:2" s="20" customFormat="1" ht="12">
      <c r="A150" s="121">
        <v>37803</v>
      </c>
      <c r="B150" s="122">
        <v>37816</v>
      </c>
    </row>
    <row r="151" spans="1:2" s="20" customFormat="1" ht="12">
      <c r="A151" s="121">
        <v>37834</v>
      </c>
      <c r="B151" s="122">
        <v>41007</v>
      </c>
    </row>
    <row r="152" spans="1:2" s="20" customFormat="1" ht="12">
      <c r="A152" s="121">
        <v>37865</v>
      </c>
      <c r="B152" s="122">
        <v>31577</v>
      </c>
    </row>
    <row r="153" spans="1:2" s="20" customFormat="1" ht="12">
      <c r="A153" s="121">
        <v>37895</v>
      </c>
      <c r="B153" s="122">
        <v>37355</v>
      </c>
    </row>
    <row r="154" spans="1:2" s="20" customFormat="1" ht="12">
      <c r="A154" s="121">
        <v>37926</v>
      </c>
      <c r="B154" s="122">
        <v>33258</v>
      </c>
    </row>
    <row r="155" spans="1:2" s="20" customFormat="1" ht="12">
      <c r="A155" s="121">
        <v>37956</v>
      </c>
      <c r="B155" s="122">
        <v>17199</v>
      </c>
    </row>
    <row r="156" spans="1:2" s="20" customFormat="1" ht="12">
      <c r="A156" s="121">
        <v>37987</v>
      </c>
      <c r="B156" s="122">
        <v>24278</v>
      </c>
    </row>
    <row r="157" spans="1:2" s="20" customFormat="1" ht="12">
      <c r="A157" s="121">
        <v>38018</v>
      </c>
      <c r="B157" s="122">
        <v>22856</v>
      </c>
    </row>
    <row r="158" spans="1:2" s="20" customFormat="1" ht="12">
      <c r="A158" s="121">
        <v>38047</v>
      </c>
      <c r="B158" s="122">
        <v>19242</v>
      </c>
    </row>
    <row r="159" spans="1:2" s="20" customFormat="1" ht="12">
      <c r="A159" s="121">
        <v>38078</v>
      </c>
      <c r="B159" s="122">
        <v>24405</v>
      </c>
    </row>
    <row r="160" spans="1:2" s="20" customFormat="1" ht="12">
      <c r="A160" s="121">
        <v>38108</v>
      </c>
      <c r="B160" s="122">
        <v>20472</v>
      </c>
    </row>
    <row r="161" spans="1:2" s="20" customFormat="1" ht="12">
      <c r="A161" s="121">
        <v>38139</v>
      </c>
      <c r="B161" s="122">
        <v>22876</v>
      </c>
    </row>
    <row r="162" spans="1:2" s="20" customFormat="1" ht="12">
      <c r="A162" s="121">
        <v>38169</v>
      </c>
      <c r="B162" s="122">
        <v>30750</v>
      </c>
    </row>
    <row r="163" spans="1:2" s="20" customFormat="1" ht="12">
      <c r="A163" s="121">
        <v>38200</v>
      </c>
      <c r="B163" s="122">
        <v>16542</v>
      </c>
    </row>
    <row r="164" spans="1:2" s="20" customFormat="1" ht="12">
      <c r="A164" s="121">
        <v>38231</v>
      </c>
      <c r="B164" s="122">
        <v>18513</v>
      </c>
    </row>
    <row r="165" spans="1:2" s="20" customFormat="1" ht="12">
      <c r="A165" s="121">
        <v>38261</v>
      </c>
      <c r="B165" s="122">
        <v>30186</v>
      </c>
    </row>
    <row r="166" spans="1:2" s="20" customFormat="1" ht="12">
      <c r="A166" s="121">
        <v>38292</v>
      </c>
      <c r="B166" s="122">
        <v>30149</v>
      </c>
    </row>
    <row r="167" spans="1:2" s="20" customFormat="1" ht="12">
      <c r="A167" s="121">
        <v>38322</v>
      </c>
      <c r="B167" s="122">
        <v>34151</v>
      </c>
    </row>
    <row r="168" spans="1:2" s="20" customFormat="1" ht="12">
      <c r="A168" s="121">
        <v>38353</v>
      </c>
      <c r="B168" s="122">
        <v>21002</v>
      </c>
    </row>
    <row r="169" spans="1:2" s="20" customFormat="1" ht="12">
      <c r="A169" s="121">
        <v>38384</v>
      </c>
      <c r="B169" s="122">
        <v>24117</v>
      </c>
    </row>
    <row r="170" spans="1:2" s="20" customFormat="1" ht="12">
      <c r="A170" s="121">
        <v>38412</v>
      </c>
      <c r="B170" s="122">
        <v>22423</v>
      </c>
    </row>
    <row r="171" spans="1:2" s="20" customFormat="1" ht="12">
      <c r="A171" s="121">
        <v>38443</v>
      </c>
      <c r="B171" s="122">
        <v>18676</v>
      </c>
    </row>
    <row r="172" spans="1:2" s="20" customFormat="1" ht="12">
      <c r="A172" s="121">
        <v>38473</v>
      </c>
      <c r="B172" s="122">
        <v>28673</v>
      </c>
    </row>
    <row r="173" spans="1:2" s="20" customFormat="1" ht="12">
      <c r="A173" s="121">
        <v>38504</v>
      </c>
      <c r="B173" s="122">
        <v>34246</v>
      </c>
    </row>
    <row r="174" spans="1:2" s="20" customFormat="1" ht="12">
      <c r="A174" s="121">
        <v>38534</v>
      </c>
      <c r="B174" s="122">
        <v>35139</v>
      </c>
    </row>
    <row r="175" spans="1:2" s="20" customFormat="1" ht="12">
      <c r="A175" s="121">
        <v>38565</v>
      </c>
      <c r="B175" s="122">
        <v>28461</v>
      </c>
    </row>
    <row r="176" spans="1:2" s="20" customFormat="1" ht="12">
      <c r="A176" s="121">
        <v>38596</v>
      </c>
      <c r="B176" s="122">
        <v>25128</v>
      </c>
    </row>
    <row r="177" spans="1:2" s="20" customFormat="1" ht="12">
      <c r="A177" s="121">
        <v>38626</v>
      </c>
      <c r="B177" s="122">
        <v>33420</v>
      </c>
    </row>
    <row r="178" spans="1:2" s="20" customFormat="1" ht="12">
      <c r="A178" s="121">
        <v>38657</v>
      </c>
      <c r="B178" s="122">
        <v>38214</v>
      </c>
    </row>
    <row r="179" spans="1:2" s="20" customFormat="1" ht="12">
      <c r="A179" s="121">
        <v>38687</v>
      </c>
      <c r="B179" s="122">
        <v>45158</v>
      </c>
    </row>
    <row r="180" spans="1:2" s="20" customFormat="1" ht="12">
      <c r="A180" s="121">
        <v>38718</v>
      </c>
      <c r="B180" s="122">
        <v>30565</v>
      </c>
    </row>
    <row r="181" spans="1:2" s="20" customFormat="1" ht="12">
      <c r="A181" s="121">
        <v>38749</v>
      </c>
      <c r="B181" s="122">
        <v>36210</v>
      </c>
    </row>
    <row r="182" spans="1:2" s="20" customFormat="1" ht="12">
      <c r="A182" s="121">
        <v>38777</v>
      </c>
      <c r="B182" s="122">
        <v>54580</v>
      </c>
    </row>
    <row r="183" spans="1:2" s="20" customFormat="1" ht="12">
      <c r="A183" s="121">
        <v>38808</v>
      </c>
      <c r="B183" s="122">
        <v>42070</v>
      </c>
    </row>
    <row r="184" spans="1:2" s="20" customFormat="1" ht="12">
      <c r="A184" s="121">
        <v>38838</v>
      </c>
      <c r="B184" s="122">
        <v>47465</v>
      </c>
    </row>
    <row r="185" spans="1:2" s="20" customFormat="1" ht="12">
      <c r="A185" s="121">
        <v>38869</v>
      </c>
      <c r="B185" s="122">
        <v>42960</v>
      </c>
    </row>
    <row r="186" spans="1:2" s="20" customFormat="1" ht="12">
      <c r="A186" s="121">
        <v>38899</v>
      </c>
      <c r="B186" s="122">
        <v>49828</v>
      </c>
    </row>
    <row r="187" spans="1:2" s="20" customFormat="1" ht="12">
      <c r="A187" s="121">
        <v>38930</v>
      </c>
      <c r="B187" s="122">
        <v>43465</v>
      </c>
    </row>
    <row r="188" spans="1:2" s="20" customFormat="1" ht="12">
      <c r="A188" s="121">
        <v>38961</v>
      </c>
      <c r="B188" s="122">
        <v>34048</v>
      </c>
    </row>
    <row r="189" spans="1:2" s="20" customFormat="1" ht="12">
      <c r="A189" s="121">
        <v>38991</v>
      </c>
      <c r="B189" s="122">
        <v>56177</v>
      </c>
    </row>
    <row r="190" spans="1:2" s="20" customFormat="1" ht="12">
      <c r="A190" s="121">
        <v>39022</v>
      </c>
      <c r="B190" s="122">
        <v>54924</v>
      </c>
    </row>
    <row r="191" spans="1:2" s="20" customFormat="1" ht="12">
      <c r="A191" s="121">
        <v>39052</v>
      </c>
      <c r="B191" s="122">
        <v>57741</v>
      </c>
    </row>
    <row r="192" spans="1:2" s="20" customFormat="1" ht="12">
      <c r="A192" s="121">
        <v>39083</v>
      </c>
      <c r="B192" s="122">
        <v>41081</v>
      </c>
    </row>
    <row r="193" spans="1:2" s="20" customFormat="1" ht="12">
      <c r="A193" s="121">
        <v>39114</v>
      </c>
      <c r="B193" s="122">
        <v>52776</v>
      </c>
    </row>
    <row r="194" spans="1:2" s="20" customFormat="1" ht="12">
      <c r="A194" s="121">
        <v>39142</v>
      </c>
      <c r="B194" s="122">
        <v>49300</v>
      </c>
    </row>
    <row r="195" spans="1:2" s="20" customFormat="1" ht="12">
      <c r="A195" s="121">
        <v>39173</v>
      </c>
      <c r="B195" s="122">
        <v>84766</v>
      </c>
    </row>
    <row r="196" spans="1:2" s="20" customFormat="1" ht="12">
      <c r="A196" s="121">
        <v>39203</v>
      </c>
      <c r="B196" s="122">
        <v>60230</v>
      </c>
    </row>
    <row r="197" spans="1:2" s="20" customFormat="1" ht="12">
      <c r="A197" s="121">
        <v>39234</v>
      </c>
      <c r="B197" s="122">
        <v>65332</v>
      </c>
    </row>
    <row r="198" spans="1:2" s="20" customFormat="1" ht="12">
      <c r="A198" s="121">
        <v>39264</v>
      </c>
      <c r="B198" s="122">
        <v>77836</v>
      </c>
    </row>
    <row r="199" spans="1:2" s="20" customFormat="1" ht="12">
      <c r="A199" s="121">
        <v>39295</v>
      </c>
      <c r="B199" s="122">
        <v>74770</v>
      </c>
    </row>
    <row r="200" spans="1:2" s="20" customFormat="1" ht="12">
      <c r="A200" s="121">
        <v>39326</v>
      </c>
      <c r="B200" s="122">
        <v>111175</v>
      </c>
    </row>
    <row r="201" spans="1:2" s="20" customFormat="1" ht="12">
      <c r="A201" s="121">
        <v>39356</v>
      </c>
      <c r="B201" s="122">
        <v>90790</v>
      </c>
    </row>
    <row r="202" spans="1:2" s="20" customFormat="1" ht="12">
      <c r="A202" s="121">
        <v>39387</v>
      </c>
      <c r="B202" s="122">
        <v>103773</v>
      </c>
    </row>
    <row r="203" spans="1:2" s="20" customFormat="1" ht="12">
      <c r="A203" s="121">
        <v>39417</v>
      </c>
      <c r="B203" s="122">
        <v>167847</v>
      </c>
    </row>
    <row r="204" spans="1:2" s="20" customFormat="1" ht="12">
      <c r="A204" s="121">
        <v>39448</v>
      </c>
      <c r="B204" s="122">
        <v>52980</v>
      </c>
    </row>
    <row r="205" spans="1:2" s="20" customFormat="1" ht="12">
      <c r="A205" s="121">
        <v>39479</v>
      </c>
      <c r="B205" s="122">
        <v>101899</v>
      </c>
    </row>
    <row r="206" spans="1:2" s="20" customFormat="1" ht="12">
      <c r="A206" s="121">
        <v>39508</v>
      </c>
      <c r="B206" s="122">
        <v>163548</v>
      </c>
    </row>
    <row r="207" spans="1:2" s="20" customFormat="1" ht="12">
      <c r="A207" s="121">
        <v>39539</v>
      </c>
      <c r="B207" s="122">
        <v>157778</v>
      </c>
    </row>
    <row r="208" spans="1:2" s="20" customFormat="1" ht="12">
      <c r="A208" s="121">
        <v>39569</v>
      </c>
      <c r="B208" s="122">
        <v>100484</v>
      </c>
    </row>
    <row r="209" spans="1:2" s="20" customFormat="1" ht="12">
      <c r="A209" s="121">
        <v>39600</v>
      </c>
      <c r="B209" s="122">
        <v>72932</v>
      </c>
    </row>
    <row r="210" spans="1:2" s="20" customFormat="1" ht="12">
      <c r="A210" s="121">
        <v>39630</v>
      </c>
      <c r="B210" s="122">
        <v>116065</v>
      </c>
    </row>
    <row r="211" spans="1:2" s="20" customFormat="1" ht="12">
      <c r="A211" s="121">
        <v>39661</v>
      </c>
      <c r="B211" s="122">
        <v>107231</v>
      </c>
    </row>
    <row r="212" spans="1:2" s="20" customFormat="1" ht="12">
      <c r="A212" s="121">
        <v>39692</v>
      </c>
      <c r="B212" s="122">
        <v>166491</v>
      </c>
    </row>
    <row r="213" spans="1:2" s="20" customFormat="1" ht="12">
      <c r="A213" s="121">
        <v>39722</v>
      </c>
      <c r="B213" s="122">
        <v>117759</v>
      </c>
    </row>
    <row r="214" spans="1:2" s="20" customFormat="1" ht="12">
      <c r="A214" s="121">
        <v>39753</v>
      </c>
      <c r="B214" s="122">
        <v>124417</v>
      </c>
    </row>
    <row r="215" spans="1:2" s="20" customFormat="1" ht="12">
      <c r="A215" s="121">
        <v>39783</v>
      </c>
      <c r="B215" s="122">
        <v>115054</v>
      </c>
    </row>
    <row r="216" spans="1:2" s="20" customFormat="1" ht="12">
      <c r="A216" s="121">
        <v>39814</v>
      </c>
      <c r="B216" s="122">
        <v>100070</v>
      </c>
    </row>
    <row r="217" spans="1:2" s="20" customFormat="1" ht="12">
      <c r="A217" s="121">
        <v>39845</v>
      </c>
      <c r="B217" s="122">
        <v>91885</v>
      </c>
    </row>
    <row r="218" spans="1:2" s="20" customFormat="1" ht="12">
      <c r="A218" s="121">
        <v>39873</v>
      </c>
      <c r="B218" s="122">
        <v>133221</v>
      </c>
    </row>
    <row r="219" spans="1:2" s="20" customFormat="1" ht="12">
      <c r="A219" s="121">
        <v>39904</v>
      </c>
      <c r="B219" s="122">
        <v>128282</v>
      </c>
    </row>
    <row r="220" spans="1:2" s="20" customFormat="1" ht="12">
      <c r="A220" s="121">
        <v>39934</v>
      </c>
      <c r="B220" s="122">
        <v>108742</v>
      </c>
    </row>
    <row r="221" spans="1:2" s="20" customFormat="1" ht="12">
      <c r="A221" s="121">
        <v>39965</v>
      </c>
      <c r="B221" s="122">
        <v>145818</v>
      </c>
    </row>
    <row r="222" spans="1:2" s="20" customFormat="1" ht="12">
      <c r="A222" s="121">
        <v>39995</v>
      </c>
      <c r="B222" s="122">
        <v>173878</v>
      </c>
    </row>
    <row r="223" spans="1:2" s="20" customFormat="1" ht="12">
      <c r="A223" s="121">
        <v>40026</v>
      </c>
      <c r="B223" s="122">
        <v>156895</v>
      </c>
    </row>
    <row r="224" spans="1:2" s="20" customFormat="1" ht="12">
      <c r="A224" s="121">
        <v>40057</v>
      </c>
      <c r="B224" s="122">
        <v>160709</v>
      </c>
    </row>
    <row r="225" spans="1:2" s="20" customFormat="1" ht="12">
      <c r="A225" s="121">
        <v>40087</v>
      </c>
      <c r="B225" s="122">
        <v>95605</v>
      </c>
    </row>
    <row r="226" spans="1:2" s="20" customFormat="1" ht="12">
      <c r="A226" s="121">
        <v>40118</v>
      </c>
      <c r="B226" s="122">
        <v>84504</v>
      </c>
    </row>
    <row r="227" spans="1:2" s="20" customFormat="1" ht="12">
      <c r="A227" s="121">
        <v>40148</v>
      </c>
      <c r="B227" s="122">
        <v>116565</v>
      </c>
    </row>
    <row r="228" spans="1:2" s="20" customFormat="1" ht="12">
      <c r="A228" s="121">
        <v>40179</v>
      </c>
      <c r="B228" s="122">
        <v>77991</v>
      </c>
    </row>
    <row r="229" spans="1:2" s="20" customFormat="1" ht="12">
      <c r="A229" s="121">
        <v>40210</v>
      </c>
      <c r="B229" s="122">
        <v>74221</v>
      </c>
    </row>
    <row r="230" spans="1:2" s="20" customFormat="1" ht="12">
      <c r="A230" s="121">
        <v>40238</v>
      </c>
      <c r="B230" s="122">
        <v>111473</v>
      </c>
    </row>
    <row r="231" spans="1:2" s="20" customFormat="1" ht="12">
      <c r="A231" s="121">
        <v>40269</v>
      </c>
      <c r="B231" s="122">
        <v>75049</v>
      </c>
    </row>
    <row r="232" spans="1:2" s="20" customFormat="1" ht="12">
      <c r="A232" s="121">
        <v>40299</v>
      </c>
      <c r="B232" s="122">
        <v>85345</v>
      </c>
    </row>
    <row r="233" spans="1:2" s="20" customFormat="1" ht="12">
      <c r="A233" s="121">
        <v>40330</v>
      </c>
      <c r="B233" s="122">
        <v>87512</v>
      </c>
    </row>
    <row r="234" spans="1:2" s="20" customFormat="1" ht="12">
      <c r="A234" s="121">
        <v>40360</v>
      </c>
      <c r="B234" s="122">
        <v>85689</v>
      </c>
    </row>
    <row r="235" spans="1:2" s="20" customFormat="1" ht="12">
      <c r="A235" s="121">
        <v>40391</v>
      </c>
      <c r="B235" s="122">
        <v>79076</v>
      </c>
    </row>
    <row r="236" spans="1:2" s="20" customFormat="1" ht="12">
      <c r="A236" s="121">
        <v>40422</v>
      </c>
      <c r="B236" s="122">
        <v>72051</v>
      </c>
    </row>
    <row r="237" spans="1:2" s="20" customFormat="1" ht="12">
      <c r="A237" s="121">
        <v>40452</v>
      </c>
      <c r="B237" s="122">
        <v>59154</v>
      </c>
    </row>
    <row r="238" spans="1:2" s="20" customFormat="1" ht="12">
      <c r="A238" s="121">
        <v>40483</v>
      </c>
      <c r="B238" s="122">
        <v>81377</v>
      </c>
    </row>
    <row r="239" spans="1:2" s="20" customFormat="1" ht="12">
      <c r="A239" s="121">
        <v>40513</v>
      </c>
      <c r="B239" s="122">
        <v>93929</v>
      </c>
    </row>
    <row r="240" spans="1:2" s="20" customFormat="1" ht="12">
      <c r="A240" s="121">
        <v>40544</v>
      </c>
      <c r="B240" s="122">
        <v>75813</v>
      </c>
    </row>
    <row r="241" spans="1:2" s="20" customFormat="1" ht="12">
      <c r="A241" s="121">
        <v>40575</v>
      </c>
      <c r="B241" s="122">
        <v>86368</v>
      </c>
    </row>
    <row r="242" spans="1:2" s="20" customFormat="1" ht="12">
      <c r="A242" s="121">
        <v>40603</v>
      </c>
      <c r="B242" s="122">
        <v>75939</v>
      </c>
    </row>
    <row r="243" spans="1:2" s="20" customFormat="1" ht="12">
      <c r="A243" s="121">
        <v>40634</v>
      </c>
      <c r="B243" s="122">
        <v>82321</v>
      </c>
    </row>
    <row r="244" spans="1:2" s="20" customFormat="1" ht="12">
      <c r="A244" s="121">
        <v>40664</v>
      </c>
      <c r="B244" s="122">
        <v>63915</v>
      </c>
    </row>
    <row r="245" spans="1:2" s="20" customFormat="1" ht="12">
      <c r="A245" s="121">
        <v>40695</v>
      </c>
      <c r="B245" s="122">
        <v>71905</v>
      </c>
    </row>
    <row r="246" spans="1:2" s="20" customFormat="1" ht="12">
      <c r="A246" s="121">
        <v>40725</v>
      </c>
      <c r="B246" s="122">
        <v>89927</v>
      </c>
    </row>
    <row r="247" spans="1:2" s="20" customFormat="1" ht="12">
      <c r="A247" s="121">
        <v>40756</v>
      </c>
      <c r="B247" s="122">
        <v>67412</v>
      </c>
    </row>
    <row r="248" spans="1:2" s="20" customFormat="1" ht="12">
      <c r="A248" s="121">
        <v>40787</v>
      </c>
      <c r="B248" s="122">
        <v>71365</v>
      </c>
    </row>
    <row r="249" spans="1:2" s="20" customFormat="1" ht="12">
      <c r="A249" s="121">
        <v>40817</v>
      </c>
      <c r="B249" s="122">
        <v>66064</v>
      </c>
    </row>
    <row r="250" spans="1:2" s="20" customFormat="1" ht="12">
      <c r="A250" s="121">
        <v>40848</v>
      </c>
      <c r="B250" s="122">
        <v>68488</v>
      </c>
    </row>
    <row r="251" spans="1:2" s="20" customFormat="1" ht="12">
      <c r="A251" s="121">
        <v>40878</v>
      </c>
      <c r="B251" s="122">
        <v>74491</v>
      </c>
    </row>
    <row r="252" spans="1:2" s="20" customFormat="1" ht="12">
      <c r="A252" s="121">
        <v>40909</v>
      </c>
      <c r="B252" s="122">
        <v>71541</v>
      </c>
    </row>
    <row r="253" spans="1:2" s="20" customFormat="1" ht="12">
      <c r="A253" s="121">
        <v>40940</v>
      </c>
      <c r="B253" s="122">
        <v>102495</v>
      </c>
    </row>
    <row r="254" spans="1:2" s="20" customFormat="1" ht="12">
      <c r="A254" s="121">
        <v>40969</v>
      </c>
      <c r="B254" s="122">
        <v>83500</v>
      </c>
    </row>
    <row r="255" spans="1:2" s="20" customFormat="1" ht="12">
      <c r="A255" s="121">
        <v>41000</v>
      </c>
      <c r="B255" s="122">
        <v>76049</v>
      </c>
    </row>
    <row r="256" spans="1:2" s="20" customFormat="1" ht="12">
      <c r="A256" s="121">
        <v>41030</v>
      </c>
      <c r="B256" s="122">
        <v>75107</v>
      </c>
    </row>
    <row r="257" spans="1:2" s="20" customFormat="1" ht="12">
      <c r="A257" s="121">
        <v>41061</v>
      </c>
      <c r="B257" s="122">
        <v>75812</v>
      </c>
    </row>
    <row r="258" spans="1:2" s="20" customFormat="1" ht="12">
      <c r="A258" s="121">
        <v>41091</v>
      </c>
      <c r="B258" s="122">
        <v>69359</v>
      </c>
    </row>
    <row r="259" spans="1:2" s="20" customFormat="1" ht="12">
      <c r="A259" s="121">
        <v>41122</v>
      </c>
      <c r="B259" s="122">
        <v>81316</v>
      </c>
    </row>
    <row r="260" spans="1:2" s="20" customFormat="1" ht="12">
      <c r="A260" s="121">
        <v>41153</v>
      </c>
      <c r="B260" s="122">
        <v>70853</v>
      </c>
    </row>
    <row r="261" spans="1:2" s="20" customFormat="1" ht="12">
      <c r="A261" s="121">
        <v>41183</v>
      </c>
      <c r="B261" s="122">
        <v>71719</v>
      </c>
    </row>
    <row r="262" spans="1:2" s="20" customFormat="1" ht="12">
      <c r="A262" s="121">
        <v>41214</v>
      </c>
      <c r="B262" s="122">
        <v>68461</v>
      </c>
    </row>
    <row r="263" spans="1:2" s="20" customFormat="1" ht="12">
      <c r="A263" s="121">
        <v>41244</v>
      </c>
      <c r="B263" s="122">
        <v>98357</v>
      </c>
    </row>
    <row r="264" spans="1:2" s="20" customFormat="1" ht="12">
      <c r="A264" s="121">
        <v>41275</v>
      </c>
      <c r="B264" s="122">
        <v>82846</v>
      </c>
    </row>
    <row r="265" spans="1:2" s="20" customFormat="1" ht="12">
      <c r="A265" s="121">
        <v>41306</v>
      </c>
      <c r="B265" s="122">
        <v>68680</v>
      </c>
    </row>
    <row r="266" spans="1:2" s="20" customFormat="1" ht="12">
      <c r="A266" s="121">
        <v>41334</v>
      </c>
      <c r="B266" s="122">
        <v>84900</v>
      </c>
    </row>
    <row r="267" spans="1:2" s="20" customFormat="1" ht="12">
      <c r="A267" s="121">
        <v>41365</v>
      </c>
      <c r="B267" s="122">
        <v>70015</v>
      </c>
    </row>
    <row r="268" spans="1:2" s="20" customFormat="1" ht="12">
      <c r="A268" s="121">
        <v>41395</v>
      </c>
      <c r="B268" s="122">
        <v>75810</v>
      </c>
    </row>
    <row r="269" spans="1:2" s="20" customFormat="1" ht="12">
      <c r="A269" s="121">
        <v>41426</v>
      </c>
      <c r="B269" s="122">
        <v>83244</v>
      </c>
    </row>
    <row r="270" spans="1:2" s="20" customFormat="1" ht="12">
      <c r="A270" s="121">
        <v>41456</v>
      </c>
      <c r="B270" s="122">
        <v>77977</v>
      </c>
    </row>
    <row r="271" spans="1:2" s="20" customFormat="1" ht="12">
      <c r="A271" s="121">
        <v>41487</v>
      </c>
      <c r="B271" s="122">
        <v>69722</v>
      </c>
    </row>
    <row r="272" spans="1:2" s="20" customFormat="1" ht="12">
      <c r="A272" s="121">
        <v>41518</v>
      </c>
      <c r="B272" s="122">
        <v>73812</v>
      </c>
    </row>
    <row r="273" spans="1:2" s="20" customFormat="1" ht="12">
      <c r="A273" s="121">
        <v>41548</v>
      </c>
      <c r="B273" s="122">
        <v>75587</v>
      </c>
    </row>
    <row r="274" spans="1:2" s="20" customFormat="1" ht="12">
      <c r="A274" s="121">
        <v>41579</v>
      </c>
      <c r="B274" s="122">
        <v>74404</v>
      </c>
    </row>
    <row r="275" spans="1:2" s="20" customFormat="1" ht="12">
      <c r="A275" s="121">
        <v>41609</v>
      </c>
      <c r="B275" s="122">
        <v>98658</v>
      </c>
    </row>
    <row r="276" spans="1:2" s="20" customFormat="1" ht="12">
      <c r="A276" s="121">
        <v>41640</v>
      </c>
      <c r="B276" s="122">
        <v>94010</v>
      </c>
    </row>
    <row r="277" spans="1:2" s="20" customFormat="1" ht="12">
      <c r="A277" s="121">
        <v>41671</v>
      </c>
      <c r="B277" s="122">
        <v>83837</v>
      </c>
    </row>
    <row r="278" spans="1:2" s="20" customFormat="1" ht="12">
      <c r="A278" s="121">
        <v>41699</v>
      </c>
      <c r="B278" s="122">
        <v>79408</v>
      </c>
    </row>
    <row r="279" spans="1:2" s="20" customFormat="1" ht="12">
      <c r="A279" s="121">
        <v>41730</v>
      </c>
      <c r="B279" s="122">
        <v>78085</v>
      </c>
    </row>
    <row r="280" spans="1:2" s="20" customFormat="1" ht="12">
      <c r="A280" s="121">
        <v>41760</v>
      </c>
      <c r="B280" s="122">
        <v>86845</v>
      </c>
    </row>
    <row r="281" spans="1:2" s="20" customFormat="1" ht="12">
      <c r="A281" s="121">
        <v>41791</v>
      </c>
      <c r="B281" s="122">
        <v>80452</v>
      </c>
    </row>
    <row r="282" spans="1:2" s="20" customFormat="1" ht="12">
      <c r="A282" s="121">
        <v>41821</v>
      </c>
      <c r="B282" s="122">
        <v>85949</v>
      </c>
    </row>
    <row r="283" spans="1:2" s="20" customFormat="1" ht="12">
      <c r="A283" s="121">
        <v>41852</v>
      </c>
      <c r="B283" s="122">
        <v>85680</v>
      </c>
    </row>
    <row r="284" spans="1:2" s="20" customFormat="1" ht="12">
      <c r="A284" s="121">
        <v>41883</v>
      </c>
      <c r="B284" s="122">
        <v>94549</v>
      </c>
    </row>
    <row r="285" spans="1:2" s="20" customFormat="1" ht="12">
      <c r="A285" s="121">
        <v>41913</v>
      </c>
      <c r="B285" s="122">
        <v>100156</v>
      </c>
    </row>
    <row r="286" spans="1:2" s="20" customFormat="1" ht="12">
      <c r="A286" s="121">
        <v>41944</v>
      </c>
      <c r="B286" s="122">
        <v>73551</v>
      </c>
    </row>
    <row r="287" spans="1:2" s="20" customFormat="1" ht="12">
      <c r="A287" s="121">
        <v>41974</v>
      </c>
      <c r="B287" s="122">
        <v>81328</v>
      </c>
    </row>
    <row r="288" spans="1:2" s="20" customFormat="1" ht="12">
      <c r="A288" s="121">
        <v>42005</v>
      </c>
      <c r="B288" s="122">
        <v>82830</v>
      </c>
    </row>
    <row r="289" spans="1:2" s="20" customFormat="1" ht="12">
      <c r="A289" s="121">
        <v>42036</v>
      </c>
      <c r="B289" s="122">
        <v>90153</v>
      </c>
    </row>
    <row r="290" spans="1:2" s="20" customFormat="1" ht="12">
      <c r="A290" s="121">
        <v>42064</v>
      </c>
      <c r="B290" s="122">
        <v>86648</v>
      </c>
    </row>
    <row r="291" spans="1:2" s="20" customFormat="1" ht="12">
      <c r="A291" s="121">
        <v>42095</v>
      </c>
      <c r="B291" s="122">
        <v>92685</v>
      </c>
    </row>
    <row r="292" spans="1:2" s="20" customFormat="1" ht="12">
      <c r="A292" s="121">
        <v>42125</v>
      </c>
      <c r="B292" s="122">
        <v>86654</v>
      </c>
    </row>
    <row r="293" spans="1:2" s="20" customFormat="1" ht="12">
      <c r="A293" s="121">
        <v>42156</v>
      </c>
      <c r="B293" s="122">
        <v>124531</v>
      </c>
    </row>
    <row r="294" spans="1:2" s="20" customFormat="1" ht="12">
      <c r="A294" s="121">
        <v>42186</v>
      </c>
      <c r="B294" s="122">
        <v>116960</v>
      </c>
    </row>
    <row r="295" spans="1:2" s="20" customFormat="1" ht="12">
      <c r="A295" s="121">
        <v>42217</v>
      </c>
      <c r="B295" s="122">
        <v>109674</v>
      </c>
    </row>
    <row r="297" spans="1:2">
      <c r="A297" s="34" t="s">
        <v>1</v>
      </c>
    </row>
    <row r="298" spans="1:2">
      <c r="A298" s="34" t="s">
        <v>5</v>
      </c>
    </row>
  </sheetData>
  <mergeCells count="1">
    <mergeCell ref="B3:C3"/>
  </mergeCells>
  <hyperlinks>
    <hyperlink ref="B4" r:id="rId1" location="!ds=5257!8ub7=5&amp;display=table"/>
  </hyperlinks>
  <pageMargins left="0.75" right="0.75" top="1" bottom="1" header="0.5" footer="0.5"/>
  <pageSetup orientation="portrait" horizontalDpi="4294967292" verticalDpi="4294967292"/>
  <drawing r:id="rId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J6"/>
  <sheetViews>
    <sheetView workbookViewId="0">
      <selection activeCell="H13" sqref="H13"/>
    </sheetView>
  </sheetViews>
  <sheetFormatPr baseColWidth="10" defaultColWidth="14" defaultRowHeight="15" customHeight="1" x14ac:dyDescent="0"/>
  <cols>
    <col min="1" max="1" width="23" style="48" customWidth="1"/>
    <col min="2" max="3" width="9.33203125" style="48" customWidth="1"/>
    <col min="4" max="4" width="10.5" style="48" customWidth="1"/>
    <col min="5" max="5" width="9.33203125" style="48" customWidth="1"/>
    <col min="6" max="6" width="10.5" style="48" customWidth="1"/>
    <col min="7" max="8" width="9.33203125" style="48" customWidth="1"/>
    <col min="9" max="9" width="10.5" style="48" customWidth="1"/>
    <col min="10" max="11" width="9.33203125" style="48" customWidth="1"/>
    <col min="12" max="12" width="10.5" style="48" customWidth="1"/>
    <col min="13" max="15" width="9.33203125" style="48" customWidth="1"/>
    <col min="16" max="16" width="10.5" style="48" customWidth="1"/>
    <col min="17" max="17" width="9.33203125" style="48" customWidth="1"/>
    <col min="18" max="18" width="10.5" style="48" customWidth="1"/>
    <col min="19" max="20" width="9.33203125" style="48" customWidth="1"/>
    <col min="21" max="21" width="10.5" style="48" customWidth="1"/>
    <col min="22" max="23" width="9.33203125" style="48" customWidth="1"/>
    <col min="24" max="24" width="10.5" style="48" customWidth="1"/>
    <col min="25" max="27" width="9.33203125" style="48" customWidth="1"/>
    <col min="28" max="28" width="10.5" style="48" customWidth="1"/>
    <col min="29" max="29" width="9.33203125" style="48" customWidth="1"/>
    <col min="30" max="30" width="10.5" style="48" customWidth="1"/>
    <col min="31" max="32" width="9.33203125" style="48" customWidth="1"/>
    <col min="33" max="33" width="10.5" style="48" customWidth="1"/>
    <col min="34" max="35" width="9.33203125" style="48" customWidth="1"/>
    <col min="36" max="36" width="10.5" style="48" customWidth="1"/>
    <col min="37" max="39" width="9.33203125" style="48" customWidth="1"/>
    <col min="40" max="40" width="10.5" style="48" customWidth="1"/>
    <col min="41" max="41" width="9.33203125" style="48" customWidth="1"/>
    <col min="42" max="42" width="10.5" style="48" customWidth="1"/>
    <col min="43" max="44" width="9.33203125" style="48" customWidth="1"/>
    <col min="45" max="45" width="10.5" style="48" customWidth="1"/>
    <col min="46" max="47" width="9.33203125" style="48" customWidth="1"/>
    <col min="48" max="48" width="10.5" style="48" customWidth="1"/>
    <col min="49" max="51" width="9.33203125" style="48" customWidth="1"/>
    <col min="52" max="52" width="10.5" style="48" customWidth="1"/>
    <col min="53" max="53" width="9.33203125" style="48" customWidth="1"/>
    <col min="54" max="54" width="10.5" style="48" customWidth="1"/>
    <col min="55" max="56" width="9.33203125" style="48" customWidth="1"/>
    <col min="57" max="57" width="10.5" style="48" customWidth="1"/>
    <col min="58" max="59" width="9.33203125" style="48" customWidth="1"/>
    <col min="60" max="60" width="10.5" style="48" customWidth="1"/>
    <col min="61" max="63" width="9.33203125" style="48" customWidth="1"/>
    <col min="64" max="64" width="10.5" style="48" customWidth="1"/>
    <col min="65" max="65" width="9.33203125" style="48" customWidth="1"/>
    <col min="66" max="66" width="10.5" style="48" customWidth="1"/>
    <col min="67" max="68" width="9.33203125" style="48" customWidth="1"/>
    <col min="69" max="69" width="10.5" style="48" customWidth="1"/>
    <col min="70" max="71" width="9.33203125" style="48" customWidth="1"/>
    <col min="72" max="72" width="10.5" style="48" customWidth="1"/>
    <col min="73" max="75" width="9.33203125" style="48" customWidth="1"/>
    <col min="76" max="76" width="10.5" style="48" customWidth="1"/>
    <col min="77" max="77" width="9.33203125" style="48" customWidth="1"/>
    <col min="78" max="78" width="10.5" style="48" customWidth="1"/>
    <col min="79" max="80" width="9.33203125" style="48" customWidth="1"/>
    <col min="81" max="81" width="10.5" style="48" customWidth="1"/>
    <col min="82" max="83" width="9.33203125" style="48" customWidth="1"/>
    <col min="84" max="84" width="10.5" style="48" customWidth="1"/>
    <col min="85" max="87" width="9.33203125" style="48" customWidth="1"/>
    <col min="88" max="88" width="10.5" style="48" customWidth="1"/>
    <col min="89" max="89" width="9.33203125" style="48" customWidth="1"/>
    <col min="90" max="90" width="10.5" style="48" customWidth="1"/>
    <col min="91" max="92" width="9.33203125" style="48" customWidth="1"/>
    <col min="93" max="93" width="10.5" style="48" customWidth="1"/>
    <col min="94" max="95" width="9.33203125" style="48" customWidth="1"/>
    <col min="96" max="96" width="10.5" style="48" customWidth="1"/>
    <col min="97" max="99" width="9.33203125" style="48" customWidth="1"/>
    <col min="100" max="100" width="10.5" style="48" customWidth="1"/>
    <col min="101" max="101" width="9.33203125" style="48" customWidth="1"/>
    <col min="102" max="102" width="10.5" style="48" customWidth="1"/>
    <col min="103" max="104" width="9.33203125" style="48" customWidth="1"/>
    <col min="105" max="105" width="10.5" style="48" customWidth="1"/>
    <col min="106" max="107" width="9.33203125" style="48" customWidth="1"/>
    <col min="108" max="108" width="10.5" style="48" customWidth="1"/>
    <col min="109" max="111" width="9.33203125" style="48" customWidth="1"/>
    <col min="112" max="112" width="10.5" style="48" customWidth="1"/>
    <col min="113" max="113" width="9.33203125" style="48" customWidth="1"/>
    <col min="114" max="114" width="10.5" style="48" customWidth="1"/>
    <col min="115" max="116" width="9.33203125" style="48" customWidth="1"/>
    <col min="117" max="117" width="10.5" style="48" customWidth="1"/>
    <col min="118" max="119" width="9.33203125" style="48" customWidth="1"/>
    <col min="120" max="120" width="10.5" style="48" customWidth="1"/>
    <col min="121" max="123" width="9.33203125" style="48" customWidth="1"/>
    <col min="124" max="124" width="10.5" style="48" customWidth="1"/>
    <col min="125" max="125" width="9.33203125" style="48" customWidth="1"/>
    <col min="126" max="126" width="10.5" style="48" customWidth="1"/>
    <col min="127" max="128" width="9.33203125" style="48" customWidth="1"/>
    <col min="129" max="129" width="10.5" style="48" customWidth="1"/>
    <col min="130" max="131" width="9.33203125" style="48" customWidth="1"/>
    <col min="132" max="132" width="10.5" style="48" customWidth="1"/>
    <col min="133" max="135" width="9.33203125" style="48" customWidth="1"/>
    <col min="136" max="136" width="10.5" style="48" customWidth="1"/>
    <col min="137" max="137" width="9.33203125" style="48" customWidth="1"/>
    <col min="138" max="138" width="10.5" style="48" customWidth="1"/>
    <col min="139" max="140" width="9.33203125" style="48" customWidth="1"/>
    <col min="141" max="141" width="10.5" style="48" customWidth="1"/>
    <col min="142" max="143" width="9.33203125" style="48" customWidth="1"/>
    <col min="144" max="144" width="10.5" style="48" customWidth="1"/>
    <col min="145" max="147" width="9.33203125" style="48" customWidth="1"/>
    <col min="148" max="148" width="10.5" style="48" customWidth="1"/>
    <col min="149" max="149" width="9.33203125" style="48" customWidth="1"/>
    <col min="150" max="150" width="10.5" style="48" customWidth="1"/>
    <col min="151" max="152" width="9.33203125" style="48" customWidth="1"/>
    <col min="153" max="153" width="10.5" style="48" customWidth="1"/>
    <col min="154" max="155" width="9.33203125" style="48" customWidth="1"/>
    <col min="156" max="156" width="10.5" style="48" customWidth="1"/>
    <col min="157" max="159" width="9.33203125" style="48" customWidth="1"/>
    <col min="160" max="160" width="10.5" style="48" customWidth="1"/>
    <col min="161" max="161" width="9.33203125" style="48" customWidth="1"/>
    <col min="162" max="162" width="10.5" style="48" customWidth="1"/>
    <col min="163" max="164" width="9.33203125" style="48" customWidth="1"/>
    <col min="165" max="165" width="10.5" style="48" customWidth="1"/>
    <col min="166" max="167" width="9.33203125" style="48" customWidth="1"/>
    <col min="168" max="168" width="10.5" style="48" customWidth="1"/>
    <col min="169" max="171" width="9.33203125" style="48" customWidth="1"/>
    <col min="172" max="172" width="10.5" style="48" customWidth="1"/>
    <col min="173" max="173" width="9.33203125" style="48" customWidth="1"/>
    <col min="174" max="174" width="10.5" style="48" customWidth="1"/>
    <col min="175" max="176" width="9.33203125" style="48" customWidth="1"/>
    <col min="177" max="177" width="10.5" style="48" customWidth="1"/>
    <col min="178" max="179" width="9.33203125" style="48" customWidth="1"/>
    <col min="180" max="180" width="10.5" style="48" customWidth="1"/>
    <col min="181" max="183" width="9.33203125" style="48" customWidth="1"/>
    <col min="184" max="184" width="10.5" style="48" customWidth="1"/>
    <col min="185" max="185" width="9.33203125" style="48" customWidth="1"/>
    <col min="186" max="186" width="10.5" style="48" customWidth="1"/>
    <col min="187" max="188" width="9.33203125" style="48" customWidth="1"/>
    <col min="189" max="189" width="10.5" style="48" customWidth="1"/>
    <col min="190" max="191" width="9.33203125" style="48" customWidth="1"/>
    <col min="192" max="16384" width="14" style="48"/>
  </cols>
  <sheetData>
    <row r="1" spans="1:192" ht="12" customHeight="1">
      <c r="A1" s="56" t="s">
        <v>533</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8"/>
    </row>
    <row r="2" spans="1:192" ht="12">
      <c r="A2" s="49"/>
      <c r="B2" s="49" t="s">
        <v>583</v>
      </c>
      <c r="C2" s="49" t="s">
        <v>584</v>
      </c>
      <c r="D2" s="49" t="s">
        <v>585</v>
      </c>
      <c r="E2" s="49" t="s">
        <v>586</v>
      </c>
      <c r="F2" s="49" t="s">
        <v>587</v>
      </c>
      <c r="G2" s="49" t="s">
        <v>588</v>
      </c>
      <c r="H2" s="49" t="s">
        <v>589</v>
      </c>
      <c r="I2" s="49" t="s">
        <v>590</v>
      </c>
      <c r="J2" s="49" t="s">
        <v>591</v>
      </c>
      <c r="K2" s="49" t="s">
        <v>592</v>
      </c>
      <c r="L2" s="49" t="s">
        <v>593</v>
      </c>
      <c r="M2" s="49" t="s">
        <v>594</v>
      </c>
      <c r="N2" s="49" t="s">
        <v>595</v>
      </c>
      <c r="O2" s="49" t="s">
        <v>596</v>
      </c>
      <c r="P2" s="49" t="s">
        <v>597</v>
      </c>
      <c r="Q2" s="49" t="s">
        <v>598</v>
      </c>
      <c r="R2" s="49" t="s">
        <v>599</v>
      </c>
      <c r="S2" s="49" t="s">
        <v>600</v>
      </c>
      <c r="T2" s="49" t="s">
        <v>601</v>
      </c>
      <c r="U2" s="49" t="s">
        <v>602</v>
      </c>
      <c r="V2" s="49" t="s">
        <v>603</v>
      </c>
      <c r="W2" s="49" t="s">
        <v>604</v>
      </c>
      <c r="X2" s="49" t="s">
        <v>605</v>
      </c>
      <c r="Y2" s="49" t="s">
        <v>606</v>
      </c>
      <c r="Z2" s="49" t="s">
        <v>607</v>
      </c>
      <c r="AA2" s="49" t="s">
        <v>608</v>
      </c>
      <c r="AB2" s="49" t="s">
        <v>609</v>
      </c>
      <c r="AC2" s="49" t="s">
        <v>610</v>
      </c>
      <c r="AD2" s="49" t="s">
        <v>611</v>
      </c>
      <c r="AE2" s="49" t="s">
        <v>612</v>
      </c>
      <c r="AF2" s="49" t="s">
        <v>613</v>
      </c>
      <c r="AG2" s="49" t="s">
        <v>614</v>
      </c>
      <c r="AH2" s="49" t="s">
        <v>615</v>
      </c>
      <c r="AI2" s="49" t="s">
        <v>616</v>
      </c>
    </row>
    <row r="3" spans="1:192" ht="12">
      <c r="A3" s="50" t="s">
        <v>618</v>
      </c>
      <c r="B3" s="18" t="s">
        <v>246</v>
      </c>
      <c r="C3" s="18" t="s">
        <v>247</v>
      </c>
      <c r="D3" s="18" t="s">
        <v>248</v>
      </c>
      <c r="E3" s="18" t="s">
        <v>249</v>
      </c>
      <c r="F3" s="18" t="s">
        <v>250</v>
      </c>
      <c r="G3" s="18" t="s">
        <v>251</v>
      </c>
      <c r="H3" s="18" t="s">
        <v>252</v>
      </c>
      <c r="I3" s="18" t="s">
        <v>253</v>
      </c>
      <c r="J3" s="18" t="s">
        <v>254</v>
      </c>
      <c r="K3" s="18" t="s">
        <v>255</v>
      </c>
      <c r="L3" s="18" t="s">
        <v>256</v>
      </c>
      <c r="M3" s="18" t="s">
        <v>257</v>
      </c>
      <c r="N3" s="18" t="s">
        <v>258</v>
      </c>
      <c r="O3" s="18" t="s">
        <v>259</v>
      </c>
      <c r="P3" s="18" t="s">
        <v>260</v>
      </c>
      <c r="Q3" s="18" t="s">
        <v>261</v>
      </c>
      <c r="R3" s="18" t="s">
        <v>262</v>
      </c>
      <c r="S3" s="18" t="s">
        <v>263</v>
      </c>
      <c r="T3" s="18" t="s">
        <v>264</v>
      </c>
      <c r="U3" s="18" t="s">
        <v>265</v>
      </c>
      <c r="V3" s="18" t="s">
        <v>266</v>
      </c>
      <c r="W3" s="18" t="s">
        <v>267</v>
      </c>
      <c r="X3" s="18" t="s">
        <v>268</v>
      </c>
      <c r="Y3" s="18" t="s">
        <v>269</v>
      </c>
      <c r="Z3" s="18" t="s">
        <v>270</v>
      </c>
      <c r="AA3" s="18" t="s">
        <v>271</v>
      </c>
      <c r="AB3" s="18" t="s">
        <v>272</v>
      </c>
      <c r="AC3" s="18" t="s">
        <v>273</v>
      </c>
      <c r="AD3" s="18" t="s">
        <v>274</v>
      </c>
      <c r="AE3" s="18" t="s">
        <v>275</v>
      </c>
      <c r="AF3" s="18" t="s">
        <v>276</v>
      </c>
      <c r="AG3" s="18" t="s">
        <v>277</v>
      </c>
      <c r="AH3" s="18" t="s">
        <v>741</v>
      </c>
      <c r="AI3" s="18" t="s">
        <v>872</v>
      </c>
    </row>
    <row r="4" spans="1:192" ht="15" customHeight="1">
      <c r="A4" s="48" t="s">
        <v>868</v>
      </c>
      <c r="B4" s="51">
        <v>4.0963855421686803</v>
      </c>
      <c r="C4" s="51">
        <v>1.74050632911392</v>
      </c>
      <c r="D4" s="51">
        <v>1.1811023622047301</v>
      </c>
      <c r="E4" s="51">
        <v>1.57853196527229</v>
      </c>
      <c r="F4" s="51">
        <v>0.86477987421385405</v>
      </c>
      <c r="G4" s="51">
        <v>1.7363851617995201</v>
      </c>
      <c r="H4" s="51">
        <v>2.2082018927444702</v>
      </c>
      <c r="I4" s="51">
        <v>3.0830039525691699</v>
      </c>
      <c r="J4" s="51">
        <v>3.23599052880822</v>
      </c>
      <c r="K4" s="51">
        <v>4.3512658227848204</v>
      </c>
      <c r="L4" s="51">
        <v>4.4025157232704597</v>
      </c>
      <c r="M4" s="51">
        <v>3.7470725995316401</v>
      </c>
      <c r="N4" s="51">
        <v>3.9351851851851798</v>
      </c>
      <c r="O4" s="51">
        <v>5.4432348367029499</v>
      </c>
      <c r="P4" s="51">
        <v>6.0700389105058399</v>
      </c>
      <c r="Q4" s="51">
        <v>6.3714063714063798</v>
      </c>
      <c r="R4" s="51">
        <v>7.0148090413094497</v>
      </c>
      <c r="S4" s="51">
        <v>6.3615205585725301</v>
      </c>
      <c r="T4" s="51">
        <v>5.4783950617283903</v>
      </c>
      <c r="U4" s="51">
        <v>4.4478527607361897</v>
      </c>
      <c r="V4" s="51">
        <v>4.1284403669724696</v>
      </c>
      <c r="W4" s="51">
        <v>3.48749052312355</v>
      </c>
      <c r="X4" s="51">
        <v>3.5391566265060002</v>
      </c>
      <c r="Y4" s="51">
        <v>4.2136945071482002</v>
      </c>
      <c r="Z4" s="51">
        <v>3.4149962880475302</v>
      </c>
      <c r="AA4" s="51">
        <v>3.24483775811209</v>
      </c>
      <c r="AB4" s="51">
        <v>2.6412325752017498</v>
      </c>
      <c r="AC4" s="51">
        <v>2.0452885317749998</v>
      </c>
      <c r="AD4" s="51">
        <v>3.2774945375090798</v>
      </c>
      <c r="AE4" s="51">
        <v>2.4799416484318102</v>
      </c>
      <c r="AF4" s="51">
        <v>3.5844915874177201</v>
      </c>
      <c r="AG4" s="51">
        <v>3.89133627019089</v>
      </c>
      <c r="AH4" s="51">
        <v>3.7444933920704901</v>
      </c>
      <c r="AI4" s="51">
        <v>3.2234432234432302</v>
      </c>
    </row>
    <row r="5" spans="1:192" ht="15" customHeight="1">
      <c r="A5" s="48" t="s">
        <v>869</v>
      </c>
      <c r="B5" s="48">
        <v>3</v>
      </c>
      <c r="C5" s="48">
        <v>3</v>
      </c>
      <c r="D5" s="48">
        <v>3</v>
      </c>
      <c r="E5" s="48">
        <v>3</v>
      </c>
      <c r="F5" s="48">
        <v>3</v>
      </c>
      <c r="G5" s="48">
        <v>3</v>
      </c>
      <c r="H5" s="48">
        <v>3</v>
      </c>
      <c r="I5" s="48">
        <v>3</v>
      </c>
      <c r="J5" s="48">
        <v>3</v>
      </c>
      <c r="K5" s="48">
        <v>3</v>
      </c>
      <c r="L5" s="48">
        <v>3</v>
      </c>
      <c r="M5" s="48">
        <v>3</v>
      </c>
      <c r="N5" s="48">
        <v>3</v>
      </c>
      <c r="O5" s="48">
        <v>3</v>
      </c>
      <c r="P5" s="48">
        <v>3</v>
      </c>
      <c r="Q5" s="48">
        <v>3</v>
      </c>
      <c r="R5" s="48">
        <v>3</v>
      </c>
      <c r="S5" s="48">
        <v>3</v>
      </c>
      <c r="T5" s="48">
        <v>3</v>
      </c>
      <c r="U5" s="48">
        <v>3</v>
      </c>
      <c r="V5" s="48">
        <v>3</v>
      </c>
      <c r="W5" s="48">
        <v>3</v>
      </c>
      <c r="X5" s="48">
        <v>3</v>
      </c>
      <c r="Y5" s="48">
        <v>3</v>
      </c>
      <c r="Z5" s="48">
        <v>3</v>
      </c>
      <c r="AA5" s="48">
        <v>3</v>
      </c>
      <c r="AB5" s="48">
        <v>3</v>
      </c>
      <c r="AC5" s="48">
        <v>3</v>
      </c>
      <c r="AD5" s="48">
        <v>3</v>
      </c>
      <c r="AE5" s="48">
        <v>3</v>
      </c>
      <c r="AF5" s="48">
        <v>3</v>
      </c>
      <c r="AG5" s="48">
        <v>3</v>
      </c>
      <c r="AH5" s="48">
        <v>3</v>
      </c>
      <c r="AI5" s="48">
        <v>3</v>
      </c>
    </row>
    <row r="6" spans="1:192" ht="15" customHeight="1">
      <c r="A6" s="48" t="s">
        <v>871</v>
      </c>
      <c r="B6" s="48">
        <v>5</v>
      </c>
      <c r="C6" s="48">
        <v>5</v>
      </c>
      <c r="D6" s="48">
        <v>5</v>
      </c>
      <c r="E6" s="48">
        <v>5</v>
      </c>
      <c r="F6" s="48">
        <v>5</v>
      </c>
      <c r="G6" s="48">
        <v>5</v>
      </c>
      <c r="H6" s="48">
        <v>5</v>
      </c>
      <c r="I6" s="48">
        <v>5</v>
      </c>
      <c r="J6" s="48">
        <v>5</v>
      </c>
      <c r="K6" s="48">
        <v>5</v>
      </c>
      <c r="L6" s="48">
        <v>5</v>
      </c>
      <c r="M6" s="48">
        <v>5</v>
      </c>
      <c r="N6" s="48">
        <v>5</v>
      </c>
      <c r="O6" s="48">
        <v>5</v>
      </c>
      <c r="P6" s="48">
        <v>5</v>
      </c>
      <c r="Q6" s="48">
        <v>5</v>
      </c>
      <c r="R6" s="48">
        <v>5</v>
      </c>
      <c r="S6" s="48">
        <v>5</v>
      </c>
      <c r="T6" s="48">
        <v>5</v>
      </c>
      <c r="U6" s="48">
        <v>5</v>
      </c>
      <c r="V6" s="48">
        <v>5</v>
      </c>
      <c r="W6" s="48">
        <v>5</v>
      </c>
      <c r="X6" s="48">
        <v>5</v>
      </c>
      <c r="Y6" s="48">
        <v>5</v>
      </c>
      <c r="Z6" s="48">
        <v>5</v>
      </c>
      <c r="AA6" s="48">
        <v>5</v>
      </c>
      <c r="AB6" s="48">
        <v>5</v>
      </c>
      <c r="AC6" s="48">
        <v>5</v>
      </c>
      <c r="AD6" s="48">
        <v>5</v>
      </c>
      <c r="AE6" s="48">
        <v>5</v>
      </c>
      <c r="AF6" s="48">
        <v>5</v>
      </c>
      <c r="AG6" s="48">
        <v>5</v>
      </c>
      <c r="AH6" s="48">
        <v>5</v>
      </c>
      <c r="AI6" s="48">
        <v>5</v>
      </c>
    </row>
  </sheetData>
  <pageMargins left="0.75" right="0.75" top="1" bottom="1" header="0.5" footer="0.5"/>
  <drawing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8"/>
  <sheetViews>
    <sheetView workbookViewId="0">
      <selection sqref="A1:DD1"/>
    </sheetView>
  </sheetViews>
  <sheetFormatPr baseColWidth="10" defaultColWidth="14" defaultRowHeight="15" customHeight="1" x14ac:dyDescent="0"/>
  <cols>
    <col min="1" max="1" width="29.33203125" style="48" customWidth="1"/>
    <col min="2" max="107" width="17.1640625" style="48" customWidth="1"/>
    <col min="108" max="16384" width="14" style="48"/>
  </cols>
  <sheetData>
    <row r="1" spans="1:108" ht="24">
      <c r="A1" s="90" t="s">
        <v>533</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2"/>
    </row>
    <row r="2" spans="1:108" ht="12">
      <c r="A2" s="49"/>
      <c r="B2" s="49" t="s">
        <v>703</v>
      </c>
      <c r="C2" s="49" t="s">
        <v>704</v>
      </c>
      <c r="D2" s="49" t="s">
        <v>705</v>
      </c>
      <c r="E2" s="49" t="s">
        <v>706</v>
      </c>
      <c r="F2" s="49" t="s">
        <v>707</v>
      </c>
      <c r="G2" s="49" t="s">
        <v>708</v>
      </c>
      <c r="H2" s="49" t="s">
        <v>709</v>
      </c>
      <c r="I2" s="49" t="s">
        <v>710</v>
      </c>
      <c r="J2" s="49" t="s">
        <v>711</v>
      </c>
      <c r="K2" s="49" t="s">
        <v>712</v>
      </c>
      <c r="L2" s="49" t="s">
        <v>713</v>
      </c>
      <c r="M2" s="49" t="s">
        <v>714</v>
      </c>
      <c r="N2" s="49" t="s">
        <v>715</v>
      </c>
      <c r="O2" s="49" t="s">
        <v>716</v>
      </c>
      <c r="P2" s="49" t="s">
        <v>717</v>
      </c>
      <c r="Q2" s="49" t="s">
        <v>718</v>
      </c>
      <c r="R2" s="49" t="s">
        <v>719</v>
      </c>
      <c r="S2" s="49" t="s">
        <v>720</v>
      </c>
      <c r="T2" s="49" t="s">
        <v>721</v>
      </c>
      <c r="U2" s="49" t="s">
        <v>722</v>
      </c>
      <c r="V2" s="49" t="s">
        <v>723</v>
      </c>
      <c r="W2" s="49" t="s">
        <v>724</v>
      </c>
      <c r="X2" s="49" t="s">
        <v>725</v>
      </c>
      <c r="Y2" s="49" t="s">
        <v>726</v>
      </c>
      <c r="Z2" s="49" t="s">
        <v>535</v>
      </c>
      <c r="AA2" s="49" t="s">
        <v>536</v>
      </c>
      <c r="AB2" s="49" t="s">
        <v>537</v>
      </c>
      <c r="AC2" s="49" t="s">
        <v>538</v>
      </c>
      <c r="AD2" s="49" t="s">
        <v>539</v>
      </c>
      <c r="AE2" s="49" t="s">
        <v>540</v>
      </c>
      <c r="AF2" s="49" t="s">
        <v>541</v>
      </c>
      <c r="AG2" s="49" t="s">
        <v>542</v>
      </c>
      <c r="AH2" s="49" t="s">
        <v>543</v>
      </c>
      <c r="AI2" s="49" t="s">
        <v>544</v>
      </c>
      <c r="AJ2" s="49" t="s">
        <v>545</v>
      </c>
      <c r="AK2" s="49" t="s">
        <v>546</v>
      </c>
      <c r="AL2" s="49" t="s">
        <v>547</v>
      </c>
      <c r="AM2" s="49" t="s">
        <v>548</v>
      </c>
      <c r="AN2" s="49" t="s">
        <v>549</v>
      </c>
      <c r="AO2" s="49" t="s">
        <v>550</v>
      </c>
      <c r="AP2" s="49" t="s">
        <v>551</v>
      </c>
      <c r="AQ2" s="49" t="s">
        <v>552</v>
      </c>
      <c r="AR2" s="49" t="s">
        <v>553</v>
      </c>
      <c r="AS2" s="49" t="s">
        <v>554</v>
      </c>
      <c r="AT2" s="49" t="s">
        <v>555</v>
      </c>
      <c r="AU2" s="49" t="s">
        <v>556</v>
      </c>
      <c r="AV2" s="49" t="s">
        <v>557</v>
      </c>
      <c r="AW2" s="49" t="s">
        <v>558</v>
      </c>
      <c r="AX2" s="49" t="s">
        <v>559</v>
      </c>
      <c r="AY2" s="49" t="s">
        <v>560</v>
      </c>
      <c r="AZ2" s="49" t="s">
        <v>561</v>
      </c>
      <c r="BA2" s="49" t="s">
        <v>562</v>
      </c>
      <c r="BB2" s="49" t="s">
        <v>563</v>
      </c>
      <c r="BC2" s="49" t="s">
        <v>564</v>
      </c>
      <c r="BD2" s="49" t="s">
        <v>565</v>
      </c>
      <c r="BE2" s="49" t="s">
        <v>566</v>
      </c>
      <c r="BF2" s="49" t="s">
        <v>567</v>
      </c>
      <c r="BG2" s="49" t="s">
        <v>568</v>
      </c>
      <c r="BH2" s="49" t="s">
        <v>569</v>
      </c>
      <c r="BI2" s="49" t="s">
        <v>570</v>
      </c>
      <c r="BJ2" s="49" t="s">
        <v>571</v>
      </c>
      <c r="BK2" s="49" t="s">
        <v>572</v>
      </c>
      <c r="BL2" s="49" t="s">
        <v>573</v>
      </c>
      <c r="BM2" s="49" t="s">
        <v>574</v>
      </c>
      <c r="BN2" s="49" t="s">
        <v>575</v>
      </c>
      <c r="BO2" s="49" t="s">
        <v>576</v>
      </c>
      <c r="BP2" s="49" t="s">
        <v>577</v>
      </c>
      <c r="BQ2" s="49" t="s">
        <v>578</v>
      </c>
      <c r="BR2" s="49" t="s">
        <v>579</v>
      </c>
      <c r="BS2" s="49" t="s">
        <v>580</v>
      </c>
      <c r="BT2" s="49" t="s">
        <v>581</v>
      </c>
      <c r="BU2" s="49" t="s">
        <v>582</v>
      </c>
      <c r="BV2" s="49" t="s">
        <v>583</v>
      </c>
      <c r="BW2" s="49" t="s">
        <v>584</v>
      </c>
      <c r="BX2" s="49" t="s">
        <v>585</v>
      </c>
      <c r="BY2" s="49" t="s">
        <v>586</v>
      </c>
      <c r="BZ2" s="49" t="s">
        <v>587</v>
      </c>
      <c r="CA2" s="49" t="s">
        <v>588</v>
      </c>
      <c r="CB2" s="49" t="s">
        <v>589</v>
      </c>
      <c r="CC2" s="49" t="s">
        <v>590</v>
      </c>
      <c r="CD2" s="49" t="s">
        <v>591</v>
      </c>
      <c r="CE2" s="49" t="s">
        <v>592</v>
      </c>
      <c r="CF2" s="49" t="s">
        <v>593</v>
      </c>
      <c r="CG2" s="49" t="s">
        <v>594</v>
      </c>
      <c r="CH2" s="49" t="s">
        <v>595</v>
      </c>
      <c r="CI2" s="49" t="s">
        <v>596</v>
      </c>
      <c r="CJ2" s="49" t="s">
        <v>597</v>
      </c>
      <c r="CK2" s="49" t="s">
        <v>598</v>
      </c>
      <c r="CL2" s="49" t="s">
        <v>599</v>
      </c>
      <c r="CM2" s="49" t="s">
        <v>600</v>
      </c>
      <c r="CN2" s="49" t="s">
        <v>601</v>
      </c>
      <c r="CO2" s="49" t="s">
        <v>602</v>
      </c>
      <c r="CP2" s="49" t="s">
        <v>603</v>
      </c>
      <c r="CQ2" s="49" t="s">
        <v>604</v>
      </c>
      <c r="CR2" s="49" t="s">
        <v>605</v>
      </c>
      <c r="CS2" s="49" t="s">
        <v>606</v>
      </c>
      <c r="CT2" s="49" t="s">
        <v>607</v>
      </c>
      <c r="CU2" s="49" t="s">
        <v>608</v>
      </c>
      <c r="CV2" s="49" t="s">
        <v>609</v>
      </c>
      <c r="CW2" s="49" t="s">
        <v>610</v>
      </c>
      <c r="CX2" s="49" t="s">
        <v>611</v>
      </c>
      <c r="CY2" s="49" t="s">
        <v>612</v>
      </c>
      <c r="CZ2" s="49" t="s">
        <v>613</v>
      </c>
      <c r="DA2" s="49" t="s">
        <v>614</v>
      </c>
      <c r="DB2" s="49" t="s">
        <v>615</v>
      </c>
      <c r="DC2" s="49" t="s">
        <v>616</v>
      </c>
    </row>
    <row r="3" spans="1:108" ht="12">
      <c r="A3" s="50" t="s">
        <v>474</v>
      </c>
      <c r="B3" s="24">
        <v>39083</v>
      </c>
      <c r="C3" s="24">
        <v>39114</v>
      </c>
      <c r="D3" s="24">
        <v>39142</v>
      </c>
      <c r="E3" s="24">
        <v>39173</v>
      </c>
      <c r="F3" s="24">
        <v>39203</v>
      </c>
      <c r="G3" s="24">
        <v>39234</v>
      </c>
      <c r="H3" s="24">
        <v>39264</v>
      </c>
      <c r="I3" s="24">
        <v>39295</v>
      </c>
      <c r="J3" s="24">
        <v>39326</v>
      </c>
      <c r="K3" s="24">
        <v>39356</v>
      </c>
      <c r="L3" s="24">
        <v>39387</v>
      </c>
      <c r="M3" s="24">
        <v>39417</v>
      </c>
      <c r="N3" s="24">
        <v>39448</v>
      </c>
      <c r="O3" s="24">
        <v>39479</v>
      </c>
      <c r="P3" s="24">
        <v>39508</v>
      </c>
      <c r="Q3" s="24">
        <v>39539</v>
      </c>
      <c r="R3" s="24">
        <v>39569</v>
      </c>
      <c r="S3" s="24">
        <v>39600</v>
      </c>
      <c r="T3" s="24">
        <v>39630</v>
      </c>
      <c r="U3" s="24">
        <v>39661</v>
      </c>
      <c r="V3" s="24">
        <v>39692</v>
      </c>
      <c r="W3" s="24">
        <v>39722</v>
      </c>
      <c r="X3" s="24">
        <v>39753</v>
      </c>
      <c r="Y3" s="24">
        <v>39783</v>
      </c>
      <c r="Z3" s="24">
        <v>39814</v>
      </c>
      <c r="AA3" s="24">
        <v>39845</v>
      </c>
      <c r="AB3" s="24">
        <v>39873</v>
      </c>
      <c r="AC3" s="24">
        <v>39904</v>
      </c>
      <c r="AD3" s="24">
        <v>39934</v>
      </c>
      <c r="AE3" s="24">
        <v>39965</v>
      </c>
      <c r="AF3" s="24">
        <v>39995</v>
      </c>
      <c r="AG3" s="24">
        <v>40026</v>
      </c>
      <c r="AH3" s="24">
        <v>40057</v>
      </c>
      <c r="AI3" s="24">
        <v>40087</v>
      </c>
      <c r="AJ3" s="24">
        <v>40118</v>
      </c>
      <c r="AK3" s="24">
        <v>40148</v>
      </c>
      <c r="AL3" s="24">
        <v>40179</v>
      </c>
      <c r="AM3" s="24">
        <v>40210</v>
      </c>
      <c r="AN3" s="24">
        <v>40238</v>
      </c>
      <c r="AO3" s="24">
        <v>40269</v>
      </c>
      <c r="AP3" s="24">
        <v>40299</v>
      </c>
      <c r="AQ3" s="24">
        <v>40330</v>
      </c>
      <c r="AR3" s="24">
        <v>40360</v>
      </c>
      <c r="AS3" s="24">
        <v>40391</v>
      </c>
      <c r="AT3" s="24">
        <v>40422</v>
      </c>
      <c r="AU3" s="24">
        <v>40452</v>
      </c>
      <c r="AV3" s="24">
        <v>40483</v>
      </c>
      <c r="AW3" s="24">
        <v>40513</v>
      </c>
      <c r="AX3" s="24">
        <v>40544</v>
      </c>
      <c r="AY3" s="24">
        <v>40575</v>
      </c>
      <c r="AZ3" s="24">
        <v>40603</v>
      </c>
      <c r="BA3" s="24">
        <v>40634</v>
      </c>
      <c r="BB3" s="24">
        <v>40664</v>
      </c>
      <c r="BC3" s="24">
        <v>40695</v>
      </c>
      <c r="BD3" s="24">
        <v>40725</v>
      </c>
      <c r="BE3" s="24">
        <v>40756</v>
      </c>
      <c r="BF3" s="24">
        <v>40787</v>
      </c>
      <c r="BG3" s="24">
        <v>40817</v>
      </c>
      <c r="BH3" s="24">
        <v>40848</v>
      </c>
      <c r="BI3" s="24">
        <v>40878</v>
      </c>
      <c r="BJ3" s="24">
        <v>40909</v>
      </c>
      <c r="BK3" s="24">
        <v>40940</v>
      </c>
      <c r="BL3" s="24">
        <v>40969</v>
      </c>
      <c r="BM3" s="24">
        <v>41000</v>
      </c>
      <c r="BN3" s="24">
        <v>41030</v>
      </c>
      <c r="BO3" s="24">
        <v>41061</v>
      </c>
      <c r="BP3" s="24">
        <v>41091</v>
      </c>
      <c r="BQ3" s="24">
        <v>41122</v>
      </c>
      <c r="BR3" s="24">
        <v>41153</v>
      </c>
      <c r="BS3" s="24">
        <v>41183</v>
      </c>
      <c r="BT3" s="24">
        <v>41214</v>
      </c>
      <c r="BU3" s="24">
        <v>41244</v>
      </c>
      <c r="BV3" s="24">
        <v>41275</v>
      </c>
      <c r="BW3" s="24">
        <v>41306</v>
      </c>
      <c r="BX3" s="24">
        <v>41334</v>
      </c>
      <c r="BY3" s="24">
        <v>41365</v>
      </c>
      <c r="BZ3" s="24">
        <v>41395</v>
      </c>
      <c r="CA3" s="24">
        <v>41426</v>
      </c>
      <c r="CB3" s="24">
        <v>41456</v>
      </c>
      <c r="CC3" s="24">
        <v>41487</v>
      </c>
      <c r="CD3" s="24">
        <v>41518</v>
      </c>
      <c r="CE3" s="24">
        <v>41548</v>
      </c>
      <c r="CF3" s="24">
        <v>41579</v>
      </c>
      <c r="CG3" s="24">
        <v>41609</v>
      </c>
      <c r="CH3" s="24">
        <v>41640</v>
      </c>
      <c r="CI3" s="24">
        <v>41671</v>
      </c>
      <c r="CJ3" s="24">
        <v>41699</v>
      </c>
      <c r="CK3" s="24">
        <v>41730</v>
      </c>
      <c r="CL3" s="24">
        <v>41760</v>
      </c>
      <c r="CM3" s="24">
        <v>41791</v>
      </c>
      <c r="CN3" s="24">
        <v>41821</v>
      </c>
      <c r="CO3" s="24">
        <v>41852</v>
      </c>
      <c r="CP3" s="24">
        <v>41883</v>
      </c>
      <c r="CQ3" s="24">
        <v>41913</v>
      </c>
      <c r="CR3" s="24">
        <v>41944</v>
      </c>
      <c r="CS3" s="24">
        <v>41974</v>
      </c>
      <c r="CT3" s="24">
        <v>42005</v>
      </c>
      <c r="CU3" s="24">
        <v>42036</v>
      </c>
      <c r="CV3" s="24">
        <v>42064</v>
      </c>
      <c r="CW3" s="24">
        <v>42095</v>
      </c>
      <c r="CX3" s="24">
        <v>42125</v>
      </c>
      <c r="CY3" s="24">
        <v>42156</v>
      </c>
      <c r="CZ3" s="24">
        <v>42186</v>
      </c>
      <c r="DA3" s="24">
        <v>42217</v>
      </c>
      <c r="DB3" s="24">
        <v>42248</v>
      </c>
      <c r="DC3" s="24">
        <v>42278</v>
      </c>
    </row>
    <row r="4" spans="1:108" ht="15" customHeight="1">
      <c r="A4" s="48" t="s">
        <v>731</v>
      </c>
      <c r="B4" s="51">
        <v>160570362167.29901</v>
      </c>
      <c r="C4" s="51">
        <v>160642764386.17401</v>
      </c>
      <c r="D4" s="51">
        <v>155156166482.44101</v>
      </c>
      <c r="E4" s="51">
        <v>151652723021.884</v>
      </c>
      <c r="F4" s="51">
        <v>145054811211.97101</v>
      </c>
      <c r="G4" s="51">
        <v>144170711266.26599</v>
      </c>
      <c r="H4" s="51">
        <v>145532766928.61899</v>
      </c>
      <c r="I4" s="51">
        <v>152380844036.15799</v>
      </c>
      <c r="J4" s="51">
        <v>155418935665.40601</v>
      </c>
      <c r="K4" s="51">
        <v>157207164037.17099</v>
      </c>
      <c r="L4" s="51">
        <v>163173797328.20901</v>
      </c>
      <c r="M4" s="51">
        <v>163579270144.50201</v>
      </c>
      <c r="N4" s="51">
        <v>175565350957.776</v>
      </c>
      <c r="O4" s="51">
        <v>183005490222.82401</v>
      </c>
      <c r="P4" s="51">
        <v>220228143202.30701</v>
      </c>
      <c r="Q4" s="51">
        <v>206983170466.48401</v>
      </c>
      <c r="R4" s="51">
        <v>190283881324.42401</v>
      </c>
      <c r="S4" s="51">
        <v>203216910764.078</v>
      </c>
      <c r="T4" s="51">
        <v>227228935702.23001</v>
      </c>
      <c r="U4" s="51">
        <v>307906489888.70898</v>
      </c>
      <c r="V4" s="51">
        <v>374998304254.29797</v>
      </c>
      <c r="W4" s="51">
        <v>414885653906.44098</v>
      </c>
      <c r="X4" s="51">
        <v>501432133981.66803</v>
      </c>
      <c r="Y4" s="51">
        <v>429480611380.79797</v>
      </c>
      <c r="Z4" s="51">
        <v>364451588063.18701</v>
      </c>
      <c r="AA4" s="51">
        <v>340878128222.88898</v>
      </c>
      <c r="AB4" s="51">
        <v>383075255331.34497</v>
      </c>
      <c r="AC4" s="51">
        <v>414249934515.87097</v>
      </c>
      <c r="AD4" s="51">
        <v>426773981258.35303</v>
      </c>
      <c r="AE4" s="51">
        <v>384244274004.06403</v>
      </c>
      <c r="AF4" s="51">
        <v>385281263405.94098</v>
      </c>
      <c r="AG4" s="51">
        <v>449464460053.49701</v>
      </c>
      <c r="AH4" s="51">
        <v>434930778206.95697</v>
      </c>
      <c r="AI4" s="51">
        <v>450865621833.16699</v>
      </c>
      <c r="AJ4" s="51">
        <v>402730056139.86102</v>
      </c>
      <c r="AK4" s="51">
        <v>485074695604.36902</v>
      </c>
      <c r="AL4" s="51">
        <v>475171269749.30298</v>
      </c>
      <c r="AM4" s="51">
        <v>479475682676.58002</v>
      </c>
      <c r="AN4" s="51">
        <v>489236091361.263</v>
      </c>
      <c r="AO4" s="51">
        <v>505622675384.43799</v>
      </c>
      <c r="AP4" s="51">
        <v>505581936953.92603</v>
      </c>
      <c r="AQ4" s="51">
        <v>562690228068.42505</v>
      </c>
      <c r="AR4" s="51">
        <v>570911993546.10303</v>
      </c>
      <c r="AS4" s="51">
        <v>546305243558.03998</v>
      </c>
      <c r="AT4" s="51">
        <v>487193431532.48102</v>
      </c>
      <c r="AU4" s="51">
        <v>471873115744.92798</v>
      </c>
      <c r="AV4" s="51">
        <v>542512774724.44</v>
      </c>
      <c r="AW4" s="51">
        <v>666320986030.41699</v>
      </c>
      <c r="AX4" s="51">
        <v>736430204600.58398</v>
      </c>
      <c r="AY4" s="51">
        <v>723028738945.90906</v>
      </c>
      <c r="AZ4" s="51">
        <v>765297373938.11499</v>
      </c>
      <c r="BA4" s="51">
        <v>760337121556.19604</v>
      </c>
      <c r="BB4" s="51">
        <v>710451009038.60095</v>
      </c>
      <c r="BC4" s="51">
        <v>829091237162.78198</v>
      </c>
      <c r="BD4" s="51">
        <v>859630254974.18994</v>
      </c>
      <c r="BE4" s="51">
        <v>918002843923.44299</v>
      </c>
      <c r="BF4" s="51">
        <v>913162780284.81006</v>
      </c>
      <c r="BG4" s="51">
        <v>984273761783.75098</v>
      </c>
      <c r="BH4" s="51">
        <v>1112098851479.24</v>
      </c>
      <c r="BI4" s="51">
        <v>1047228838575.53</v>
      </c>
      <c r="BJ4" s="51">
        <v>1081034101414.83</v>
      </c>
      <c r="BK4" s="51">
        <v>1095035101885.62</v>
      </c>
      <c r="BL4" s="51">
        <v>976911281794.88501</v>
      </c>
      <c r="BM4" s="51">
        <v>942310986852.07104</v>
      </c>
      <c r="BN4" s="51">
        <v>1063010665768.8101</v>
      </c>
      <c r="BO4" s="51">
        <v>851784460136.33899</v>
      </c>
      <c r="BP4" s="51">
        <v>829781665062.53601</v>
      </c>
      <c r="BQ4" s="51">
        <v>786334665999.28894</v>
      </c>
      <c r="BR4" s="51">
        <v>532620975754.453</v>
      </c>
      <c r="BS4" s="51">
        <v>547968621477.685</v>
      </c>
      <c r="BT4" s="51">
        <v>527314577514.63702</v>
      </c>
      <c r="BU4" s="51">
        <v>539875904654.28497</v>
      </c>
      <c r="BV4" s="51">
        <v>532005603797.36401</v>
      </c>
      <c r="BW4" s="51">
        <v>514604427424.755</v>
      </c>
      <c r="BX4" s="51">
        <v>505291501042.862</v>
      </c>
      <c r="BY4" s="51">
        <v>480020157035.37299</v>
      </c>
      <c r="BZ4" s="51">
        <v>486795704840.29797</v>
      </c>
      <c r="CA4" s="51">
        <v>486225652375.18597</v>
      </c>
      <c r="CB4" s="51">
        <v>474669832179.14899</v>
      </c>
      <c r="CC4" s="51">
        <v>471807854735.57703</v>
      </c>
      <c r="CD4" s="51">
        <v>478353095288.17102</v>
      </c>
      <c r="CE4" s="51">
        <v>484351598434.55902</v>
      </c>
      <c r="CF4" s="51">
        <v>496726127703.79999</v>
      </c>
      <c r="CG4" s="51">
        <v>487609056384.70697</v>
      </c>
      <c r="CH4" s="51">
        <v>502744934224.82599</v>
      </c>
      <c r="CI4" s="51">
        <v>495716099847.02399</v>
      </c>
      <c r="CJ4" s="51">
        <v>468366381773.57202</v>
      </c>
      <c r="CK4" s="51">
        <v>468421070431.97699</v>
      </c>
      <c r="CL4" s="51">
        <v>476572636426.52197</v>
      </c>
      <c r="CM4" s="51">
        <v>480703183908.09601</v>
      </c>
      <c r="CN4" s="51">
        <v>502334280777.07898</v>
      </c>
      <c r="CO4" s="51">
        <v>533600649300.90198</v>
      </c>
      <c r="CP4" s="51">
        <v>551429758641.651</v>
      </c>
      <c r="CQ4" s="51">
        <v>554624967295.12305</v>
      </c>
      <c r="CR4" s="51">
        <v>565862457894.73596</v>
      </c>
      <c r="CS4" s="51">
        <v>530236914758.67401</v>
      </c>
      <c r="CT4" s="51">
        <v>552108795869.84399</v>
      </c>
      <c r="CU4" s="51">
        <v>554579908348.39795</v>
      </c>
      <c r="CV4" s="51">
        <v>595521445157.68298</v>
      </c>
      <c r="CW4" s="51">
        <v>584094755318.68201</v>
      </c>
      <c r="CX4" s="51">
        <v>588254958698.94299</v>
      </c>
      <c r="CY4" s="51">
        <v>605333417001.19202</v>
      </c>
      <c r="CZ4" s="51">
        <v>620235254263.00598</v>
      </c>
      <c r="DA4" s="51">
        <v>598221172456.54395</v>
      </c>
      <c r="DB4" s="51">
        <v>593867252453.91394</v>
      </c>
      <c r="DC4" s="51">
        <v>583680985675.55505</v>
      </c>
    </row>
    <row r="5" spans="1:108" ht="15" customHeight="1">
      <c r="A5" s="48" t="s">
        <v>732</v>
      </c>
      <c r="B5" s="48">
        <f>B4/1000000</f>
        <v>160570.362167299</v>
      </c>
      <c r="C5" s="48">
        <f t="shared" ref="C5:BN5" si="0">C4/1000000</f>
        <v>160642.76438617401</v>
      </c>
      <c r="D5" s="48">
        <f t="shared" si="0"/>
        <v>155156.16648244101</v>
      </c>
      <c r="E5" s="48">
        <f t="shared" si="0"/>
        <v>151652.72302188401</v>
      </c>
      <c r="F5" s="48">
        <f t="shared" si="0"/>
        <v>145054.81121197101</v>
      </c>
      <c r="G5" s="48">
        <f t="shared" si="0"/>
        <v>144170.71126626598</v>
      </c>
      <c r="H5" s="48">
        <f t="shared" si="0"/>
        <v>145532.76692861898</v>
      </c>
      <c r="I5" s="48">
        <f t="shared" si="0"/>
        <v>152380.844036158</v>
      </c>
      <c r="J5" s="48">
        <f t="shared" si="0"/>
        <v>155418.935665406</v>
      </c>
      <c r="K5" s="48">
        <f t="shared" si="0"/>
        <v>157207.16403717099</v>
      </c>
      <c r="L5" s="48">
        <f t="shared" si="0"/>
        <v>163173.79732820901</v>
      </c>
      <c r="M5" s="48">
        <f t="shared" si="0"/>
        <v>163579.27014450202</v>
      </c>
      <c r="N5" s="48">
        <f t="shared" si="0"/>
        <v>175565.35095777601</v>
      </c>
      <c r="O5" s="48">
        <f t="shared" si="0"/>
        <v>183005.49022282401</v>
      </c>
      <c r="P5" s="48">
        <f t="shared" si="0"/>
        <v>220228.14320230699</v>
      </c>
      <c r="Q5" s="48">
        <f t="shared" si="0"/>
        <v>206983.17046648401</v>
      </c>
      <c r="R5" s="48">
        <f t="shared" si="0"/>
        <v>190283.881324424</v>
      </c>
      <c r="S5" s="48">
        <f t="shared" si="0"/>
        <v>203216.910764078</v>
      </c>
      <c r="T5" s="48">
        <f t="shared" si="0"/>
        <v>227228.93570223002</v>
      </c>
      <c r="U5" s="48">
        <f t="shared" si="0"/>
        <v>307906.48988870898</v>
      </c>
      <c r="V5" s="48">
        <f t="shared" si="0"/>
        <v>374998.30425429798</v>
      </c>
      <c r="W5" s="48">
        <f t="shared" si="0"/>
        <v>414885.653906441</v>
      </c>
      <c r="X5" s="48">
        <f t="shared" si="0"/>
        <v>501432.13398166804</v>
      </c>
      <c r="Y5" s="48">
        <f t="shared" si="0"/>
        <v>429480.61138079799</v>
      </c>
      <c r="Z5" s="48">
        <f t="shared" si="0"/>
        <v>364451.58806318702</v>
      </c>
      <c r="AA5" s="48">
        <f t="shared" si="0"/>
        <v>340878.12822288898</v>
      </c>
      <c r="AB5" s="48">
        <f t="shared" si="0"/>
        <v>383075.25533134496</v>
      </c>
      <c r="AC5" s="48">
        <f t="shared" si="0"/>
        <v>414249.93451587099</v>
      </c>
      <c r="AD5" s="48">
        <f t="shared" si="0"/>
        <v>426773.98125835304</v>
      </c>
      <c r="AE5" s="48">
        <f t="shared" si="0"/>
        <v>384244.27400406403</v>
      </c>
      <c r="AF5" s="48">
        <f t="shared" si="0"/>
        <v>385281.26340594096</v>
      </c>
      <c r="AG5" s="48">
        <f t="shared" si="0"/>
        <v>449464.46005349699</v>
      </c>
      <c r="AH5" s="48">
        <f t="shared" si="0"/>
        <v>434930.77820695698</v>
      </c>
      <c r="AI5" s="48">
        <f t="shared" si="0"/>
        <v>450865.62183316698</v>
      </c>
      <c r="AJ5" s="48">
        <f t="shared" si="0"/>
        <v>402730.056139861</v>
      </c>
      <c r="AK5" s="48">
        <f t="shared" si="0"/>
        <v>485074.69560436904</v>
      </c>
      <c r="AL5" s="48">
        <f t="shared" si="0"/>
        <v>475171.269749303</v>
      </c>
      <c r="AM5" s="48">
        <f t="shared" si="0"/>
        <v>479475.68267658004</v>
      </c>
      <c r="AN5" s="48">
        <f t="shared" si="0"/>
        <v>489236.09136126301</v>
      </c>
      <c r="AO5" s="48">
        <f t="shared" si="0"/>
        <v>505622.67538443801</v>
      </c>
      <c r="AP5" s="48">
        <f t="shared" si="0"/>
        <v>505581.93695392605</v>
      </c>
      <c r="AQ5" s="48">
        <f t="shared" si="0"/>
        <v>562690.22806842509</v>
      </c>
      <c r="AR5" s="48">
        <f t="shared" si="0"/>
        <v>570911.99354610301</v>
      </c>
      <c r="AS5" s="48">
        <f t="shared" si="0"/>
        <v>546305.24355804001</v>
      </c>
      <c r="AT5" s="48">
        <f t="shared" si="0"/>
        <v>487193.43153248104</v>
      </c>
      <c r="AU5" s="48">
        <f t="shared" si="0"/>
        <v>471873.11574492796</v>
      </c>
      <c r="AV5" s="48">
        <f t="shared" si="0"/>
        <v>542512.77472443995</v>
      </c>
      <c r="AW5" s="48">
        <f t="shared" si="0"/>
        <v>666320.98603041703</v>
      </c>
      <c r="AX5" s="48">
        <f t="shared" si="0"/>
        <v>736430.20460058399</v>
      </c>
      <c r="AY5" s="48">
        <f t="shared" si="0"/>
        <v>723028.73894590908</v>
      </c>
      <c r="AZ5" s="48">
        <f t="shared" si="0"/>
        <v>765297.37393811496</v>
      </c>
      <c r="BA5" s="48">
        <f t="shared" si="0"/>
        <v>760337.12155619601</v>
      </c>
      <c r="BB5" s="48">
        <f t="shared" si="0"/>
        <v>710451.00903860095</v>
      </c>
      <c r="BC5" s="48">
        <f t="shared" si="0"/>
        <v>829091.237162782</v>
      </c>
      <c r="BD5" s="48">
        <f t="shared" si="0"/>
        <v>859630.25497418991</v>
      </c>
      <c r="BE5" s="48">
        <f t="shared" si="0"/>
        <v>918002.843923443</v>
      </c>
      <c r="BF5" s="48">
        <f t="shared" si="0"/>
        <v>913162.78028481011</v>
      </c>
      <c r="BG5" s="48">
        <f t="shared" si="0"/>
        <v>984273.76178375096</v>
      </c>
      <c r="BH5" s="48">
        <f t="shared" si="0"/>
        <v>1112098.85147924</v>
      </c>
      <c r="BI5" s="48">
        <f t="shared" si="0"/>
        <v>1047228.83857553</v>
      </c>
      <c r="BJ5" s="48">
        <f t="shared" si="0"/>
        <v>1081034.10141483</v>
      </c>
      <c r="BK5" s="48">
        <f t="shared" si="0"/>
        <v>1095035.10188562</v>
      </c>
      <c r="BL5" s="48">
        <f t="shared" si="0"/>
        <v>976911.28179488506</v>
      </c>
      <c r="BM5" s="48">
        <f t="shared" si="0"/>
        <v>942310.98685207102</v>
      </c>
      <c r="BN5" s="48">
        <f t="shared" si="0"/>
        <v>1063010.6657688101</v>
      </c>
      <c r="BO5" s="48">
        <f t="shared" ref="BO5:DC5" si="1">BO4/1000000</f>
        <v>851784.46013633895</v>
      </c>
      <c r="BP5" s="48">
        <f t="shared" si="1"/>
        <v>829781.66506253602</v>
      </c>
      <c r="BQ5" s="48">
        <f t="shared" si="1"/>
        <v>786334.6659992889</v>
      </c>
      <c r="BR5" s="48">
        <f t="shared" si="1"/>
        <v>532620.97575445299</v>
      </c>
      <c r="BS5" s="48">
        <f t="shared" si="1"/>
        <v>547968.62147768505</v>
      </c>
      <c r="BT5" s="48">
        <f t="shared" si="1"/>
        <v>527314.57751463703</v>
      </c>
      <c r="BU5" s="48">
        <f t="shared" si="1"/>
        <v>539875.90465428494</v>
      </c>
      <c r="BV5" s="48">
        <f t="shared" si="1"/>
        <v>532005.60379736405</v>
      </c>
      <c r="BW5" s="48">
        <f t="shared" si="1"/>
        <v>514604.42742475501</v>
      </c>
      <c r="BX5" s="48">
        <f t="shared" si="1"/>
        <v>505291.50104286202</v>
      </c>
      <c r="BY5" s="48">
        <f t="shared" si="1"/>
        <v>480020.15703537298</v>
      </c>
      <c r="BZ5" s="48">
        <f t="shared" si="1"/>
        <v>486795.70484029799</v>
      </c>
      <c r="CA5" s="48">
        <f t="shared" si="1"/>
        <v>486225.65237518598</v>
      </c>
      <c r="CB5" s="48">
        <f t="shared" si="1"/>
        <v>474669.83217914897</v>
      </c>
      <c r="CC5" s="48">
        <f t="shared" si="1"/>
        <v>471807.85473557701</v>
      </c>
      <c r="CD5" s="48">
        <f t="shared" si="1"/>
        <v>478353.09528817103</v>
      </c>
      <c r="CE5" s="48">
        <f t="shared" si="1"/>
        <v>484351.59843455901</v>
      </c>
      <c r="CF5" s="48">
        <f t="shared" si="1"/>
        <v>496726.12770379998</v>
      </c>
      <c r="CG5" s="48">
        <f t="shared" si="1"/>
        <v>487609.05638470699</v>
      </c>
      <c r="CH5" s="48">
        <f t="shared" si="1"/>
        <v>502744.93422482599</v>
      </c>
      <c r="CI5" s="48">
        <f t="shared" si="1"/>
        <v>495716.09984702402</v>
      </c>
      <c r="CJ5" s="48">
        <f t="shared" si="1"/>
        <v>468366.38177357201</v>
      </c>
      <c r="CK5" s="48">
        <f t="shared" si="1"/>
        <v>468421.07043197699</v>
      </c>
      <c r="CL5" s="48">
        <f t="shared" si="1"/>
        <v>476572.63642652199</v>
      </c>
      <c r="CM5" s="48">
        <f t="shared" si="1"/>
        <v>480703.18390809599</v>
      </c>
      <c r="CN5" s="48">
        <f t="shared" si="1"/>
        <v>502334.280777079</v>
      </c>
      <c r="CO5" s="48">
        <f t="shared" si="1"/>
        <v>533600.64930090203</v>
      </c>
      <c r="CP5" s="48">
        <f t="shared" si="1"/>
        <v>551429.75864165102</v>
      </c>
      <c r="CQ5" s="48">
        <f t="shared" si="1"/>
        <v>554624.96729512303</v>
      </c>
      <c r="CR5" s="48">
        <f t="shared" si="1"/>
        <v>565862.45789473597</v>
      </c>
      <c r="CS5" s="48">
        <f t="shared" si="1"/>
        <v>530236.91475867399</v>
      </c>
      <c r="CT5" s="48">
        <f t="shared" si="1"/>
        <v>552108.79586984403</v>
      </c>
      <c r="CU5" s="48">
        <f t="shared" si="1"/>
        <v>554579.90834839793</v>
      </c>
      <c r="CV5" s="48">
        <f t="shared" si="1"/>
        <v>595521.44515768299</v>
      </c>
      <c r="CW5" s="48">
        <f t="shared" si="1"/>
        <v>584094.75531868206</v>
      </c>
      <c r="CX5" s="48">
        <f t="shared" si="1"/>
        <v>588254.95869894302</v>
      </c>
      <c r="CY5" s="48">
        <f t="shared" si="1"/>
        <v>605333.41700119199</v>
      </c>
      <c r="CZ5" s="48">
        <f t="shared" si="1"/>
        <v>620235.25426300603</v>
      </c>
      <c r="DA5" s="48">
        <f t="shared" si="1"/>
        <v>598221.17245654389</v>
      </c>
      <c r="DB5" s="48">
        <f t="shared" si="1"/>
        <v>593867.25245391391</v>
      </c>
      <c r="DC5" s="48">
        <f t="shared" si="1"/>
        <v>583680.98567555507</v>
      </c>
    </row>
    <row r="6" spans="1:108" ht="15" customHeight="1">
      <c r="A6" s="48" t="s">
        <v>733</v>
      </c>
      <c r="B6" s="6">
        <v>41081</v>
      </c>
      <c r="C6" s="6">
        <v>52776</v>
      </c>
      <c r="D6" s="6">
        <v>49300</v>
      </c>
      <c r="E6" s="6">
        <v>84766</v>
      </c>
      <c r="F6" s="6">
        <v>60230</v>
      </c>
      <c r="G6" s="6">
        <v>65332</v>
      </c>
      <c r="H6" s="6">
        <v>77836</v>
      </c>
      <c r="I6" s="6">
        <v>74770</v>
      </c>
      <c r="J6" s="6">
        <v>111175</v>
      </c>
      <c r="K6" s="6">
        <v>90790</v>
      </c>
      <c r="L6" s="6">
        <v>103773</v>
      </c>
      <c r="M6" s="6">
        <v>167847</v>
      </c>
      <c r="N6" s="6">
        <v>52980</v>
      </c>
      <c r="O6" s="6">
        <v>101899</v>
      </c>
      <c r="P6" s="6">
        <v>163548</v>
      </c>
      <c r="Q6" s="6">
        <v>157778</v>
      </c>
      <c r="R6" s="6">
        <v>100484</v>
      </c>
      <c r="S6" s="6">
        <v>72932</v>
      </c>
      <c r="T6" s="6">
        <v>116065</v>
      </c>
      <c r="U6" s="6">
        <v>107231</v>
      </c>
      <c r="V6" s="6">
        <v>166491</v>
      </c>
      <c r="W6" s="6">
        <v>117759</v>
      </c>
      <c r="X6" s="6">
        <v>124417</v>
      </c>
      <c r="Y6" s="6">
        <v>115054</v>
      </c>
      <c r="Z6" s="6">
        <v>100070</v>
      </c>
      <c r="AA6" s="6">
        <v>91885</v>
      </c>
      <c r="AB6" s="6">
        <v>133221</v>
      </c>
      <c r="AC6" s="6">
        <v>128282</v>
      </c>
      <c r="AD6" s="6">
        <v>108742</v>
      </c>
      <c r="AE6" s="6">
        <v>145818</v>
      </c>
      <c r="AF6" s="6">
        <v>173878</v>
      </c>
      <c r="AG6" s="6">
        <v>156895</v>
      </c>
      <c r="AH6" s="6">
        <v>160709</v>
      </c>
      <c r="AI6" s="6">
        <v>95605</v>
      </c>
      <c r="AJ6" s="6">
        <v>84504</v>
      </c>
      <c r="AK6" s="6">
        <v>116565</v>
      </c>
      <c r="AL6" s="6">
        <v>77991</v>
      </c>
      <c r="AM6" s="6">
        <v>74221</v>
      </c>
      <c r="AN6" s="6">
        <v>111473</v>
      </c>
      <c r="AO6" s="6">
        <v>75049</v>
      </c>
      <c r="AP6" s="6">
        <v>85345</v>
      </c>
      <c r="AQ6" s="6">
        <v>87512</v>
      </c>
      <c r="AR6" s="6">
        <v>85689</v>
      </c>
      <c r="AS6" s="6">
        <v>79076</v>
      </c>
      <c r="AT6" s="6">
        <v>72051</v>
      </c>
      <c r="AU6" s="6">
        <v>59154</v>
      </c>
      <c r="AV6" s="6">
        <v>81377</v>
      </c>
      <c r="AW6" s="6">
        <v>93929</v>
      </c>
      <c r="AX6" s="6">
        <v>75813</v>
      </c>
      <c r="AY6" s="6">
        <v>86368</v>
      </c>
      <c r="AZ6" s="6">
        <v>75939</v>
      </c>
      <c r="BA6" s="6">
        <v>82321</v>
      </c>
      <c r="BB6" s="6">
        <v>63915</v>
      </c>
      <c r="BC6" s="6">
        <v>71905</v>
      </c>
      <c r="BD6" s="6">
        <v>89927</v>
      </c>
      <c r="BE6" s="6">
        <v>67412</v>
      </c>
      <c r="BF6" s="6">
        <v>71365</v>
      </c>
      <c r="BG6" s="6">
        <v>66064</v>
      </c>
      <c r="BH6" s="6">
        <v>68488</v>
      </c>
      <c r="BI6" s="6">
        <v>74491</v>
      </c>
      <c r="BJ6" s="6">
        <v>71541</v>
      </c>
      <c r="BK6" s="6">
        <v>102495</v>
      </c>
      <c r="BL6" s="6">
        <v>83500</v>
      </c>
      <c r="BM6" s="6">
        <v>76049</v>
      </c>
      <c r="BN6" s="6">
        <v>75107</v>
      </c>
      <c r="BO6" s="6">
        <v>75812</v>
      </c>
      <c r="BP6" s="6">
        <v>69359</v>
      </c>
      <c r="BQ6" s="6">
        <v>81316</v>
      </c>
      <c r="BR6" s="6">
        <v>70853</v>
      </c>
      <c r="BS6" s="6">
        <v>71719</v>
      </c>
      <c r="BT6" s="6">
        <v>68461</v>
      </c>
      <c r="BU6" s="6">
        <v>98357</v>
      </c>
      <c r="BV6" s="6">
        <v>82846</v>
      </c>
      <c r="BW6" s="6">
        <v>68680</v>
      </c>
      <c r="BX6" s="6">
        <v>84900</v>
      </c>
      <c r="BY6" s="6">
        <v>70015</v>
      </c>
      <c r="BZ6" s="6">
        <v>75810</v>
      </c>
      <c r="CA6" s="6">
        <v>83244</v>
      </c>
      <c r="CB6" s="6">
        <v>77977</v>
      </c>
      <c r="CC6" s="6">
        <v>69722</v>
      </c>
      <c r="CD6" s="6">
        <v>73812</v>
      </c>
      <c r="CE6" s="6">
        <v>75587</v>
      </c>
      <c r="CF6" s="6">
        <v>74404</v>
      </c>
      <c r="CG6" s="6">
        <v>98658</v>
      </c>
      <c r="CH6" s="6">
        <v>94010</v>
      </c>
      <c r="CI6" s="6">
        <v>83837</v>
      </c>
      <c r="CJ6" s="6">
        <v>79408</v>
      </c>
      <c r="CK6" s="6">
        <v>78085</v>
      </c>
      <c r="CL6" s="6">
        <v>86845</v>
      </c>
      <c r="CM6" s="6">
        <v>80452</v>
      </c>
      <c r="CN6" s="6">
        <v>85949</v>
      </c>
      <c r="CO6" s="6">
        <v>85680</v>
      </c>
      <c r="CP6" s="6">
        <v>94549</v>
      </c>
      <c r="CQ6" s="6">
        <v>100156</v>
      </c>
      <c r="CR6" s="6">
        <v>73551</v>
      </c>
      <c r="CS6" s="6">
        <v>81328</v>
      </c>
      <c r="CT6" s="6">
        <v>82830</v>
      </c>
      <c r="CU6" s="6">
        <v>90153</v>
      </c>
      <c r="CV6" s="6">
        <v>86648</v>
      </c>
      <c r="CW6" s="6">
        <v>92685</v>
      </c>
      <c r="CX6" s="6">
        <v>86654</v>
      </c>
      <c r="CY6" s="6">
        <v>124531</v>
      </c>
      <c r="CZ6" s="6">
        <v>116960</v>
      </c>
      <c r="DA6" s="6">
        <v>109661</v>
      </c>
      <c r="DB6" s="6">
        <v>93315</v>
      </c>
      <c r="DC6" s="6">
        <v>156545</v>
      </c>
    </row>
    <row r="7" spans="1:108" ht="15" customHeight="1">
      <c r="A7" s="48" t="s">
        <v>734</v>
      </c>
      <c r="B7" s="48">
        <f>B5/B6</f>
        <v>3.9086283724178816</v>
      </c>
      <c r="C7" s="48">
        <f t="shared" ref="C7:BN7" si="2">C5/C6</f>
        <v>3.0438601710280051</v>
      </c>
      <c r="D7" s="48">
        <f t="shared" si="2"/>
        <v>3.1471839043091481</v>
      </c>
      <c r="E7" s="48">
        <f t="shared" si="2"/>
        <v>1.7890749005719748</v>
      </c>
      <c r="F7" s="48">
        <f t="shared" si="2"/>
        <v>2.4083481854884776</v>
      </c>
      <c r="G7" s="48">
        <f t="shared" si="2"/>
        <v>2.2067395956999016</v>
      </c>
      <c r="H7" s="48">
        <f t="shared" si="2"/>
        <v>1.8697359438899606</v>
      </c>
      <c r="I7" s="48">
        <f t="shared" si="2"/>
        <v>2.0379944367548215</v>
      </c>
      <c r="J7" s="48">
        <f t="shared" si="2"/>
        <v>1.3979665901992893</v>
      </c>
      <c r="K7" s="48">
        <f t="shared" si="2"/>
        <v>1.7315471311506883</v>
      </c>
      <c r="L7" s="48">
        <f t="shared" si="2"/>
        <v>1.5724109096605958</v>
      </c>
      <c r="M7" s="48">
        <f t="shared" si="2"/>
        <v>0.97457368999447125</v>
      </c>
      <c r="N7" s="48">
        <f t="shared" si="2"/>
        <v>3.3138042838387318</v>
      </c>
      <c r="O7" s="48">
        <f t="shared" si="2"/>
        <v>1.7959498152368916</v>
      </c>
      <c r="P7" s="48">
        <f t="shared" si="2"/>
        <v>1.3465657984341417</v>
      </c>
      <c r="Q7" s="48">
        <f t="shared" si="2"/>
        <v>1.3118633172336067</v>
      </c>
      <c r="R7" s="48">
        <f t="shared" si="2"/>
        <v>1.8936734338245294</v>
      </c>
      <c r="S7" s="48">
        <f t="shared" si="2"/>
        <v>2.7863888384259035</v>
      </c>
      <c r="T7" s="48">
        <f t="shared" si="2"/>
        <v>1.9577731073297724</v>
      </c>
      <c r="U7" s="48">
        <f t="shared" si="2"/>
        <v>2.8714316745037256</v>
      </c>
      <c r="V7" s="48">
        <f t="shared" si="2"/>
        <v>2.2523638169888942</v>
      </c>
      <c r="W7" s="48">
        <f t="shared" si="2"/>
        <v>3.5231757564724648</v>
      </c>
      <c r="X7" s="48">
        <f t="shared" si="2"/>
        <v>4.0302541773364418</v>
      </c>
      <c r="Y7" s="48">
        <f t="shared" si="2"/>
        <v>3.7328611902306568</v>
      </c>
      <c r="Z7" s="48">
        <f t="shared" si="2"/>
        <v>3.641966504079015</v>
      </c>
      <c r="AA7" s="48">
        <f t="shared" si="2"/>
        <v>3.7098343388244976</v>
      </c>
      <c r="AB7" s="48">
        <f t="shared" si="2"/>
        <v>2.8754870127933656</v>
      </c>
      <c r="AC7" s="48">
        <f t="shared" si="2"/>
        <v>3.2292132529573205</v>
      </c>
      <c r="AD7" s="48">
        <f t="shared" si="2"/>
        <v>3.9246471580286646</v>
      </c>
      <c r="AE7" s="48">
        <f t="shared" si="2"/>
        <v>2.6350949402958759</v>
      </c>
      <c r="AF7" s="48">
        <f t="shared" si="2"/>
        <v>2.215813751054998</v>
      </c>
      <c r="AG7" s="48">
        <f t="shared" si="2"/>
        <v>2.8647468692660505</v>
      </c>
      <c r="AH7" s="48">
        <f t="shared" si="2"/>
        <v>2.7063249613086819</v>
      </c>
      <c r="AI7" s="48">
        <f t="shared" si="2"/>
        <v>4.7159209438122165</v>
      </c>
      <c r="AJ7" s="48">
        <f t="shared" si="2"/>
        <v>4.7658105668354276</v>
      </c>
      <c r="AK7" s="48">
        <f t="shared" si="2"/>
        <v>4.1614094762953631</v>
      </c>
      <c r="AL7" s="48">
        <f t="shared" si="2"/>
        <v>6.0926423529548668</v>
      </c>
      <c r="AM7" s="48">
        <f t="shared" si="2"/>
        <v>6.4601080917338765</v>
      </c>
      <c r="AN7" s="48">
        <f t="shared" si="2"/>
        <v>4.388830401633248</v>
      </c>
      <c r="AO7" s="48">
        <f t="shared" si="2"/>
        <v>6.7372340122378445</v>
      </c>
      <c r="AP7" s="48">
        <f t="shared" si="2"/>
        <v>5.923978404756296</v>
      </c>
      <c r="AQ7" s="48">
        <f t="shared" si="2"/>
        <v>6.4298636537666276</v>
      </c>
      <c r="AR7" s="48">
        <f t="shared" si="2"/>
        <v>6.6626053932955571</v>
      </c>
      <c r="AS7" s="48">
        <f t="shared" si="2"/>
        <v>6.9086099898583644</v>
      </c>
      <c r="AT7" s="48">
        <f t="shared" si="2"/>
        <v>6.7617858396480415</v>
      </c>
      <c r="AU7" s="48">
        <f t="shared" si="2"/>
        <v>7.9770280242236868</v>
      </c>
      <c r="AV7" s="48">
        <f t="shared" si="2"/>
        <v>6.6666598022099608</v>
      </c>
      <c r="AW7" s="48">
        <f t="shared" si="2"/>
        <v>7.0938792708366645</v>
      </c>
      <c r="AX7" s="48">
        <f t="shared" si="2"/>
        <v>9.71377210505565</v>
      </c>
      <c r="AY7" s="48">
        <f t="shared" si="2"/>
        <v>8.3714887336271424</v>
      </c>
      <c r="AZ7" s="48">
        <f t="shared" si="2"/>
        <v>10.077791041995747</v>
      </c>
      <c r="BA7" s="48">
        <f t="shared" si="2"/>
        <v>9.2362473919922738</v>
      </c>
      <c r="BB7" s="48">
        <f t="shared" si="2"/>
        <v>11.115559869179394</v>
      </c>
      <c r="BC7" s="48">
        <f t="shared" si="2"/>
        <v>11.530369754019636</v>
      </c>
      <c r="BD7" s="48">
        <f t="shared" si="2"/>
        <v>9.5592008515150049</v>
      </c>
      <c r="BE7" s="48">
        <f t="shared" si="2"/>
        <v>13.617795702893298</v>
      </c>
      <c r="BF7" s="48">
        <f t="shared" si="2"/>
        <v>12.795667067677575</v>
      </c>
      <c r="BG7" s="48">
        <f t="shared" si="2"/>
        <v>14.898791501933745</v>
      </c>
      <c r="BH7" s="48">
        <f t="shared" si="2"/>
        <v>16.237864318993694</v>
      </c>
      <c r="BI7" s="48">
        <f t="shared" si="2"/>
        <v>14.058461271503001</v>
      </c>
      <c r="BJ7" s="48">
        <f t="shared" si="2"/>
        <v>15.110693188728561</v>
      </c>
      <c r="BK7" s="48">
        <f t="shared" si="2"/>
        <v>10.683790447198595</v>
      </c>
      <c r="BL7" s="48">
        <f t="shared" si="2"/>
        <v>11.699536308920779</v>
      </c>
      <c r="BM7" s="48">
        <f t="shared" si="2"/>
        <v>12.390839943353246</v>
      </c>
      <c r="BN7" s="48">
        <f t="shared" si="2"/>
        <v>14.153283525754059</v>
      </c>
      <c r="BO7" s="48">
        <f t="shared" ref="BO7:DC7" si="3">BO5/BO6</f>
        <v>11.235483302595091</v>
      </c>
      <c r="BP7" s="48">
        <f t="shared" si="3"/>
        <v>11.963575960762642</v>
      </c>
      <c r="BQ7" s="48">
        <f t="shared" si="3"/>
        <v>9.6701100152404074</v>
      </c>
      <c r="BR7" s="48">
        <f t="shared" si="3"/>
        <v>7.5172678045312544</v>
      </c>
      <c r="BS7" s="48">
        <f t="shared" si="3"/>
        <v>7.6404944502528629</v>
      </c>
      <c r="BT7" s="48">
        <f t="shared" si="3"/>
        <v>7.702408342189524</v>
      </c>
      <c r="BU7" s="48">
        <f t="shared" si="3"/>
        <v>5.4889423696766366</v>
      </c>
      <c r="BV7" s="48">
        <f t="shared" si="3"/>
        <v>6.4216208845009302</v>
      </c>
      <c r="BW7" s="48">
        <f t="shared" si="3"/>
        <v>7.492784324763468</v>
      </c>
      <c r="BX7" s="48">
        <f t="shared" si="3"/>
        <v>5.9516077861350061</v>
      </c>
      <c r="BY7" s="48">
        <f t="shared" si="3"/>
        <v>6.8559616801452972</v>
      </c>
      <c r="BZ7" s="48">
        <f t="shared" si="3"/>
        <v>6.421259792115789</v>
      </c>
      <c r="CA7" s="48">
        <f t="shared" si="3"/>
        <v>5.840969347642905</v>
      </c>
      <c r="CB7" s="48">
        <f t="shared" si="3"/>
        <v>6.087305643704541</v>
      </c>
      <c r="CC7" s="48">
        <f t="shared" si="3"/>
        <v>6.7669868152889618</v>
      </c>
      <c r="CD7" s="48">
        <f t="shared" si="3"/>
        <v>6.4806954870233975</v>
      </c>
      <c r="CE7" s="48">
        <f t="shared" si="3"/>
        <v>6.4078690573056081</v>
      </c>
      <c r="CF7" s="48">
        <f t="shared" si="3"/>
        <v>6.676067519270469</v>
      </c>
      <c r="CG7" s="48">
        <f t="shared" si="3"/>
        <v>4.9424178108689309</v>
      </c>
      <c r="CH7" s="48">
        <f t="shared" si="3"/>
        <v>5.3477814511735557</v>
      </c>
      <c r="CI7" s="48">
        <f t="shared" si="3"/>
        <v>5.9128558971220819</v>
      </c>
      <c r="CJ7" s="48">
        <f t="shared" si="3"/>
        <v>5.8982266493750251</v>
      </c>
      <c r="CK7" s="48">
        <f t="shared" si="3"/>
        <v>5.9988611184219378</v>
      </c>
      <c r="CL7" s="48">
        <f t="shared" si="3"/>
        <v>5.4876231956534287</v>
      </c>
      <c r="CM7" s="48">
        <f t="shared" si="3"/>
        <v>5.9750308744107787</v>
      </c>
      <c r="CN7" s="48">
        <f t="shared" si="3"/>
        <v>5.8445622494395399</v>
      </c>
      <c r="CO7" s="48">
        <f t="shared" si="3"/>
        <v>6.2278320413270549</v>
      </c>
      <c r="CP7" s="48">
        <f t="shared" si="3"/>
        <v>5.8322114315503182</v>
      </c>
      <c r="CQ7" s="48">
        <f t="shared" si="3"/>
        <v>5.5376109997915552</v>
      </c>
      <c r="CR7" s="48">
        <f t="shared" si="3"/>
        <v>7.693470624393087</v>
      </c>
      <c r="CS7" s="48">
        <f t="shared" si="3"/>
        <v>6.5197338525314033</v>
      </c>
      <c r="CT7" s="48">
        <f t="shared" si="3"/>
        <v>6.6655655664595441</v>
      </c>
      <c r="CU7" s="48">
        <f t="shared" si="3"/>
        <v>6.1515413613345968</v>
      </c>
      <c r="CV7" s="48">
        <f t="shared" si="3"/>
        <v>6.8728816032416562</v>
      </c>
      <c r="CW7" s="48">
        <f t="shared" si="3"/>
        <v>6.3019340272825382</v>
      </c>
      <c r="CX7" s="48">
        <f t="shared" si="3"/>
        <v>6.7885493883599493</v>
      </c>
      <c r="CY7" s="48">
        <f t="shared" si="3"/>
        <v>4.8609054532702061</v>
      </c>
      <c r="CZ7" s="48">
        <f t="shared" si="3"/>
        <v>5.3029690001966996</v>
      </c>
      <c r="DA7" s="48">
        <f t="shared" si="3"/>
        <v>5.4551861870359009</v>
      </c>
      <c r="DB7" s="48">
        <f t="shared" si="3"/>
        <v>6.3641135128748205</v>
      </c>
      <c r="DC7" s="48">
        <f t="shared" si="3"/>
        <v>3.7285188647069858</v>
      </c>
    </row>
    <row r="8" spans="1:108" ht="15" customHeight="1">
      <c r="A8" s="48" t="s">
        <v>735</v>
      </c>
      <c r="B8" s="52">
        <f>B7</f>
        <v>3.9086283724178816</v>
      </c>
      <c r="C8" s="52">
        <f t="shared" ref="C8:BN8" si="4">C7</f>
        <v>3.0438601710280051</v>
      </c>
      <c r="D8" s="52">
        <f t="shared" si="4"/>
        <v>3.1471839043091481</v>
      </c>
      <c r="E8" s="52">
        <f t="shared" si="4"/>
        <v>1.7890749005719748</v>
      </c>
      <c r="F8" s="52">
        <f t="shared" si="4"/>
        <v>2.4083481854884776</v>
      </c>
      <c r="G8" s="52">
        <f t="shared" si="4"/>
        <v>2.2067395956999016</v>
      </c>
      <c r="H8" s="52">
        <f t="shared" si="4"/>
        <v>1.8697359438899606</v>
      </c>
      <c r="I8" s="52">
        <f t="shared" si="4"/>
        <v>2.0379944367548215</v>
      </c>
      <c r="J8" s="52">
        <f t="shared" si="4"/>
        <v>1.3979665901992893</v>
      </c>
      <c r="K8" s="52">
        <f t="shared" si="4"/>
        <v>1.7315471311506883</v>
      </c>
      <c r="L8" s="52">
        <f t="shared" si="4"/>
        <v>1.5724109096605958</v>
      </c>
      <c r="M8" s="52">
        <f t="shared" si="4"/>
        <v>0.97457368999447125</v>
      </c>
      <c r="N8" s="52">
        <f t="shared" si="4"/>
        <v>3.3138042838387318</v>
      </c>
      <c r="O8" s="52">
        <f t="shared" si="4"/>
        <v>1.7959498152368916</v>
      </c>
      <c r="P8" s="52">
        <f t="shared" si="4"/>
        <v>1.3465657984341417</v>
      </c>
      <c r="Q8" s="52">
        <f t="shared" si="4"/>
        <v>1.3118633172336067</v>
      </c>
      <c r="R8" s="52">
        <f t="shared" si="4"/>
        <v>1.8936734338245294</v>
      </c>
      <c r="S8" s="52">
        <f t="shared" si="4"/>
        <v>2.7863888384259035</v>
      </c>
      <c r="T8" s="52">
        <f t="shared" si="4"/>
        <v>1.9577731073297724</v>
      </c>
      <c r="U8" s="52">
        <f t="shared" si="4"/>
        <v>2.8714316745037256</v>
      </c>
      <c r="V8" s="52">
        <f t="shared" si="4"/>
        <v>2.2523638169888942</v>
      </c>
      <c r="W8" s="52">
        <f t="shared" si="4"/>
        <v>3.5231757564724648</v>
      </c>
      <c r="X8" s="52">
        <f t="shared" si="4"/>
        <v>4.0302541773364418</v>
      </c>
      <c r="Y8" s="52">
        <f t="shared" si="4"/>
        <v>3.7328611902306568</v>
      </c>
      <c r="Z8" s="52">
        <f t="shared" si="4"/>
        <v>3.641966504079015</v>
      </c>
      <c r="AA8" s="52">
        <f t="shared" si="4"/>
        <v>3.7098343388244976</v>
      </c>
      <c r="AB8" s="52">
        <f t="shared" si="4"/>
        <v>2.8754870127933656</v>
      </c>
      <c r="AC8" s="52">
        <f t="shared" si="4"/>
        <v>3.2292132529573205</v>
      </c>
      <c r="AD8" s="52">
        <f t="shared" si="4"/>
        <v>3.9246471580286646</v>
      </c>
      <c r="AE8" s="52">
        <f t="shared" si="4"/>
        <v>2.6350949402958759</v>
      </c>
      <c r="AF8" s="52">
        <f t="shared" si="4"/>
        <v>2.215813751054998</v>
      </c>
      <c r="AG8" s="52">
        <f t="shared" si="4"/>
        <v>2.8647468692660505</v>
      </c>
      <c r="AH8" s="52">
        <f t="shared" si="4"/>
        <v>2.7063249613086819</v>
      </c>
      <c r="AI8" s="52">
        <f t="shared" si="4"/>
        <v>4.7159209438122165</v>
      </c>
      <c r="AJ8" s="52">
        <f t="shared" si="4"/>
        <v>4.7658105668354276</v>
      </c>
      <c r="AK8" s="52">
        <f t="shared" si="4"/>
        <v>4.1614094762953631</v>
      </c>
      <c r="AL8" s="52">
        <f t="shared" si="4"/>
        <v>6.0926423529548668</v>
      </c>
      <c r="AM8" s="52">
        <f t="shared" si="4"/>
        <v>6.4601080917338765</v>
      </c>
      <c r="AN8" s="52">
        <f t="shared" si="4"/>
        <v>4.388830401633248</v>
      </c>
      <c r="AO8" s="52">
        <f t="shared" si="4"/>
        <v>6.7372340122378445</v>
      </c>
      <c r="AP8" s="52">
        <f t="shared" si="4"/>
        <v>5.923978404756296</v>
      </c>
      <c r="AQ8" s="52">
        <f t="shared" si="4"/>
        <v>6.4298636537666276</v>
      </c>
      <c r="AR8" s="52">
        <f t="shared" si="4"/>
        <v>6.6626053932955571</v>
      </c>
      <c r="AS8" s="52">
        <f t="shared" si="4"/>
        <v>6.9086099898583644</v>
      </c>
      <c r="AT8" s="52">
        <f t="shared" si="4"/>
        <v>6.7617858396480415</v>
      </c>
      <c r="AU8" s="52">
        <f t="shared" si="4"/>
        <v>7.9770280242236868</v>
      </c>
      <c r="AV8" s="52">
        <f t="shared" si="4"/>
        <v>6.6666598022099608</v>
      </c>
      <c r="AW8" s="52">
        <f t="shared" si="4"/>
        <v>7.0938792708366645</v>
      </c>
      <c r="AX8" s="52">
        <f t="shared" si="4"/>
        <v>9.71377210505565</v>
      </c>
      <c r="AY8" s="52">
        <f t="shared" si="4"/>
        <v>8.3714887336271424</v>
      </c>
      <c r="AZ8" s="52">
        <f t="shared" si="4"/>
        <v>10.077791041995747</v>
      </c>
      <c r="BA8" s="52">
        <f t="shared" si="4"/>
        <v>9.2362473919922738</v>
      </c>
      <c r="BB8" s="52">
        <f t="shared" si="4"/>
        <v>11.115559869179394</v>
      </c>
      <c r="BC8" s="52">
        <f t="shared" si="4"/>
        <v>11.530369754019636</v>
      </c>
      <c r="BD8" s="52">
        <f t="shared" si="4"/>
        <v>9.5592008515150049</v>
      </c>
      <c r="BE8" s="52">
        <f t="shared" si="4"/>
        <v>13.617795702893298</v>
      </c>
      <c r="BF8" s="52">
        <f t="shared" si="4"/>
        <v>12.795667067677575</v>
      </c>
      <c r="BG8" s="52">
        <f t="shared" si="4"/>
        <v>14.898791501933745</v>
      </c>
      <c r="BH8" s="52">
        <f t="shared" si="4"/>
        <v>16.237864318993694</v>
      </c>
      <c r="BI8" s="52">
        <f t="shared" si="4"/>
        <v>14.058461271503001</v>
      </c>
      <c r="BJ8" s="52">
        <f t="shared" si="4"/>
        <v>15.110693188728561</v>
      </c>
      <c r="BK8" s="52">
        <f t="shared" si="4"/>
        <v>10.683790447198595</v>
      </c>
      <c r="BL8" s="52">
        <f t="shared" si="4"/>
        <v>11.699536308920779</v>
      </c>
      <c r="BM8" s="52">
        <f t="shared" si="4"/>
        <v>12.390839943353246</v>
      </c>
      <c r="BN8" s="52">
        <f t="shared" si="4"/>
        <v>14.153283525754059</v>
      </c>
      <c r="BO8" s="52">
        <f t="shared" ref="BO8:DC8" si="5">BO7</f>
        <v>11.235483302595091</v>
      </c>
      <c r="BP8" s="52">
        <f t="shared" si="5"/>
        <v>11.963575960762642</v>
      </c>
      <c r="BQ8" s="52">
        <f t="shared" si="5"/>
        <v>9.6701100152404074</v>
      </c>
      <c r="BR8" s="52">
        <f t="shared" si="5"/>
        <v>7.5172678045312544</v>
      </c>
      <c r="BS8" s="52">
        <f t="shared" si="5"/>
        <v>7.6404944502528629</v>
      </c>
      <c r="BT8" s="52">
        <f t="shared" si="5"/>
        <v>7.702408342189524</v>
      </c>
      <c r="BU8" s="52">
        <f t="shared" si="5"/>
        <v>5.4889423696766366</v>
      </c>
      <c r="BV8" s="52">
        <f t="shared" si="5"/>
        <v>6.4216208845009302</v>
      </c>
      <c r="BW8" s="52">
        <f t="shared" si="5"/>
        <v>7.492784324763468</v>
      </c>
      <c r="BX8" s="52">
        <f t="shared" si="5"/>
        <v>5.9516077861350061</v>
      </c>
      <c r="BY8" s="52">
        <f t="shared" si="5"/>
        <v>6.8559616801452972</v>
      </c>
      <c r="BZ8" s="52">
        <f t="shared" si="5"/>
        <v>6.421259792115789</v>
      </c>
      <c r="CA8" s="52">
        <f t="shared" si="5"/>
        <v>5.840969347642905</v>
      </c>
      <c r="CB8" s="52">
        <f t="shared" si="5"/>
        <v>6.087305643704541</v>
      </c>
      <c r="CC8" s="52">
        <f t="shared" si="5"/>
        <v>6.7669868152889618</v>
      </c>
      <c r="CD8" s="52">
        <f t="shared" si="5"/>
        <v>6.4806954870233975</v>
      </c>
      <c r="CE8" s="52">
        <f t="shared" si="5"/>
        <v>6.4078690573056081</v>
      </c>
      <c r="CF8" s="52">
        <f t="shared" si="5"/>
        <v>6.676067519270469</v>
      </c>
      <c r="CG8" s="52">
        <f t="shared" si="5"/>
        <v>4.9424178108689309</v>
      </c>
      <c r="CH8" s="52">
        <f t="shared" si="5"/>
        <v>5.3477814511735557</v>
      </c>
      <c r="CI8" s="52">
        <f t="shared" si="5"/>
        <v>5.9128558971220819</v>
      </c>
      <c r="CJ8" s="52">
        <f t="shared" si="5"/>
        <v>5.8982266493750251</v>
      </c>
      <c r="CK8" s="52">
        <f t="shared" si="5"/>
        <v>5.9988611184219378</v>
      </c>
      <c r="CL8" s="52">
        <f t="shared" si="5"/>
        <v>5.4876231956534287</v>
      </c>
      <c r="CM8" s="52">
        <f t="shared" si="5"/>
        <v>5.9750308744107787</v>
      </c>
      <c r="CN8" s="52">
        <f t="shared" si="5"/>
        <v>5.8445622494395399</v>
      </c>
      <c r="CO8" s="52">
        <f t="shared" si="5"/>
        <v>6.2278320413270549</v>
      </c>
      <c r="CP8" s="52">
        <f t="shared" si="5"/>
        <v>5.8322114315503182</v>
      </c>
      <c r="CQ8" s="52">
        <f t="shared" si="5"/>
        <v>5.5376109997915552</v>
      </c>
      <c r="CR8" s="52">
        <f t="shared" si="5"/>
        <v>7.693470624393087</v>
      </c>
      <c r="CS8" s="52">
        <f t="shared" si="5"/>
        <v>6.5197338525314033</v>
      </c>
      <c r="CT8" s="52">
        <f t="shared" si="5"/>
        <v>6.6655655664595441</v>
      </c>
      <c r="CU8" s="52">
        <f t="shared" si="5"/>
        <v>6.1515413613345968</v>
      </c>
      <c r="CV8" s="52">
        <f t="shared" si="5"/>
        <v>6.8728816032416562</v>
      </c>
      <c r="CW8" s="52">
        <f t="shared" si="5"/>
        <v>6.3019340272825382</v>
      </c>
      <c r="CX8" s="52">
        <f t="shared" si="5"/>
        <v>6.7885493883599493</v>
      </c>
      <c r="CY8" s="52">
        <f t="shared" si="5"/>
        <v>4.8609054532702061</v>
      </c>
      <c r="CZ8" s="52">
        <f t="shared" si="5"/>
        <v>5.3029690001966996</v>
      </c>
      <c r="DA8" s="52">
        <f t="shared" si="5"/>
        <v>5.4551861870359009</v>
      </c>
      <c r="DB8" s="52">
        <f t="shared" si="5"/>
        <v>6.3641135128748205</v>
      </c>
      <c r="DC8" s="52">
        <f t="shared" si="5"/>
        <v>3.7285188647069858</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workbookViewId="0">
      <selection activeCell="C16" sqref="C16"/>
    </sheetView>
  </sheetViews>
  <sheetFormatPr baseColWidth="10" defaultRowHeight="14" x14ac:dyDescent="0"/>
  <cols>
    <col min="1" max="1" width="14.33203125" customWidth="1"/>
    <col min="2" max="3" width="17.1640625" customWidth="1"/>
    <col min="4" max="4" width="13.1640625" customWidth="1"/>
    <col min="5" max="6" width="35.6640625" customWidth="1"/>
  </cols>
  <sheetData>
    <row r="1" spans="1:6" ht="21">
      <c r="A1" s="2" t="s">
        <v>727</v>
      </c>
    </row>
    <row r="2" spans="1:6" ht="15">
      <c r="A2" s="3" t="s">
        <v>13</v>
      </c>
    </row>
    <row r="3" spans="1:6">
      <c r="A3" s="4" t="s">
        <v>0</v>
      </c>
      <c r="B3" s="93">
        <v>42340.875219907408</v>
      </c>
      <c r="C3" s="93"/>
      <c r="D3" s="93"/>
    </row>
    <row r="4" spans="1:6">
      <c r="A4" s="4" t="s">
        <v>2</v>
      </c>
      <c r="B4" s="5" t="str">
        <f>HYPERLINK("http://statistics.cb.is/en/data/set/28s8/#!ds=28s8!2s1q=3.2i&amp;display=table&amp;s=afe","http://statistics.cb.is/en/data/set/28s8/#!ds=28s8!2s1q=3.2i&amp;display=table&amp;s=afe")</f>
        <v>http://statistics.cb.is/en/data/set/28s8/#!ds=28s8!2s1q=3.2i&amp;display=table&amp;s=afe</v>
      </c>
      <c r="C4" s="5"/>
    </row>
    <row r="5" spans="1:6">
      <c r="A5" s="4" t="s">
        <v>9</v>
      </c>
      <c r="B5" s="6" t="s">
        <v>14</v>
      </c>
      <c r="C5" s="6"/>
    </row>
    <row r="6" spans="1:6">
      <c r="A6" s="4" t="s">
        <v>3</v>
      </c>
      <c r="B6" s="6" t="s">
        <v>740</v>
      </c>
      <c r="C6" s="6"/>
    </row>
    <row r="7" spans="1:6">
      <c r="A7" s="4" t="s">
        <v>15</v>
      </c>
      <c r="B7" s="6"/>
      <c r="C7" s="6"/>
    </row>
    <row r="8" spans="1:6">
      <c r="A8" s="4" t="s">
        <v>4</v>
      </c>
      <c r="B8" s="6"/>
      <c r="C8" s="6"/>
    </row>
    <row r="11" spans="1:6">
      <c r="A11" s="4" t="s">
        <v>12</v>
      </c>
      <c r="B11" s="6" t="s">
        <v>11</v>
      </c>
      <c r="C11" s="6"/>
    </row>
    <row r="14" spans="1:6">
      <c r="A14" s="7" t="s">
        <v>8</v>
      </c>
      <c r="B14" s="7" t="s">
        <v>739</v>
      </c>
      <c r="C14" s="7" t="s">
        <v>738</v>
      </c>
      <c r="D14" s="7" t="s">
        <v>736</v>
      </c>
      <c r="E14" s="7" t="s">
        <v>737</v>
      </c>
      <c r="F14" s="7" t="s">
        <v>735</v>
      </c>
    </row>
    <row r="15" spans="1:6">
      <c r="A15" s="7" t="s">
        <v>7</v>
      </c>
      <c r="C15" s="53"/>
    </row>
    <row r="16" spans="1:6">
      <c r="A16" s="24">
        <v>39083</v>
      </c>
      <c r="B16" s="6">
        <v>160579</v>
      </c>
      <c r="C16" s="54">
        <v>160570.362167299</v>
      </c>
      <c r="D16" s="6">
        <v>41081</v>
      </c>
      <c r="E16" s="55">
        <f t="shared" ref="E16:E47" si="0">B16/D16</f>
        <v>3.9088386358657288</v>
      </c>
      <c r="F16" s="55">
        <f>C16/D16</f>
        <v>3.9086283724178816</v>
      </c>
    </row>
    <row r="17" spans="1:8">
      <c r="A17" s="24">
        <v>39114</v>
      </c>
      <c r="B17" s="6">
        <v>160650</v>
      </c>
      <c r="C17" s="54">
        <v>160642.76438617401</v>
      </c>
      <c r="D17" s="6">
        <v>52776</v>
      </c>
      <c r="E17" s="55">
        <f t="shared" si="0"/>
        <v>3.0439972714870396</v>
      </c>
      <c r="F17" s="55">
        <f t="shared" ref="F17:F80" si="1">C17/D17</f>
        <v>3.0438601710280051</v>
      </c>
    </row>
    <row r="18" spans="1:8">
      <c r="A18" s="24">
        <v>39142</v>
      </c>
      <c r="B18" s="6">
        <v>155165</v>
      </c>
      <c r="C18" s="54">
        <v>155156.16648244101</v>
      </c>
      <c r="D18" s="6">
        <v>49300</v>
      </c>
      <c r="E18" s="55">
        <f t="shared" si="0"/>
        <v>3.1473630831643002</v>
      </c>
      <c r="F18" s="55">
        <f t="shared" si="1"/>
        <v>3.1471839043091481</v>
      </c>
    </row>
    <row r="19" spans="1:8">
      <c r="A19" s="24">
        <v>39173</v>
      </c>
      <c r="B19" s="6">
        <v>151660</v>
      </c>
      <c r="C19" s="54">
        <v>151652.72302188401</v>
      </c>
      <c r="D19" s="6">
        <v>84766</v>
      </c>
      <c r="E19" s="55">
        <f t="shared" si="0"/>
        <v>1.789160748413279</v>
      </c>
      <c r="F19" s="55">
        <f t="shared" si="1"/>
        <v>1.7890749005719748</v>
      </c>
    </row>
    <row r="20" spans="1:8">
      <c r="A20" s="24">
        <v>39203</v>
      </c>
      <c r="B20" s="6">
        <v>145062</v>
      </c>
      <c r="C20" s="54">
        <v>145054.81121197101</v>
      </c>
      <c r="D20" s="6">
        <v>60230</v>
      </c>
      <c r="E20" s="55">
        <f t="shared" si="0"/>
        <v>2.4084675410924787</v>
      </c>
      <c r="F20" s="55">
        <f t="shared" si="1"/>
        <v>2.4083481854884776</v>
      </c>
    </row>
    <row r="21" spans="1:8">
      <c r="A21" s="24">
        <v>39234</v>
      </c>
      <c r="B21" s="6">
        <v>144178</v>
      </c>
      <c r="C21" s="54">
        <v>144170.71126626598</v>
      </c>
      <c r="D21" s="6">
        <v>65332</v>
      </c>
      <c r="E21" s="55">
        <f t="shared" si="0"/>
        <v>2.2068511602277598</v>
      </c>
      <c r="F21" s="55">
        <f t="shared" si="1"/>
        <v>2.2067395956999016</v>
      </c>
      <c r="H21" t="s">
        <v>1087</v>
      </c>
    </row>
    <row r="22" spans="1:8">
      <c r="A22" s="24">
        <v>39264</v>
      </c>
      <c r="B22" s="6">
        <v>145536</v>
      </c>
      <c r="C22" s="54">
        <v>145532.76692861898</v>
      </c>
      <c r="D22" s="6">
        <v>77836</v>
      </c>
      <c r="E22" s="55">
        <f t="shared" si="0"/>
        <v>1.869777480857187</v>
      </c>
      <c r="F22" s="55">
        <f t="shared" si="1"/>
        <v>1.8697359438899606</v>
      </c>
    </row>
    <row r="23" spans="1:8">
      <c r="A23" s="24">
        <v>39295</v>
      </c>
      <c r="B23" s="6">
        <v>152388</v>
      </c>
      <c r="C23" s="54">
        <v>152380.844036158</v>
      </c>
      <c r="D23" s="6">
        <v>74770</v>
      </c>
      <c r="E23" s="55">
        <f t="shared" si="0"/>
        <v>2.0380901431055234</v>
      </c>
      <c r="F23" s="55">
        <f t="shared" si="1"/>
        <v>2.0379944367548215</v>
      </c>
    </row>
    <row r="24" spans="1:8">
      <c r="A24" s="24">
        <v>39326</v>
      </c>
      <c r="B24" s="6">
        <v>155426</v>
      </c>
      <c r="C24" s="54">
        <v>155418.935665406</v>
      </c>
      <c r="D24" s="6">
        <v>111175</v>
      </c>
      <c r="E24" s="55">
        <f t="shared" si="0"/>
        <v>1.3980301326737126</v>
      </c>
      <c r="F24" s="55">
        <f t="shared" si="1"/>
        <v>1.3979665901992893</v>
      </c>
    </row>
    <row r="25" spans="1:8">
      <c r="A25" s="24">
        <v>39356</v>
      </c>
      <c r="B25" s="6">
        <v>157213</v>
      </c>
      <c r="C25" s="54">
        <v>157207.16403717099</v>
      </c>
      <c r="D25" s="6">
        <v>90790</v>
      </c>
      <c r="E25" s="55">
        <f t="shared" si="0"/>
        <v>1.7316114109483423</v>
      </c>
      <c r="F25" s="55">
        <f t="shared" si="1"/>
        <v>1.7315471311506883</v>
      </c>
    </row>
    <row r="26" spans="1:8">
      <c r="A26" s="24">
        <v>39387</v>
      </c>
      <c r="B26" s="6">
        <v>163181</v>
      </c>
      <c r="C26" s="54">
        <v>163173.79732820901</v>
      </c>
      <c r="D26" s="6">
        <v>103773</v>
      </c>
      <c r="E26" s="55">
        <f t="shared" si="0"/>
        <v>1.5724803176163356</v>
      </c>
      <c r="F26" s="55">
        <f t="shared" si="1"/>
        <v>1.5724109096605958</v>
      </c>
    </row>
    <row r="27" spans="1:8">
      <c r="A27" s="24">
        <v>39417</v>
      </c>
      <c r="B27" s="6">
        <v>163585</v>
      </c>
      <c r="C27" s="54">
        <v>163579.27014450202</v>
      </c>
      <c r="D27" s="6">
        <v>167847</v>
      </c>
      <c r="E27" s="55">
        <f t="shared" si="0"/>
        <v>0.9746078273665898</v>
      </c>
      <c r="F27" s="55">
        <f t="shared" si="1"/>
        <v>0.97457368999447125</v>
      </c>
    </row>
    <row r="28" spans="1:8">
      <c r="A28" s="24">
        <v>39448</v>
      </c>
      <c r="B28" s="6">
        <v>175570</v>
      </c>
      <c r="C28" s="54">
        <v>175565.35095777601</v>
      </c>
      <c r="D28" s="6">
        <v>52980</v>
      </c>
      <c r="E28" s="55">
        <f t="shared" si="0"/>
        <v>3.3138920347300869</v>
      </c>
      <c r="F28" s="55">
        <f t="shared" si="1"/>
        <v>3.3138042838387318</v>
      </c>
    </row>
    <row r="29" spans="1:8">
      <c r="A29" s="24">
        <v>39479</v>
      </c>
      <c r="B29" s="6">
        <v>183012</v>
      </c>
      <c r="C29" s="54">
        <v>183005.49022282401</v>
      </c>
      <c r="D29" s="6">
        <v>101899</v>
      </c>
      <c r="E29" s="55">
        <f t="shared" si="0"/>
        <v>1.7960136998400378</v>
      </c>
      <c r="F29" s="55">
        <f t="shared" si="1"/>
        <v>1.7959498152368916</v>
      </c>
    </row>
    <row r="30" spans="1:8">
      <c r="A30" s="24">
        <v>39508</v>
      </c>
      <c r="B30" s="6">
        <v>220235</v>
      </c>
      <c r="C30" s="54">
        <v>220228.14320230699</v>
      </c>
      <c r="D30" s="6">
        <v>163548</v>
      </c>
      <c r="E30" s="55">
        <f t="shared" si="0"/>
        <v>1.3466077237263678</v>
      </c>
      <c r="F30" s="55">
        <f t="shared" si="1"/>
        <v>1.3465657984341417</v>
      </c>
    </row>
    <row r="31" spans="1:8">
      <c r="A31" s="24">
        <v>39539</v>
      </c>
      <c r="B31" s="6">
        <v>206988</v>
      </c>
      <c r="C31" s="54">
        <v>206983.17046648401</v>
      </c>
      <c r="D31" s="6">
        <v>157778</v>
      </c>
      <c r="E31" s="55">
        <f t="shared" si="0"/>
        <v>1.3118939269099621</v>
      </c>
      <c r="F31" s="55">
        <f t="shared" si="1"/>
        <v>1.3118633172336067</v>
      </c>
    </row>
    <row r="32" spans="1:8">
      <c r="A32" s="24">
        <v>39569</v>
      </c>
      <c r="B32" s="6">
        <v>190290</v>
      </c>
      <c r="C32" s="54">
        <v>190283.881324424</v>
      </c>
      <c r="D32" s="6">
        <v>100484</v>
      </c>
      <c r="E32" s="55">
        <f t="shared" si="0"/>
        <v>1.8937343258628239</v>
      </c>
      <c r="F32" s="55">
        <f t="shared" si="1"/>
        <v>1.8936734338245294</v>
      </c>
    </row>
    <row r="33" spans="1:6">
      <c r="A33" s="24">
        <v>39600</v>
      </c>
      <c r="B33" s="6">
        <v>203225</v>
      </c>
      <c r="C33" s="54">
        <v>203216.910764078</v>
      </c>
      <c r="D33" s="6">
        <v>72932</v>
      </c>
      <c r="E33" s="55">
        <f t="shared" si="0"/>
        <v>2.7864997531947568</v>
      </c>
      <c r="F33" s="55">
        <f t="shared" si="1"/>
        <v>2.7863888384259035</v>
      </c>
    </row>
    <row r="34" spans="1:6">
      <c r="A34" s="24">
        <v>39630</v>
      </c>
      <c r="B34" s="6">
        <v>227236</v>
      </c>
      <c r="C34" s="54">
        <v>227228.93570223002</v>
      </c>
      <c r="D34" s="6">
        <v>116065</v>
      </c>
      <c r="E34" s="55">
        <f t="shared" si="0"/>
        <v>1.9578339723430835</v>
      </c>
      <c r="F34" s="55">
        <f t="shared" si="1"/>
        <v>1.9577731073297724</v>
      </c>
    </row>
    <row r="35" spans="1:6">
      <c r="A35" s="24">
        <v>39661</v>
      </c>
      <c r="B35" s="6">
        <v>307913</v>
      </c>
      <c r="C35" s="54">
        <v>307906.48988870898</v>
      </c>
      <c r="D35" s="6">
        <v>107231</v>
      </c>
      <c r="E35" s="55">
        <f t="shared" si="0"/>
        <v>2.8714923855974486</v>
      </c>
      <c r="F35" s="55">
        <f t="shared" si="1"/>
        <v>2.8714316745037256</v>
      </c>
    </row>
    <row r="36" spans="1:6">
      <c r="A36" s="24">
        <v>39692</v>
      </c>
      <c r="B36" s="6">
        <v>375006</v>
      </c>
      <c r="C36" s="54">
        <v>374998.30425429798</v>
      </c>
      <c r="D36" s="6">
        <v>166491</v>
      </c>
      <c r="E36" s="55">
        <f t="shared" si="0"/>
        <v>2.2524100401823524</v>
      </c>
      <c r="F36" s="55">
        <f t="shared" si="1"/>
        <v>2.2523638169888942</v>
      </c>
    </row>
    <row r="37" spans="1:6">
      <c r="A37" s="24">
        <v>39722</v>
      </c>
      <c r="B37" s="6">
        <v>414897</v>
      </c>
      <c r="C37" s="54">
        <v>414885.653906441</v>
      </c>
      <c r="D37" s="6">
        <v>117759</v>
      </c>
      <c r="E37" s="55">
        <f t="shared" si="0"/>
        <v>3.523272106590579</v>
      </c>
      <c r="F37" s="55">
        <f t="shared" si="1"/>
        <v>3.5231757564724648</v>
      </c>
    </row>
    <row r="38" spans="1:6">
      <c r="A38" s="24">
        <v>39753</v>
      </c>
      <c r="B38" s="6">
        <v>501449</v>
      </c>
      <c r="C38" s="54">
        <v>501432.13398166804</v>
      </c>
      <c r="D38" s="6">
        <v>124417</v>
      </c>
      <c r="E38" s="55">
        <f t="shared" si="0"/>
        <v>4.0303897377368045</v>
      </c>
      <c r="F38" s="55">
        <f t="shared" si="1"/>
        <v>4.0302541773364418</v>
      </c>
    </row>
    <row r="39" spans="1:6">
      <c r="A39" s="24">
        <v>39783</v>
      </c>
      <c r="B39" s="6">
        <v>429491</v>
      </c>
      <c r="C39" s="54">
        <v>429480.61138079799</v>
      </c>
      <c r="D39" s="6">
        <v>115054</v>
      </c>
      <c r="E39" s="55">
        <f t="shared" si="0"/>
        <v>3.732951483651155</v>
      </c>
      <c r="F39" s="55">
        <f t="shared" si="1"/>
        <v>3.7328611902306568</v>
      </c>
    </row>
    <row r="40" spans="1:6">
      <c r="A40" s="24">
        <v>39814</v>
      </c>
      <c r="B40" s="6">
        <v>364423</v>
      </c>
      <c r="C40" s="54">
        <v>364451.58806318702</v>
      </c>
      <c r="D40" s="6">
        <v>100070</v>
      </c>
      <c r="E40" s="55">
        <f t="shared" si="0"/>
        <v>3.6416808234236036</v>
      </c>
      <c r="F40" s="55">
        <f t="shared" si="1"/>
        <v>3.641966504079015</v>
      </c>
    </row>
    <row r="41" spans="1:6">
      <c r="A41" s="24">
        <v>39845</v>
      </c>
      <c r="B41" s="6">
        <v>340883</v>
      </c>
      <c r="C41" s="54">
        <v>340878.12822288898</v>
      </c>
      <c r="D41" s="6">
        <v>91885</v>
      </c>
      <c r="E41" s="55">
        <f t="shared" si="0"/>
        <v>3.7098873591989987</v>
      </c>
      <c r="F41" s="55">
        <f t="shared" si="1"/>
        <v>3.7098343388244976</v>
      </c>
    </row>
    <row r="42" spans="1:6">
      <c r="A42" s="24">
        <v>39873</v>
      </c>
      <c r="B42" s="6">
        <v>383069</v>
      </c>
      <c r="C42" s="54">
        <v>383075.25533134496</v>
      </c>
      <c r="D42" s="6">
        <v>133221</v>
      </c>
      <c r="E42" s="55">
        <f t="shared" si="0"/>
        <v>2.8754400582490747</v>
      </c>
      <c r="F42" s="55">
        <f t="shared" si="1"/>
        <v>2.8754870127933656</v>
      </c>
    </row>
    <row r="43" spans="1:6">
      <c r="A43" s="24">
        <v>39904</v>
      </c>
      <c r="B43" s="6">
        <v>414262</v>
      </c>
      <c r="C43" s="54">
        <v>414249.93451587099</v>
      </c>
      <c r="D43" s="6">
        <v>128282</v>
      </c>
      <c r="E43" s="55">
        <f t="shared" si="0"/>
        <v>3.2293073073385199</v>
      </c>
      <c r="F43" s="55">
        <f t="shared" si="1"/>
        <v>3.2292132529573205</v>
      </c>
    </row>
    <row r="44" spans="1:6">
      <c r="A44" s="24">
        <v>39934</v>
      </c>
      <c r="B44" s="6">
        <v>426779</v>
      </c>
      <c r="C44" s="54">
        <v>426773.98125835304</v>
      </c>
      <c r="D44" s="6">
        <v>108742</v>
      </c>
      <c r="E44" s="55">
        <f t="shared" si="0"/>
        <v>3.9246933107722866</v>
      </c>
      <c r="F44" s="55">
        <f t="shared" si="1"/>
        <v>3.9246471580286646</v>
      </c>
    </row>
    <row r="45" spans="1:6">
      <c r="A45" s="24">
        <v>39965</v>
      </c>
      <c r="B45" s="6">
        <v>384252</v>
      </c>
      <c r="C45" s="54">
        <v>384244.27400406403</v>
      </c>
      <c r="D45" s="6">
        <v>145818</v>
      </c>
      <c r="E45" s="55">
        <f t="shared" si="0"/>
        <v>2.6351479241245936</v>
      </c>
      <c r="F45" s="55">
        <f t="shared" si="1"/>
        <v>2.6350949402958759</v>
      </c>
    </row>
    <row r="46" spans="1:6">
      <c r="A46" s="24">
        <v>39995</v>
      </c>
      <c r="B46" s="6">
        <v>385294</v>
      </c>
      <c r="C46" s="54">
        <v>385281.26340594096</v>
      </c>
      <c r="D46" s="6">
        <v>173878</v>
      </c>
      <c r="E46" s="55">
        <f t="shared" si="0"/>
        <v>2.2158870012307479</v>
      </c>
      <c r="F46" s="55">
        <f t="shared" si="1"/>
        <v>2.215813751054998</v>
      </c>
    </row>
    <row r="47" spans="1:6">
      <c r="A47" s="24">
        <v>40026</v>
      </c>
      <c r="B47" s="6">
        <v>449499</v>
      </c>
      <c r="C47" s="54">
        <v>449464.46005349699</v>
      </c>
      <c r="D47" s="6">
        <v>156895</v>
      </c>
      <c r="E47" s="55">
        <f t="shared" si="0"/>
        <v>2.8649670161573026</v>
      </c>
      <c r="F47" s="55">
        <f t="shared" si="1"/>
        <v>2.8647468692660505</v>
      </c>
    </row>
    <row r="48" spans="1:6">
      <c r="A48" s="24">
        <v>40057</v>
      </c>
      <c r="B48" s="6">
        <v>434978</v>
      </c>
      <c r="C48" s="54">
        <v>434930.77820695698</v>
      </c>
      <c r="D48" s="6">
        <v>160709</v>
      </c>
      <c r="E48" s="55">
        <f t="shared" ref="E48:E79" si="2">B48/D48</f>
        <v>2.7066187954626062</v>
      </c>
      <c r="F48" s="55">
        <f t="shared" si="1"/>
        <v>2.7063249613086819</v>
      </c>
    </row>
    <row r="49" spans="1:6">
      <c r="A49" s="24">
        <v>40087</v>
      </c>
      <c r="B49" s="6">
        <v>450961</v>
      </c>
      <c r="C49" s="54">
        <v>450865.62183316698</v>
      </c>
      <c r="D49" s="6">
        <v>95605</v>
      </c>
      <c r="E49" s="55">
        <f t="shared" si="2"/>
        <v>4.7169185712044346</v>
      </c>
      <c r="F49" s="55">
        <f t="shared" si="1"/>
        <v>4.7159209438122165</v>
      </c>
    </row>
    <row r="50" spans="1:6">
      <c r="A50" s="24">
        <v>40118</v>
      </c>
      <c r="B50" s="6">
        <v>402797</v>
      </c>
      <c r="C50" s="54">
        <v>402730.056139861</v>
      </c>
      <c r="D50" s="6">
        <v>84504</v>
      </c>
      <c r="E50" s="55">
        <f t="shared" si="2"/>
        <v>4.7666027643661835</v>
      </c>
      <c r="F50" s="55">
        <f t="shared" si="1"/>
        <v>4.7658105668354276</v>
      </c>
    </row>
    <row r="51" spans="1:6">
      <c r="A51" s="24">
        <v>40148</v>
      </c>
      <c r="B51" s="6">
        <v>485131</v>
      </c>
      <c r="C51" s="54">
        <v>485074.69560436904</v>
      </c>
      <c r="D51" s="6">
        <v>116565</v>
      </c>
      <c r="E51" s="55">
        <f t="shared" si="2"/>
        <v>4.1618925063269421</v>
      </c>
      <c r="F51" s="55">
        <f t="shared" si="1"/>
        <v>4.1614094762953631</v>
      </c>
    </row>
    <row r="52" spans="1:6">
      <c r="A52" s="24">
        <v>40179</v>
      </c>
      <c r="B52" s="6">
        <v>475439</v>
      </c>
      <c r="C52" s="54">
        <v>475171.269749303</v>
      </c>
      <c r="D52" s="6">
        <v>77991</v>
      </c>
      <c r="E52" s="55">
        <f t="shared" si="2"/>
        <v>6.0960751881627369</v>
      </c>
      <c r="F52" s="55">
        <f t="shared" si="1"/>
        <v>6.0926423529548668</v>
      </c>
    </row>
    <row r="53" spans="1:6">
      <c r="A53" s="24">
        <v>40210</v>
      </c>
      <c r="B53" s="6">
        <v>479559</v>
      </c>
      <c r="C53" s="54">
        <v>479475.68267658004</v>
      </c>
      <c r="D53" s="6">
        <v>74221</v>
      </c>
      <c r="E53" s="55">
        <f t="shared" si="2"/>
        <v>6.4612306490076934</v>
      </c>
      <c r="F53" s="55">
        <f t="shared" si="1"/>
        <v>6.4601080917338765</v>
      </c>
    </row>
    <row r="54" spans="1:6">
      <c r="A54" s="24">
        <v>40238</v>
      </c>
      <c r="B54" s="6">
        <v>489521</v>
      </c>
      <c r="C54" s="54">
        <v>489236.09136126301</v>
      </c>
      <c r="D54" s="6">
        <v>111473</v>
      </c>
      <c r="E54" s="55">
        <f t="shared" si="2"/>
        <v>4.3913862549675704</v>
      </c>
      <c r="F54" s="55">
        <f t="shared" si="1"/>
        <v>4.388830401633248</v>
      </c>
    </row>
    <row r="55" spans="1:6">
      <c r="A55" s="24">
        <v>40269</v>
      </c>
      <c r="B55" s="6">
        <v>501559</v>
      </c>
      <c r="C55" s="54">
        <v>505622.67538443801</v>
      </c>
      <c r="D55" s="6">
        <v>75049</v>
      </c>
      <c r="E55" s="55">
        <f t="shared" si="2"/>
        <v>6.6830870497941346</v>
      </c>
      <c r="F55" s="55">
        <f t="shared" si="1"/>
        <v>6.7372340122378445</v>
      </c>
    </row>
    <row r="56" spans="1:6">
      <c r="A56" s="24">
        <v>40299</v>
      </c>
      <c r="B56" s="6">
        <v>489957</v>
      </c>
      <c r="C56" s="54">
        <v>505581.93695392605</v>
      </c>
      <c r="D56" s="6">
        <v>85345</v>
      </c>
      <c r="E56" s="55">
        <f t="shared" si="2"/>
        <v>5.740898705255141</v>
      </c>
      <c r="F56" s="55">
        <f t="shared" si="1"/>
        <v>5.923978404756296</v>
      </c>
    </row>
    <row r="57" spans="1:6">
      <c r="A57" s="24">
        <v>40330</v>
      </c>
      <c r="B57" s="6">
        <v>562745</v>
      </c>
      <c r="C57" s="54">
        <v>562690.22806842509</v>
      </c>
      <c r="D57" s="6">
        <v>87512</v>
      </c>
      <c r="E57" s="55">
        <f t="shared" si="2"/>
        <v>6.4304895328640646</v>
      </c>
      <c r="F57" s="55">
        <f t="shared" si="1"/>
        <v>6.4298636537666276</v>
      </c>
    </row>
    <row r="58" spans="1:6">
      <c r="A58" s="24">
        <v>40360</v>
      </c>
      <c r="B58" s="6">
        <v>570966</v>
      </c>
      <c r="C58" s="54">
        <v>570911.99354610301</v>
      </c>
      <c r="D58" s="6">
        <v>85689</v>
      </c>
      <c r="E58" s="55">
        <f t="shared" si="2"/>
        <v>6.6632356545180826</v>
      </c>
      <c r="F58" s="55">
        <f t="shared" si="1"/>
        <v>6.6626053932955571</v>
      </c>
    </row>
    <row r="59" spans="1:6">
      <c r="A59" s="24">
        <v>40391</v>
      </c>
      <c r="B59" s="6">
        <v>547245</v>
      </c>
      <c r="C59" s="54">
        <v>546305.24355804001</v>
      </c>
      <c r="D59" s="6">
        <v>79076</v>
      </c>
      <c r="E59" s="55">
        <f t="shared" si="2"/>
        <v>6.9204942081035963</v>
      </c>
      <c r="F59" s="55">
        <f t="shared" si="1"/>
        <v>6.9086099898583644</v>
      </c>
    </row>
    <row r="60" spans="1:6">
      <c r="A60" s="24">
        <v>40422</v>
      </c>
      <c r="B60" s="6">
        <v>488104</v>
      </c>
      <c r="C60" s="54">
        <v>487193.43153248104</v>
      </c>
      <c r="D60" s="6">
        <v>72051</v>
      </c>
      <c r="E60" s="55">
        <f t="shared" si="2"/>
        <v>6.7744236721211362</v>
      </c>
      <c r="F60" s="55">
        <f t="shared" si="1"/>
        <v>6.7617858396480415</v>
      </c>
    </row>
    <row r="61" spans="1:6">
      <c r="A61" s="24">
        <v>40452</v>
      </c>
      <c r="B61" s="6">
        <v>472771</v>
      </c>
      <c r="C61" s="54">
        <v>471873.11574492796</v>
      </c>
      <c r="D61" s="6">
        <v>59154</v>
      </c>
      <c r="E61" s="55">
        <f t="shared" si="2"/>
        <v>7.9922067822970551</v>
      </c>
      <c r="F61" s="55">
        <f t="shared" si="1"/>
        <v>7.9770280242236868</v>
      </c>
    </row>
    <row r="62" spans="1:6">
      <c r="A62" s="24">
        <v>40483</v>
      </c>
      <c r="B62" s="6">
        <v>543428</v>
      </c>
      <c r="C62" s="54">
        <v>542512.77472443995</v>
      </c>
      <c r="D62" s="6">
        <v>81377</v>
      </c>
      <c r="E62" s="55">
        <f t="shared" si="2"/>
        <v>6.6779065337871879</v>
      </c>
      <c r="F62" s="55">
        <f t="shared" si="1"/>
        <v>6.6666598022099608</v>
      </c>
    </row>
    <row r="63" spans="1:6">
      <c r="A63" s="24">
        <v>40513</v>
      </c>
      <c r="B63" s="6">
        <v>666436</v>
      </c>
      <c r="C63" s="54">
        <v>666320.98603041703</v>
      </c>
      <c r="D63" s="6">
        <v>93929</v>
      </c>
      <c r="E63" s="55">
        <f t="shared" si="2"/>
        <v>7.0951037485760517</v>
      </c>
      <c r="F63" s="55">
        <f t="shared" si="1"/>
        <v>7.0938792708366645</v>
      </c>
    </row>
    <row r="64" spans="1:6">
      <c r="A64" s="24">
        <v>40544</v>
      </c>
      <c r="B64" s="6">
        <v>736479</v>
      </c>
      <c r="C64" s="54">
        <v>736430.20460058399</v>
      </c>
      <c r="D64" s="6">
        <v>75813</v>
      </c>
      <c r="E64" s="55">
        <f t="shared" si="2"/>
        <v>9.7144157334494086</v>
      </c>
      <c r="F64" s="55">
        <f t="shared" si="1"/>
        <v>9.71377210505565</v>
      </c>
    </row>
    <row r="65" spans="1:6">
      <c r="A65" s="24">
        <v>40575</v>
      </c>
      <c r="B65" s="6">
        <v>723071</v>
      </c>
      <c r="C65" s="54">
        <v>723028.73894590908</v>
      </c>
      <c r="D65" s="6">
        <v>86368</v>
      </c>
      <c r="E65" s="55">
        <f t="shared" si="2"/>
        <v>8.3719780474249728</v>
      </c>
      <c r="F65" s="55">
        <f t="shared" si="1"/>
        <v>8.3714887336271424</v>
      </c>
    </row>
    <row r="66" spans="1:6">
      <c r="A66" s="24">
        <v>40603</v>
      </c>
      <c r="B66" s="6">
        <v>765346</v>
      </c>
      <c r="C66" s="54">
        <v>765297.37393811496</v>
      </c>
      <c r="D66" s="6">
        <v>75939</v>
      </c>
      <c r="E66" s="55">
        <f t="shared" si="2"/>
        <v>10.078431372549019</v>
      </c>
      <c r="F66" s="55">
        <f t="shared" si="1"/>
        <v>10.077791041995747</v>
      </c>
    </row>
    <row r="67" spans="1:6">
      <c r="A67" s="24">
        <v>40634</v>
      </c>
      <c r="B67" s="6">
        <v>760403</v>
      </c>
      <c r="C67" s="54">
        <v>760337.12155619601</v>
      </c>
      <c r="D67" s="6">
        <v>82321</v>
      </c>
      <c r="E67" s="55">
        <f t="shared" si="2"/>
        <v>9.2370476549118692</v>
      </c>
      <c r="F67" s="55">
        <f t="shared" si="1"/>
        <v>9.2362473919922738</v>
      </c>
    </row>
    <row r="68" spans="1:6">
      <c r="A68" s="24">
        <v>40664</v>
      </c>
      <c r="B68" s="6">
        <v>710491</v>
      </c>
      <c r="C68" s="54">
        <v>710451.00903860095</v>
      </c>
      <c r="D68" s="6">
        <v>63915</v>
      </c>
      <c r="E68" s="55">
        <f t="shared" si="2"/>
        <v>11.116185558945475</v>
      </c>
      <c r="F68" s="55">
        <f t="shared" si="1"/>
        <v>11.115559869179394</v>
      </c>
    </row>
    <row r="69" spans="1:6">
      <c r="A69" s="24">
        <v>40695</v>
      </c>
      <c r="B69" s="6">
        <v>829137</v>
      </c>
      <c r="C69" s="54">
        <v>829091.237162782</v>
      </c>
      <c r="D69" s="6">
        <v>71905</v>
      </c>
      <c r="E69" s="55">
        <f t="shared" si="2"/>
        <v>11.53100618872123</v>
      </c>
      <c r="F69" s="55">
        <f t="shared" si="1"/>
        <v>11.530369754019636</v>
      </c>
    </row>
    <row r="70" spans="1:6">
      <c r="A70" s="24">
        <v>40725</v>
      </c>
      <c r="B70" s="6">
        <v>859738</v>
      </c>
      <c r="C70" s="54">
        <v>859630.25497418991</v>
      </c>
      <c r="D70" s="6">
        <v>89927</v>
      </c>
      <c r="E70" s="55">
        <f t="shared" si="2"/>
        <v>9.5603989902921267</v>
      </c>
      <c r="F70" s="55">
        <f t="shared" si="1"/>
        <v>9.5592008515150049</v>
      </c>
    </row>
    <row r="71" spans="1:6">
      <c r="A71" s="24">
        <v>40756</v>
      </c>
      <c r="B71" s="6">
        <v>918227</v>
      </c>
      <c r="C71" s="54">
        <v>918002.843923443</v>
      </c>
      <c r="D71" s="6">
        <v>67412</v>
      </c>
      <c r="E71" s="55">
        <f t="shared" si="2"/>
        <v>13.621120868688067</v>
      </c>
      <c r="F71" s="55">
        <f t="shared" si="1"/>
        <v>13.617795702893298</v>
      </c>
    </row>
    <row r="72" spans="1:6">
      <c r="A72" s="24">
        <v>40787</v>
      </c>
      <c r="B72" s="6">
        <v>913405</v>
      </c>
      <c r="C72" s="54">
        <v>913162.78028481011</v>
      </c>
      <c r="D72" s="6">
        <v>71365</v>
      </c>
      <c r="E72" s="55">
        <f t="shared" si="2"/>
        <v>12.799061164436349</v>
      </c>
      <c r="F72" s="55">
        <f t="shared" si="1"/>
        <v>12.795667067677575</v>
      </c>
    </row>
    <row r="73" spans="1:6">
      <c r="A73" s="24">
        <v>40817</v>
      </c>
      <c r="B73" s="6">
        <v>984510</v>
      </c>
      <c r="C73" s="54">
        <v>984273.76178375096</v>
      </c>
      <c r="D73" s="6">
        <v>66064</v>
      </c>
      <c r="E73" s="55">
        <f t="shared" si="2"/>
        <v>14.902367401307822</v>
      </c>
      <c r="F73" s="55">
        <f t="shared" si="1"/>
        <v>14.898791501933745</v>
      </c>
    </row>
    <row r="74" spans="1:6">
      <c r="A74" s="24">
        <v>40848</v>
      </c>
      <c r="B74" s="6">
        <v>1112210</v>
      </c>
      <c r="C74" s="54">
        <v>1112098.85147924</v>
      </c>
      <c r="D74" s="6">
        <v>68488</v>
      </c>
      <c r="E74" s="55">
        <f t="shared" si="2"/>
        <v>16.239487209438149</v>
      </c>
      <c r="F74" s="55">
        <f t="shared" si="1"/>
        <v>16.237864318993694</v>
      </c>
    </row>
    <row r="75" spans="1:6">
      <c r="A75" s="24">
        <v>40878</v>
      </c>
      <c r="B75" s="6">
        <v>1047469</v>
      </c>
      <c r="C75" s="54">
        <v>1047228.83857553</v>
      </c>
      <c r="D75" s="6">
        <v>74491</v>
      </c>
      <c r="E75" s="55">
        <f t="shared" si="2"/>
        <v>14.061685304264945</v>
      </c>
      <c r="F75" s="55">
        <f t="shared" si="1"/>
        <v>14.058461271503001</v>
      </c>
    </row>
    <row r="76" spans="1:6">
      <c r="A76" s="24">
        <v>40909</v>
      </c>
      <c r="B76" s="6">
        <v>1081474</v>
      </c>
      <c r="C76" s="54">
        <v>1081034.10141483</v>
      </c>
      <c r="D76" s="6">
        <v>71541</v>
      </c>
      <c r="E76" s="55">
        <f t="shared" si="2"/>
        <v>15.116842090549476</v>
      </c>
      <c r="F76" s="55">
        <f t="shared" si="1"/>
        <v>15.110693188728561</v>
      </c>
    </row>
    <row r="77" spans="1:6">
      <c r="A77" s="24">
        <v>40940</v>
      </c>
      <c r="B77" s="6">
        <v>1095204</v>
      </c>
      <c r="C77" s="54">
        <v>1095035.10188562</v>
      </c>
      <c r="D77" s="6">
        <v>102495</v>
      </c>
      <c r="E77" s="55">
        <f t="shared" si="2"/>
        <v>10.6854383140641</v>
      </c>
      <c r="F77" s="55">
        <f t="shared" si="1"/>
        <v>10.683790447198595</v>
      </c>
    </row>
    <row r="78" spans="1:6">
      <c r="A78" s="24">
        <v>40969</v>
      </c>
      <c r="B78" s="6">
        <v>976983</v>
      </c>
      <c r="C78" s="54">
        <v>976911.28179488506</v>
      </c>
      <c r="D78" s="6">
        <v>83500</v>
      </c>
      <c r="E78" s="55">
        <f t="shared" si="2"/>
        <v>11.700395209580838</v>
      </c>
      <c r="F78" s="55">
        <f t="shared" si="1"/>
        <v>11.699536308920779</v>
      </c>
    </row>
    <row r="79" spans="1:6">
      <c r="A79" s="24">
        <v>41000</v>
      </c>
      <c r="B79" s="6">
        <v>942381</v>
      </c>
      <c r="C79" s="54">
        <v>942310.98685207102</v>
      </c>
      <c r="D79" s="6">
        <v>76049</v>
      </c>
      <c r="E79" s="55">
        <f t="shared" si="2"/>
        <v>12.391760575418481</v>
      </c>
      <c r="F79" s="55">
        <f t="shared" si="1"/>
        <v>12.390839943353246</v>
      </c>
    </row>
    <row r="80" spans="1:6">
      <c r="A80" s="24">
        <v>41030</v>
      </c>
      <c r="B80" s="6">
        <v>1063042</v>
      </c>
      <c r="C80" s="54">
        <v>1063010.6657688101</v>
      </c>
      <c r="D80" s="6">
        <v>75107</v>
      </c>
      <c r="E80" s="55">
        <f t="shared" ref="E80:E111" si="3">B80/D80</f>
        <v>14.153700720305697</v>
      </c>
      <c r="F80" s="55">
        <f t="shared" si="1"/>
        <v>14.153283525754059</v>
      </c>
    </row>
    <row r="81" spans="1:6">
      <c r="A81" s="24">
        <v>41061</v>
      </c>
      <c r="B81" s="6">
        <v>852467</v>
      </c>
      <c r="C81" s="54">
        <v>851784.46013633895</v>
      </c>
      <c r="D81" s="6">
        <v>75812</v>
      </c>
      <c r="E81" s="55">
        <f t="shared" si="3"/>
        <v>11.244486360998259</v>
      </c>
      <c r="F81" s="55">
        <f t="shared" ref="F81:F121" si="4">C81/D81</f>
        <v>11.235483302595091</v>
      </c>
    </row>
    <row r="82" spans="1:6">
      <c r="A82" s="24">
        <v>41091</v>
      </c>
      <c r="B82" s="6">
        <v>829804</v>
      </c>
      <c r="C82" s="54">
        <v>829781.66506253602</v>
      </c>
      <c r="D82" s="6">
        <v>69359</v>
      </c>
      <c r="E82" s="55">
        <f t="shared" si="3"/>
        <v>11.963897980074684</v>
      </c>
      <c r="F82" s="55">
        <f t="shared" si="4"/>
        <v>11.963575960762642</v>
      </c>
    </row>
    <row r="83" spans="1:6">
      <c r="A83" s="24">
        <v>41122</v>
      </c>
      <c r="B83" s="6">
        <v>786371</v>
      </c>
      <c r="C83" s="54">
        <v>786334.6659992889</v>
      </c>
      <c r="D83" s="6">
        <v>81316</v>
      </c>
      <c r="E83" s="55">
        <f t="shared" si="3"/>
        <v>9.6705568399822912</v>
      </c>
      <c r="F83" s="55">
        <f t="shared" si="4"/>
        <v>9.6701100152404074</v>
      </c>
    </row>
    <row r="84" spans="1:6">
      <c r="A84" s="24">
        <v>41153</v>
      </c>
      <c r="B84" s="6">
        <v>532751</v>
      </c>
      <c r="C84" s="54">
        <v>532620.97575445299</v>
      </c>
      <c r="D84" s="6">
        <v>70853</v>
      </c>
      <c r="E84" s="55">
        <f t="shared" si="3"/>
        <v>7.5191029314213935</v>
      </c>
      <c r="F84" s="55">
        <f t="shared" si="4"/>
        <v>7.5172678045312544</v>
      </c>
    </row>
    <row r="85" spans="1:6">
      <c r="A85" s="24">
        <v>41183</v>
      </c>
      <c r="B85" s="6">
        <v>547983</v>
      </c>
      <c r="C85" s="54">
        <v>547968.62147768505</v>
      </c>
      <c r="D85" s="6">
        <v>71719</v>
      </c>
      <c r="E85" s="55">
        <f t="shared" si="3"/>
        <v>7.640694934396743</v>
      </c>
      <c r="F85" s="55">
        <f t="shared" si="4"/>
        <v>7.6404944502528629</v>
      </c>
    </row>
    <row r="86" spans="1:6">
      <c r="A86" s="24">
        <v>41214</v>
      </c>
      <c r="B86" s="6">
        <v>527324</v>
      </c>
      <c r="C86" s="54">
        <v>527314.57751463703</v>
      </c>
      <c r="D86" s="6">
        <v>68461</v>
      </c>
      <c r="E86" s="55">
        <f t="shared" si="3"/>
        <v>7.702545975080703</v>
      </c>
      <c r="F86" s="55">
        <f t="shared" si="4"/>
        <v>7.702408342189524</v>
      </c>
    </row>
    <row r="87" spans="1:6">
      <c r="A87" s="24">
        <v>41244</v>
      </c>
      <c r="B87" s="6">
        <v>539947</v>
      </c>
      <c r="C87" s="54">
        <v>539875.90465428494</v>
      </c>
      <c r="D87" s="6">
        <v>98357</v>
      </c>
      <c r="E87" s="55">
        <f t="shared" si="3"/>
        <v>5.4896651992232375</v>
      </c>
      <c r="F87" s="55">
        <f t="shared" si="4"/>
        <v>5.4889423696766366</v>
      </c>
    </row>
    <row r="88" spans="1:6">
      <c r="A88" s="24">
        <v>41275</v>
      </c>
      <c r="B88" s="6">
        <v>532481</v>
      </c>
      <c r="C88" s="54">
        <v>532005.60379736405</v>
      </c>
      <c r="D88" s="6">
        <v>82846</v>
      </c>
      <c r="E88" s="55">
        <f t="shared" si="3"/>
        <v>6.4273591965816088</v>
      </c>
      <c r="F88" s="55">
        <f t="shared" si="4"/>
        <v>6.4216208845009302</v>
      </c>
    </row>
    <row r="89" spans="1:6">
      <c r="A89" s="24">
        <v>41306</v>
      </c>
      <c r="B89" s="6">
        <v>514813</v>
      </c>
      <c r="C89" s="54">
        <v>514604.42742475501</v>
      </c>
      <c r="D89" s="6">
        <v>68680</v>
      </c>
      <c r="E89" s="55">
        <f t="shared" si="3"/>
        <v>7.4958211997670352</v>
      </c>
      <c r="F89" s="55">
        <f t="shared" si="4"/>
        <v>7.492784324763468</v>
      </c>
    </row>
    <row r="90" spans="1:6">
      <c r="A90" s="24">
        <v>41334</v>
      </c>
      <c r="B90" s="6">
        <v>505454</v>
      </c>
      <c r="C90" s="54">
        <v>505291.50104286202</v>
      </c>
      <c r="D90" s="6">
        <v>84900</v>
      </c>
      <c r="E90" s="55">
        <f t="shared" si="3"/>
        <v>5.9535217903415782</v>
      </c>
      <c r="F90" s="55">
        <f t="shared" si="4"/>
        <v>5.9516077861350061</v>
      </c>
    </row>
    <row r="91" spans="1:6">
      <c r="A91" s="24">
        <v>41365</v>
      </c>
      <c r="B91" s="6">
        <v>480101</v>
      </c>
      <c r="C91" s="54">
        <v>480020.15703537298</v>
      </c>
      <c r="D91" s="6">
        <v>70015</v>
      </c>
      <c r="E91" s="55">
        <f t="shared" si="3"/>
        <v>6.8571163322145257</v>
      </c>
      <c r="F91" s="55">
        <f t="shared" si="4"/>
        <v>6.8559616801452972</v>
      </c>
    </row>
    <row r="92" spans="1:6">
      <c r="A92" s="24">
        <v>41395</v>
      </c>
      <c r="B92" s="6">
        <v>487139</v>
      </c>
      <c r="C92" s="54">
        <v>486795.70484029799</v>
      </c>
      <c r="D92" s="6">
        <v>75810</v>
      </c>
      <c r="E92" s="55">
        <f t="shared" si="3"/>
        <v>6.4257881545970186</v>
      </c>
      <c r="F92" s="55">
        <f t="shared" si="4"/>
        <v>6.421259792115789</v>
      </c>
    </row>
    <row r="93" spans="1:6">
      <c r="A93" s="24">
        <v>41426</v>
      </c>
      <c r="B93" s="6">
        <v>486487</v>
      </c>
      <c r="C93" s="54">
        <v>486225.65237518598</v>
      </c>
      <c r="D93" s="6">
        <v>83244</v>
      </c>
      <c r="E93" s="55">
        <f t="shared" si="3"/>
        <v>5.8441088847244247</v>
      </c>
      <c r="F93" s="55">
        <f t="shared" si="4"/>
        <v>5.840969347642905</v>
      </c>
    </row>
    <row r="94" spans="1:6">
      <c r="A94" s="24">
        <v>41456</v>
      </c>
      <c r="B94" s="6">
        <v>474677</v>
      </c>
      <c r="C94" s="54">
        <v>474669.83217914897</v>
      </c>
      <c r="D94" s="6">
        <v>77977</v>
      </c>
      <c r="E94" s="55">
        <f t="shared" si="3"/>
        <v>6.0873975659489332</v>
      </c>
      <c r="F94" s="55">
        <f t="shared" si="4"/>
        <v>6.087305643704541</v>
      </c>
    </row>
    <row r="95" spans="1:6">
      <c r="A95" s="24">
        <v>41487</v>
      </c>
      <c r="B95" s="6">
        <v>472005</v>
      </c>
      <c r="C95" s="54">
        <v>471807.85473557701</v>
      </c>
      <c r="D95" s="6">
        <v>69722</v>
      </c>
      <c r="E95" s="55">
        <f t="shared" si="3"/>
        <v>6.7698144057829666</v>
      </c>
      <c r="F95" s="55">
        <f t="shared" si="4"/>
        <v>6.7669868152889618</v>
      </c>
    </row>
    <row r="96" spans="1:6">
      <c r="A96" s="24">
        <v>41518</v>
      </c>
      <c r="B96" s="6">
        <v>478365</v>
      </c>
      <c r="C96" s="54">
        <v>478353.09528817103</v>
      </c>
      <c r="D96" s="6">
        <v>73812</v>
      </c>
      <c r="E96" s="55">
        <f t="shared" si="3"/>
        <v>6.4808567712567058</v>
      </c>
      <c r="F96" s="55">
        <f t="shared" si="4"/>
        <v>6.4806954870233975</v>
      </c>
    </row>
    <row r="97" spans="1:6">
      <c r="A97" s="24">
        <v>41548</v>
      </c>
      <c r="B97" s="6">
        <v>484407</v>
      </c>
      <c r="C97" s="54">
        <v>484351.59843455901</v>
      </c>
      <c r="D97" s="6">
        <v>75587</v>
      </c>
      <c r="E97" s="55">
        <f t="shared" si="3"/>
        <v>6.4086020082818473</v>
      </c>
      <c r="F97" s="55">
        <f t="shared" si="4"/>
        <v>6.4078690573056081</v>
      </c>
    </row>
    <row r="98" spans="1:6">
      <c r="A98" s="24">
        <v>41579</v>
      </c>
      <c r="B98" s="6">
        <v>496756</v>
      </c>
      <c r="C98" s="54">
        <v>496726.12770379998</v>
      </c>
      <c r="D98" s="6">
        <v>74404</v>
      </c>
      <c r="E98" s="55">
        <f t="shared" si="3"/>
        <v>6.6764690070426322</v>
      </c>
      <c r="F98" s="55">
        <f t="shared" si="4"/>
        <v>6.676067519270469</v>
      </c>
    </row>
    <row r="99" spans="1:6">
      <c r="A99" s="24">
        <v>41609</v>
      </c>
      <c r="B99" s="6">
        <v>487624</v>
      </c>
      <c r="C99" s="54">
        <v>487609.05638470699</v>
      </c>
      <c r="D99" s="6">
        <v>98658</v>
      </c>
      <c r="E99" s="55">
        <f t="shared" si="3"/>
        <v>4.9425692797340304</v>
      </c>
      <c r="F99" s="55">
        <f t="shared" si="4"/>
        <v>4.9424178108689309</v>
      </c>
    </row>
    <row r="100" spans="1:6">
      <c r="A100" s="24">
        <v>41640</v>
      </c>
      <c r="B100" s="6">
        <v>502754</v>
      </c>
      <c r="C100" s="54">
        <v>502744.93422482599</v>
      </c>
      <c r="D100" s="6">
        <v>94010</v>
      </c>
      <c r="E100" s="55">
        <f t="shared" si="3"/>
        <v>5.3478778853313473</v>
      </c>
      <c r="F100" s="55">
        <f t="shared" si="4"/>
        <v>5.3477814511735557</v>
      </c>
    </row>
    <row r="101" spans="1:6">
      <c r="A101" s="24">
        <v>41671</v>
      </c>
      <c r="B101" s="6">
        <v>495727</v>
      </c>
      <c r="C101" s="54">
        <v>495716.09984702402</v>
      </c>
      <c r="D101" s="6">
        <v>83837</v>
      </c>
      <c r="E101" s="55">
        <f t="shared" si="3"/>
        <v>5.9129859131409761</v>
      </c>
      <c r="F101" s="55">
        <f t="shared" si="4"/>
        <v>5.9128558971220819</v>
      </c>
    </row>
    <row r="102" spans="1:6">
      <c r="A102" s="24">
        <v>41699</v>
      </c>
      <c r="B102" s="6">
        <v>468398</v>
      </c>
      <c r="C102" s="54">
        <v>468366.38177357201</v>
      </c>
      <c r="D102" s="6">
        <v>79408</v>
      </c>
      <c r="E102" s="55">
        <f t="shared" si="3"/>
        <v>5.8986248236953456</v>
      </c>
      <c r="F102" s="55">
        <f t="shared" si="4"/>
        <v>5.8982266493750251</v>
      </c>
    </row>
    <row r="103" spans="1:6">
      <c r="A103" s="24">
        <v>41730</v>
      </c>
      <c r="B103" s="6">
        <v>468459</v>
      </c>
      <c r="C103" s="54">
        <v>468421.07043197699</v>
      </c>
      <c r="D103" s="6">
        <v>78085</v>
      </c>
      <c r="E103" s="55">
        <f t="shared" si="3"/>
        <v>5.9993468655951849</v>
      </c>
      <c r="F103" s="55">
        <f t="shared" si="4"/>
        <v>5.9988611184219378</v>
      </c>
    </row>
    <row r="104" spans="1:6">
      <c r="A104" s="24">
        <v>41760</v>
      </c>
      <c r="B104" s="6">
        <v>476618</v>
      </c>
      <c r="C104" s="54">
        <v>476572.63642652199</v>
      </c>
      <c r="D104" s="6">
        <v>86845</v>
      </c>
      <c r="E104" s="55">
        <f t="shared" si="3"/>
        <v>5.4881455466635964</v>
      </c>
      <c r="F104" s="55">
        <f t="shared" si="4"/>
        <v>5.4876231956534287</v>
      </c>
    </row>
    <row r="105" spans="1:6">
      <c r="A105" s="24">
        <v>41791</v>
      </c>
      <c r="B105" s="6">
        <v>480712</v>
      </c>
      <c r="C105" s="54">
        <v>480703.18390809599</v>
      </c>
      <c r="D105" s="6">
        <v>80452</v>
      </c>
      <c r="E105" s="55">
        <f t="shared" si="3"/>
        <v>5.9751404564212205</v>
      </c>
      <c r="F105" s="55">
        <f t="shared" si="4"/>
        <v>5.9750308744107787</v>
      </c>
    </row>
    <row r="106" spans="1:6">
      <c r="A106" s="24">
        <v>41821</v>
      </c>
      <c r="B106" s="6">
        <v>502342</v>
      </c>
      <c r="C106" s="54">
        <v>502334.280777079</v>
      </c>
      <c r="D106" s="6">
        <v>85949</v>
      </c>
      <c r="E106" s="55">
        <f t="shared" si="3"/>
        <v>5.8446520611060047</v>
      </c>
      <c r="F106" s="55">
        <f t="shared" si="4"/>
        <v>5.8445622494395399</v>
      </c>
    </row>
    <row r="107" spans="1:6">
      <c r="A107" s="24">
        <v>41852</v>
      </c>
      <c r="B107" s="6">
        <v>533608</v>
      </c>
      <c r="C107" s="54">
        <v>533600.64930090203</v>
      </c>
      <c r="D107" s="6">
        <v>85680</v>
      </c>
      <c r="E107" s="55">
        <f t="shared" si="3"/>
        <v>6.2279178338001868</v>
      </c>
      <c r="F107" s="55">
        <f t="shared" si="4"/>
        <v>6.2278320413270549</v>
      </c>
    </row>
    <row r="108" spans="1:6">
      <c r="A108" s="24">
        <v>41883</v>
      </c>
      <c r="B108" s="6">
        <v>551475</v>
      </c>
      <c r="C108" s="54">
        <v>551429.75864165102</v>
      </c>
      <c r="D108" s="6">
        <v>94549</v>
      </c>
      <c r="E108" s="55">
        <f t="shared" si="3"/>
        <v>5.8326899279738544</v>
      </c>
      <c r="F108" s="55">
        <f t="shared" si="4"/>
        <v>5.8322114315503182</v>
      </c>
    </row>
    <row r="109" spans="1:6">
      <c r="A109" s="24">
        <v>41913</v>
      </c>
      <c r="B109" s="6">
        <v>557086</v>
      </c>
      <c r="C109" s="54">
        <v>554624.96729512303</v>
      </c>
      <c r="D109" s="6">
        <v>100156</v>
      </c>
      <c r="E109" s="55">
        <f t="shared" si="3"/>
        <v>5.5621829945285359</v>
      </c>
      <c r="F109" s="55">
        <f t="shared" si="4"/>
        <v>5.5376109997915552</v>
      </c>
    </row>
    <row r="110" spans="1:6">
      <c r="A110" s="24">
        <v>41944</v>
      </c>
      <c r="B110" s="6">
        <v>565936</v>
      </c>
      <c r="C110" s="54">
        <v>565862.45789473597</v>
      </c>
      <c r="D110" s="6">
        <v>73551</v>
      </c>
      <c r="E110" s="55">
        <f t="shared" si="3"/>
        <v>7.6944705034601837</v>
      </c>
      <c r="F110" s="55">
        <f t="shared" si="4"/>
        <v>7.693470624393087</v>
      </c>
    </row>
    <row r="111" spans="1:6">
      <c r="A111" s="24">
        <v>41974</v>
      </c>
      <c r="B111" s="6">
        <v>530236</v>
      </c>
      <c r="C111" s="54">
        <v>530236.91475867399</v>
      </c>
      <c r="D111" s="6">
        <v>81328</v>
      </c>
      <c r="E111" s="55">
        <f t="shared" si="3"/>
        <v>6.5197226047609682</v>
      </c>
      <c r="F111" s="55">
        <f t="shared" si="4"/>
        <v>6.5197338525314033</v>
      </c>
    </row>
    <row r="112" spans="1:6">
      <c r="A112" s="24">
        <v>42005</v>
      </c>
      <c r="B112" s="6">
        <v>552110</v>
      </c>
      <c r="C112" s="54">
        <v>552108.79586984403</v>
      </c>
      <c r="D112" s="6">
        <v>82830</v>
      </c>
      <c r="E112" s="55">
        <f t="shared" ref="E112:E121" si="5">B112/D112</f>
        <v>6.6655801038271161</v>
      </c>
      <c r="F112" s="55">
        <f t="shared" si="4"/>
        <v>6.6655655664595441</v>
      </c>
    </row>
    <row r="113" spans="1:6">
      <c r="A113" s="24">
        <v>42036</v>
      </c>
      <c r="B113" s="6">
        <v>554574</v>
      </c>
      <c r="C113" s="54">
        <v>554579.90834839793</v>
      </c>
      <c r="D113" s="6">
        <v>90153</v>
      </c>
      <c r="E113" s="55">
        <f t="shared" si="5"/>
        <v>6.1514758244317989</v>
      </c>
      <c r="F113" s="55">
        <f t="shared" si="4"/>
        <v>6.1515413613345968</v>
      </c>
    </row>
    <row r="114" spans="1:6">
      <c r="A114" s="24">
        <v>42064</v>
      </c>
      <c r="B114" s="6">
        <v>595514</v>
      </c>
      <c r="C114" s="54">
        <v>595521.44515768299</v>
      </c>
      <c r="D114" s="6">
        <v>86648</v>
      </c>
      <c r="E114" s="55">
        <f t="shared" si="5"/>
        <v>6.8727956790693376</v>
      </c>
      <c r="F114" s="55">
        <f t="shared" si="4"/>
        <v>6.8728816032416562</v>
      </c>
    </row>
    <row r="115" spans="1:6">
      <c r="A115" s="24">
        <v>42095</v>
      </c>
      <c r="B115" s="6">
        <v>584095</v>
      </c>
      <c r="C115" s="54">
        <v>584094.75531868206</v>
      </c>
      <c r="D115" s="6">
        <v>92685</v>
      </c>
      <c r="E115" s="55">
        <f t="shared" si="5"/>
        <v>6.3019366672061281</v>
      </c>
      <c r="F115" s="55">
        <f t="shared" si="4"/>
        <v>6.3019340272825382</v>
      </c>
    </row>
    <row r="116" spans="1:6">
      <c r="A116" s="24">
        <v>42125</v>
      </c>
      <c r="B116" s="6">
        <v>588258</v>
      </c>
      <c r="C116" s="54">
        <v>588254.95869894302</v>
      </c>
      <c r="D116" s="6">
        <v>86654</v>
      </c>
      <c r="E116" s="55">
        <f t="shared" si="5"/>
        <v>6.788584485424793</v>
      </c>
      <c r="F116" s="55">
        <f t="shared" si="4"/>
        <v>6.7885493883599493</v>
      </c>
    </row>
    <row r="117" spans="1:6">
      <c r="A117" s="24">
        <v>42156</v>
      </c>
      <c r="B117" s="6">
        <v>605335</v>
      </c>
      <c r="C117" s="54">
        <v>605333.41700119199</v>
      </c>
      <c r="D117" s="6">
        <v>124531</v>
      </c>
      <c r="E117" s="55">
        <f t="shared" si="5"/>
        <v>4.8609181649549109</v>
      </c>
      <c r="F117" s="55">
        <f t="shared" si="4"/>
        <v>4.8609054532702061</v>
      </c>
    </row>
    <row r="118" spans="1:6">
      <c r="A118" s="24">
        <v>42186</v>
      </c>
      <c r="B118" s="6">
        <v>620237</v>
      </c>
      <c r="C118" s="54">
        <v>620235.25426300603</v>
      </c>
      <c r="D118" s="6">
        <v>116960</v>
      </c>
      <c r="E118" s="55">
        <f t="shared" si="5"/>
        <v>5.3029839261285909</v>
      </c>
      <c r="F118" s="55">
        <f t="shared" si="4"/>
        <v>5.3029690001966996</v>
      </c>
    </row>
    <row r="119" spans="1:6">
      <c r="A119" s="24">
        <v>42217</v>
      </c>
      <c r="B119" s="6">
        <v>598237</v>
      </c>
      <c r="C119" s="54">
        <v>598221.17245654389</v>
      </c>
      <c r="D119" s="6">
        <v>109661</v>
      </c>
      <c r="E119" s="55">
        <f t="shared" si="5"/>
        <v>5.4553305185982257</v>
      </c>
      <c r="F119" s="55">
        <f t="shared" si="4"/>
        <v>5.4551861870359009</v>
      </c>
    </row>
    <row r="120" spans="1:6">
      <c r="A120" s="24">
        <v>42248</v>
      </c>
      <c r="B120" s="6">
        <v>593867</v>
      </c>
      <c r="C120" s="54">
        <v>593867.25245391391</v>
      </c>
      <c r="D120" s="6">
        <v>93315</v>
      </c>
      <c r="E120" s="55">
        <f t="shared" si="5"/>
        <v>6.3641108074800403</v>
      </c>
      <c r="F120" s="55">
        <f t="shared" si="4"/>
        <v>6.3641135128748205</v>
      </c>
    </row>
    <row r="121" spans="1:6">
      <c r="A121" s="24">
        <v>42278</v>
      </c>
      <c r="B121" s="6">
        <v>583681</v>
      </c>
      <c r="C121" s="54">
        <v>583680.98567555507</v>
      </c>
      <c r="D121" s="6">
        <v>156545</v>
      </c>
      <c r="E121" s="55">
        <f t="shared" si="5"/>
        <v>3.7285189562106744</v>
      </c>
      <c r="F121" s="55">
        <f t="shared" si="4"/>
        <v>3.7285188647069858</v>
      </c>
    </row>
    <row r="122" spans="1:6">
      <c r="C122" s="6"/>
    </row>
    <row r="123" spans="1:6">
      <c r="A123" s="6" t="s">
        <v>728</v>
      </c>
    </row>
    <row r="124" spans="1:6">
      <c r="A124" s="6" t="s">
        <v>729</v>
      </c>
    </row>
    <row r="125" spans="1:6">
      <c r="A125" s="6" t="s">
        <v>730</v>
      </c>
    </row>
  </sheetData>
  <mergeCells count="1">
    <mergeCell ref="B3:D3"/>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7"/>
  <sheetViews>
    <sheetView topLeftCell="K1" workbookViewId="0">
      <selection activeCell="AC39" sqref="AC39"/>
    </sheetView>
  </sheetViews>
  <sheetFormatPr baseColWidth="10" defaultColWidth="8.83203125" defaultRowHeight="12" x14ac:dyDescent="0"/>
  <cols>
    <col min="1" max="2" width="16" style="20" customWidth="1"/>
    <col min="3" max="16384" width="8.83203125" style="20"/>
  </cols>
  <sheetData>
    <row r="1" spans="1:15">
      <c r="A1" s="61" t="s">
        <v>873</v>
      </c>
      <c r="B1" s="61"/>
      <c r="C1" s="61" t="s">
        <v>874</v>
      </c>
      <c r="J1" s="61" t="s">
        <v>875</v>
      </c>
    </row>
    <row r="2" spans="1:15">
      <c r="C2" s="62" t="s">
        <v>850</v>
      </c>
      <c r="D2" s="63"/>
      <c r="E2" s="64" t="s">
        <v>474</v>
      </c>
      <c r="F2" s="65"/>
      <c r="G2" s="66" t="s">
        <v>876</v>
      </c>
      <c r="H2" s="66"/>
      <c r="J2" s="62" t="s">
        <v>850</v>
      </c>
      <c r="K2" s="63"/>
      <c r="L2" s="64" t="s">
        <v>474</v>
      </c>
      <c r="M2" s="65"/>
      <c r="N2" s="66" t="s">
        <v>876</v>
      </c>
      <c r="O2" s="67"/>
    </row>
    <row r="3" spans="1:15">
      <c r="C3" s="20" t="s">
        <v>877</v>
      </c>
      <c r="D3" s="20" t="s">
        <v>878</v>
      </c>
      <c r="E3" s="20" t="s">
        <v>877</v>
      </c>
      <c r="F3" s="20" t="s">
        <v>878</v>
      </c>
      <c r="G3" s="20" t="s">
        <v>877</v>
      </c>
      <c r="H3" s="20" t="s">
        <v>878</v>
      </c>
      <c r="J3" s="20" t="s">
        <v>877</v>
      </c>
      <c r="K3" s="20" t="s">
        <v>878</v>
      </c>
      <c r="L3" s="20" t="s">
        <v>877</v>
      </c>
      <c r="M3" s="20" t="s">
        <v>878</v>
      </c>
      <c r="N3" s="20" t="s">
        <v>877</v>
      </c>
      <c r="O3" s="20" t="s">
        <v>878</v>
      </c>
    </row>
    <row r="4" spans="1:15">
      <c r="A4" s="68" t="s">
        <v>879</v>
      </c>
      <c r="B4" s="68"/>
      <c r="C4" s="20" t="s">
        <v>880</v>
      </c>
      <c r="D4" s="20" t="s">
        <v>881</v>
      </c>
      <c r="E4" s="30" t="e">
        <v>#N/A</v>
      </c>
      <c r="F4" s="30" t="e">
        <v>#N/A</v>
      </c>
      <c r="G4" s="20" t="s">
        <v>882</v>
      </c>
      <c r="H4" s="20" t="s">
        <v>883</v>
      </c>
      <c r="J4" s="20" t="s">
        <v>884</v>
      </c>
      <c r="K4" s="20" t="s">
        <v>885</v>
      </c>
      <c r="L4" s="20" t="s">
        <v>886</v>
      </c>
      <c r="M4" s="20" t="s">
        <v>887</v>
      </c>
      <c r="N4" s="69" t="s">
        <v>888</v>
      </c>
      <c r="O4" s="69" t="s">
        <v>889</v>
      </c>
    </row>
    <row r="5" spans="1:15">
      <c r="A5" s="20" t="s">
        <v>890</v>
      </c>
      <c r="C5" s="20" t="s">
        <v>891</v>
      </c>
      <c r="D5" s="20" t="s">
        <v>892</v>
      </c>
      <c r="G5" s="20" t="s">
        <v>893</v>
      </c>
      <c r="H5" s="20" t="s">
        <v>894</v>
      </c>
      <c r="J5" s="20" t="s">
        <v>895</v>
      </c>
      <c r="K5" s="20" t="s">
        <v>896</v>
      </c>
      <c r="L5" s="20" t="s">
        <v>897</v>
      </c>
      <c r="M5" s="20" t="s">
        <v>898</v>
      </c>
      <c r="N5" s="20" t="s">
        <v>899</v>
      </c>
      <c r="O5" s="20" t="s">
        <v>900</v>
      </c>
    </row>
    <row r="6" spans="1:15">
      <c r="A6" s="20" t="s">
        <v>901</v>
      </c>
      <c r="C6" s="20" t="s">
        <v>902</v>
      </c>
      <c r="D6" s="20" t="s">
        <v>903</v>
      </c>
      <c r="G6" s="20" t="s">
        <v>904</v>
      </c>
      <c r="H6" s="20" t="s">
        <v>904</v>
      </c>
      <c r="J6" s="20" t="s">
        <v>905</v>
      </c>
      <c r="K6" s="20" t="s">
        <v>906</v>
      </c>
      <c r="L6" s="20" t="s">
        <v>907</v>
      </c>
      <c r="M6" s="20" t="s">
        <v>908</v>
      </c>
      <c r="N6" s="20" t="s">
        <v>909</v>
      </c>
      <c r="O6" s="20" t="s">
        <v>909</v>
      </c>
    </row>
    <row r="7" spans="1:15">
      <c r="A7" s="20" t="s">
        <v>910</v>
      </c>
      <c r="C7" s="20" t="s">
        <v>911</v>
      </c>
      <c r="D7" s="20" t="s">
        <v>911</v>
      </c>
      <c r="G7" s="20" t="s">
        <v>912</v>
      </c>
      <c r="H7" s="20" t="s">
        <v>913</v>
      </c>
      <c r="J7" s="20" t="s">
        <v>913</v>
      </c>
      <c r="K7" s="20" t="s">
        <v>913</v>
      </c>
      <c r="L7" s="20" t="s">
        <v>914</v>
      </c>
      <c r="M7" s="20" t="s">
        <v>913</v>
      </c>
      <c r="N7" s="20" t="s">
        <v>915</v>
      </c>
      <c r="O7" s="20" t="s">
        <v>915</v>
      </c>
    </row>
    <row r="8" spans="1:15">
      <c r="A8" s="20" t="s">
        <v>916</v>
      </c>
      <c r="C8" s="20" t="s">
        <v>917</v>
      </c>
      <c r="D8" s="20" t="s">
        <v>917</v>
      </c>
      <c r="G8" s="20" t="s">
        <v>918</v>
      </c>
      <c r="H8" s="20" t="s">
        <v>918</v>
      </c>
      <c r="J8" s="20" t="s">
        <v>919</v>
      </c>
      <c r="K8" s="20" t="s">
        <v>919</v>
      </c>
      <c r="L8" s="20" t="s">
        <v>1074</v>
      </c>
      <c r="M8" s="20" t="s">
        <v>919</v>
      </c>
      <c r="N8" s="20" t="s">
        <v>919</v>
      </c>
      <c r="O8" s="20" t="s">
        <v>919</v>
      </c>
    </row>
    <row r="9" spans="1:15">
      <c r="A9" s="20" t="s">
        <v>920</v>
      </c>
      <c r="C9" s="20" t="s">
        <v>921</v>
      </c>
      <c r="D9" s="20" t="s">
        <v>921</v>
      </c>
      <c r="G9" s="20" t="s">
        <v>517</v>
      </c>
      <c r="H9" s="20" t="s">
        <v>517</v>
      </c>
      <c r="J9" s="20" t="s">
        <v>517</v>
      </c>
      <c r="K9" s="20" t="s">
        <v>517</v>
      </c>
      <c r="L9" s="20" t="s">
        <v>517</v>
      </c>
      <c r="M9" s="20" t="s">
        <v>517</v>
      </c>
      <c r="N9" s="20" t="s">
        <v>921</v>
      </c>
      <c r="O9" s="20" t="s">
        <v>517</v>
      </c>
    </row>
    <row r="10" spans="1:15">
      <c r="A10" s="20" t="s">
        <v>922</v>
      </c>
      <c r="C10" s="20" t="s">
        <v>923</v>
      </c>
      <c r="D10" s="20" t="s">
        <v>924</v>
      </c>
      <c r="G10" s="20" t="s">
        <v>925</v>
      </c>
      <c r="H10" s="20" t="s">
        <v>926</v>
      </c>
      <c r="J10" s="20" t="s">
        <v>927</v>
      </c>
      <c r="K10" s="20" t="s">
        <v>927</v>
      </c>
      <c r="L10" s="20" t="s">
        <v>928</v>
      </c>
      <c r="M10" s="20" t="s">
        <v>927</v>
      </c>
      <c r="N10" s="20" t="s">
        <v>929</v>
      </c>
      <c r="O10" s="20" t="s">
        <v>929</v>
      </c>
    </row>
    <row r="11" spans="1:15">
      <c r="A11" s="20" t="s">
        <v>930</v>
      </c>
      <c r="B11" s="18" t="s">
        <v>174</v>
      </c>
      <c r="C11" s="30">
        <v>0.05</v>
      </c>
      <c r="D11" s="30">
        <v>6</v>
      </c>
      <c r="E11" s="30"/>
      <c r="F11" s="30"/>
      <c r="G11" s="30" t="e">
        <v>#N/A</v>
      </c>
      <c r="H11" s="30" t="e">
        <v>#N/A</v>
      </c>
      <c r="I11" s="30"/>
      <c r="J11" s="30">
        <v>2</v>
      </c>
      <c r="K11" s="30">
        <v>6</v>
      </c>
      <c r="L11" s="20">
        <v>14.45</v>
      </c>
      <c r="M11" s="30">
        <v>19.559999999999999</v>
      </c>
      <c r="N11" s="30">
        <v>3.44</v>
      </c>
      <c r="O11" s="30">
        <v>5.26</v>
      </c>
    </row>
    <row r="12" spans="1:15">
      <c r="A12" s="20" t="s">
        <v>931</v>
      </c>
      <c r="B12" s="18" t="s">
        <v>175</v>
      </c>
      <c r="C12" s="30">
        <v>0.05</v>
      </c>
      <c r="D12" s="30">
        <v>6</v>
      </c>
      <c r="E12" s="30"/>
      <c r="F12" s="30"/>
      <c r="G12" s="30" t="e">
        <v>#N/A</v>
      </c>
      <c r="H12" s="30" t="e">
        <v>#N/A</v>
      </c>
      <c r="I12" s="30"/>
      <c r="J12" s="30">
        <v>2</v>
      </c>
      <c r="K12" s="30">
        <v>6</v>
      </c>
      <c r="L12" s="20">
        <v>15.25</v>
      </c>
      <c r="M12" s="30">
        <v>19.170000000000002</v>
      </c>
      <c r="N12" s="30">
        <v>3.44</v>
      </c>
      <c r="O12" s="30">
        <v>5.26</v>
      </c>
    </row>
    <row r="13" spans="1:15">
      <c r="A13" s="20" t="s">
        <v>932</v>
      </c>
      <c r="B13" s="18" t="s">
        <v>176</v>
      </c>
      <c r="C13" s="30">
        <v>0.05</v>
      </c>
      <c r="D13" s="30">
        <v>6</v>
      </c>
      <c r="E13" s="30"/>
      <c r="F13" s="30"/>
      <c r="G13" s="30" t="e">
        <v>#N/A</v>
      </c>
      <c r="H13" s="30" t="e">
        <v>#N/A</v>
      </c>
      <c r="I13" s="30"/>
      <c r="J13" s="30">
        <v>2</v>
      </c>
      <c r="K13" s="30">
        <v>6</v>
      </c>
      <c r="L13" s="20">
        <v>13.3</v>
      </c>
      <c r="M13" s="30">
        <v>19.170000000000002</v>
      </c>
      <c r="N13" s="30">
        <v>3.44</v>
      </c>
      <c r="O13" s="30">
        <v>5.26</v>
      </c>
    </row>
    <row r="14" spans="1:15">
      <c r="A14" s="20" t="s">
        <v>933</v>
      </c>
      <c r="B14" s="18" t="s">
        <v>177</v>
      </c>
      <c r="C14" s="30">
        <v>0.05</v>
      </c>
      <c r="D14" s="30">
        <v>6</v>
      </c>
      <c r="E14" s="30"/>
      <c r="F14" s="30"/>
      <c r="G14" s="30" t="e">
        <v>#N/A</v>
      </c>
      <c r="H14" s="30" t="e">
        <v>#N/A</v>
      </c>
      <c r="I14" s="30"/>
      <c r="J14" s="30">
        <v>2.1</v>
      </c>
      <c r="K14" s="30">
        <v>6</v>
      </c>
      <c r="L14" s="20">
        <v>12.75</v>
      </c>
      <c r="M14" s="30">
        <v>19.170000000000002</v>
      </c>
      <c r="N14" s="30">
        <v>3.75</v>
      </c>
      <c r="O14" s="30">
        <v>5.58</v>
      </c>
    </row>
    <row r="15" spans="1:15">
      <c r="A15" s="20" t="s">
        <v>934</v>
      </c>
      <c r="B15" s="18" t="s">
        <v>178</v>
      </c>
      <c r="C15" s="30">
        <v>0.1</v>
      </c>
      <c r="D15" s="30">
        <v>6</v>
      </c>
      <c r="E15" s="30"/>
      <c r="F15" s="30"/>
      <c r="G15" s="30" t="e">
        <v>#N/A</v>
      </c>
      <c r="H15" s="30" t="e">
        <v>#N/A</v>
      </c>
      <c r="I15" s="30"/>
      <c r="J15" s="30">
        <v>2.1</v>
      </c>
      <c r="K15" s="30">
        <v>6</v>
      </c>
      <c r="L15" s="20">
        <v>13.15</v>
      </c>
      <c r="M15" s="30">
        <v>19.170000000000002</v>
      </c>
      <c r="N15" s="30">
        <v>3.75</v>
      </c>
      <c r="O15" s="30">
        <v>5.58</v>
      </c>
    </row>
    <row r="16" spans="1:15">
      <c r="A16" s="20" t="s">
        <v>935</v>
      </c>
      <c r="B16" s="18" t="s">
        <v>179</v>
      </c>
      <c r="C16" s="30">
        <v>0.1</v>
      </c>
      <c r="D16" s="30">
        <v>6</v>
      </c>
      <c r="E16" s="30"/>
      <c r="F16" s="30"/>
      <c r="G16" s="30" t="e">
        <v>#N/A</v>
      </c>
      <c r="H16" s="30" t="e">
        <v>#N/A</v>
      </c>
      <c r="I16" s="30"/>
      <c r="J16" s="30">
        <v>2.1</v>
      </c>
      <c r="K16" s="30">
        <v>6</v>
      </c>
      <c r="L16" s="20">
        <v>13.35</v>
      </c>
      <c r="M16" s="30">
        <v>19.170000000000002</v>
      </c>
      <c r="N16" s="30">
        <v>3.75</v>
      </c>
      <c r="O16" s="30">
        <v>5.58</v>
      </c>
    </row>
    <row r="17" spans="1:15">
      <c r="A17" s="20" t="s">
        <v>936</v>
      </c>
      <c r="B17" s="18" t="s">
        <v>180</v>
      </c>
      <c r="C17" s="30">
        <v>0.1</v>
      </c>
      <c r="D17" s="30">
        <v>6.25</v>
      </c>
      <c r="E17" s="30"/>
      <c r="F17" s="30"/>
      <c r="G17" s="30" t="e">
        <v>#N/A</v>
      </c>
      <c r="H17" s="30" t="e">
        <v>#N/A</v>
      </c>
      <c r="I17" s="30"/>
      <c r="J17" s="30">
        <v>2.1</v>
      </c>
      <c r="K17" s="30">
        <v>6.25</v>
      </c>
      <c r="L17" s="20">
        <v>14.15</v>
      </c>
      <c r="M17" s="30">
        <v>19.170000000000002</v>
      </c>
      <c r="N17" s="30">
        <v>4.33</v>
      </c>
      <c r="O17" s="30">
        <v>6.11</v>
      </c>
    </row>
    <row r="18" spans="1:15">
      <c r="A18" s="20" t="s">
        <v>937</v>
      </c>
      <c r="B18" s="18" t="s">
        <v>181</v>
      </c>
      <c r="C18" s="30">
        <v>0.1</v>
      </c>
      <c r="D18" s="30">
        <v>6.25</v>
      </c>
      <c r="E18" s="30"/>
      <c r="F18" s="30"/>
      <c r="G18" s="30" t="e">
        <v>#N/A</v>
      </c>
      <c r="H18" s="30" t="e">
        <v>#N/A</v>
      </c>
      <c r="I18" s="30"/>
      <c r="J18" s="30">
        <v>2.2000000000000002</v>
      </c>
      <c r="K18" s="30">
        <v>6.25</v>
      </c>
      <c r="L18" s="20">
        <v>14.5</v>
      </c>
      <c r="M18" s="30">
        <v>19.309999999999999</v>
      </c>
      <c r="N18" s="30">
        <v>4.33</v>
      </c>
      <c r="O18" s="30">
        <v>6.11</v>
      </c>
    </row>
    <row r="19" spans="1:15">
      <c r="A19" s="20" t="s">
        <v>938</v>
      </c>
      <c r="B19" s="18" t="s">
        <v>182</v>
      </c>
      <c r="C19" s="30">
        <v>0.1</v>
      </c>
      <c r="D19" s="30">
        <v>6.25</v>
      </c>
      <c r="E19" s="30"/>
      <c r="F19" s="30"/>
      <c r="G19" s="30" t="e">
        <v>#N/A</v>
      </c>
      <c r="H19" s="30" t="e">
        <v>#N/A</v>
      </c>
      <c r="I19" s="30"/>
      <c r="J19" s="30">
        <v>2.2000000000000002</v>
      </c>
      <c r="K19" s="30">
        <v>6.25</v>
      </c>
      <c r="L19" s="20">
        <v>12.875</v>
      </c>
      <c r="M19" s="30">
        <v>19.309999999999999</v>
      </c>
      <c r="N19" s="30">
        <v>4.33</v>
      </c>
      <c r="O19" s="30">
        <v>6.11</v>
      </c>
    </row>
    <row r="20" spans="1:15">
      <c r="A20" s="20" t="s">
        <v>939</v>
      </c>
      <c r="B20" s="18" t="s">
        <v>183</v>
      </c>
      <c r="C20" s="30">
        <v>0.1</v>
      </c>
      <c r="D20" s="30">
        <v>6.25</v>
      </c>
      <c r="E20" s="30"/>
      <c r="F20" s="30"/>
      <c r="G20" s="30" t="e">
        <v>#N/A</v>
      </c>
      <c r="H20" s="30" t="e">
        <v>#N/A</v>
      </c>
      <c r="I20" s="30"/>
      <c r="J20" s="30">
        <v>2.2000000000000002</v>
      </c>
      <c r="K20" s="30">
        <v>6.25</v>
      </c>
      <c r="L20" s="20">
        <v>12.875</v>
      </c>
      <c r="M20" s="30">
        <v>19.329999999999998</v>
      </c>
      <c r="N20" s="30">
        <v>4.8600000000000003</v>
      </c>
      <c r="O20" s="30">
        <v>6.65</v>
      </c>
    </row>
    <row r="21" spans="1:15">
      <c r="A21" s="20" t="s">
        <v>940</v>
      </c>
      <c r="B21" s="18" t="s">
        <v>184</v>
      </c>
      <c r="C21" s="30">
        <v>0.1</v>
      </c>
      <c r="D21" s="30">
        <v>6.25</v>
      </c>
      <c r="E21" s="30"/>
      <c r="F21" s="30"/>
      <c r="G21" s="30" t="e">
        <v>#N/A</v>
      </c>
      <c r="H21" s="30" t="e">
        <v>#N/A</v>
      </c>
      <c r="I21" s="30"/>
      <c r="J21" s="30">
        <v>2</v>
      </c>
      <c r="K21" s="30">
        <v>6.25</v>
      </c>
      <c r="L21" s="20">
        <v>13.775</v>
      </c>
      <c r="M21" s="30">
        <v>19.48</v>
      </c>
      <c r="N21" s="30">
        <v>4.8600000000000003</v>
      </c>
      <c r="O21" s="30">
        <v>6.65</v>
      </c>
    </row>
    <row r="22" spans="1:15">
      <c r="A22" s="20" t="s">
        <v>941</v>
      </c>
      <c r="B22" s="18" t="s">
        <v>185</v>
      </c>
      <c r="C22" s="30">
        <v>0.1</v>
      </c>
      <c r="D22" s="30">
        <v>6</v>
      </c>
      <c r="E22" s="30"/>
      <c r="F22" s="30"/>
      <c r="G22" s="30" t="e">
        <v>#N/A</v>
      </c>
      <c r="H22" s="30" t="e">
        <v>#N/A</v>
      </c>
      <c r="I22" s="30"/>
      <c r="J22" s="30">
        <v>2</v>
      </c>
      <c r="K22" s="30">
        <v>6</v>
      </c>
      <c r="L22" s="20">
        <v>13.788</v>
      </c>
      <c r="M22" s="30">
        <v>19.48</v>
      </c>
      <c r="N22" s="30">
        <v>4.8600000000000003</v>
      </c>
      <c r="O22" s="30">
        <v>6.65</v>
      </c>
    </row>
    <row r="23" spans="1:15">
      <c r="A23" s="20" t="s">
        <v>942</v>
      </c>
      <c r="B23" s="18" t="s">
        <v>186</v>
      </c>
      <c r="C23" s="30">
        <v>0.1</v>
      </c>
      <c r="D23" s="30">
        <v>5.75</v>
      </c>
      <c r="E23" s="30"/>
      <c r="F23" s="30"/>
      <c r="G23" s="30" t="e">
        <v>#N/A</v>
      </c>
      <c r="H23" s="30" t="e">
        <v>#N/A</v>
      </c>
      <c r="I23" s="30"/>
      <c r="J23" s="30">
        <v>2</v>
      </c>
      <c r="K23" s="30">
        <v>5.75</v>
      </c>
      <c r="L23" s="20">
        <v>13.775</v>
      </c>
      <c r="M23" s="30">
        <v>19.53</v>
      </c>
      <c r="N23" s="30">
        <v>5.28</v>
      </c>
      <c r="O23" s="30">
        <v>7</v>
      </c>
    </row>
    <row r="24" spans="1:15">
      <c r="A24" s="20" t="s">
        <v>943</v>
      </c>
      <c r="B24" s="18" t="s">
        <v>187</v>
      </c>
      <c r="C24" s="30">
        <v>0.1</v>
      </c>
      <c r="D24" s="30">
        <v>5.75</v>
      </c>
      <c r="E24" s="30"/>
      <c r="F24" s="30"/>
      <c r="G24" s="30" t="e">
        <v>#N/A</v>
      </c>
      <c r="H24" s="30" t="e">
        <v>#N/A</v>
      </c>
      <c r="I24" s="30"/>
      <c r="J24" s="30">
        <v>1.8</v>
      </c>
      <c r="K24" s="30">
        <v>5.75</v>
      </c>
      <c r="L24" s="20">
        <v>13.763</v>
      </c>
      <c r="M24" s="30">
        <v>19.53</v>
      </c>
      <c r="N24" s="30">
        <v>5.28</v>
      </c>
      <c r="O24" s="30">
        <v>7</v>
      </c>
    </row>
    <row r="25" spans="1:15">
      <c r="A25" s="20" t="s">
        <v>944</v>
      </c>
      <c r="B25" s="18" t="s">
        <v>188</v>
      </c>
      <c r="C25" s="30">
        <v>0.1</v>
      </c>
      <c r="D25" s="30">
        <v>5.25</v>
      </c>
      <c r="E25" s="30"/>
      <c r="F25" s="30"/>
      <c r="G25" s="30" t="e">
        <v>#N/A</v>
      </c>
      <c r="H25" s="30" t="e">
        <v>#N/A</v>
      </c>
      <c r="I25" s="30"/>
      <c r="J25" s="30">
        <v>1.55</v>
      </c>
      <c r="K25" s="30">
        <v>5.25</v>
      </c>
      <c r="L25" s="20">
        <v>15.013</v>
      </c>
      <c r="M25" s="30">
        <v>19.53</v>
      </c>
      <c r="N25" s="30">
        <v>5.28</v>
      </c>
      <c r="O25" s="30">
        <v>7</v>
      </c>
    </row>
    <row r="26" spans="1:15">
      <c r="A26" s="20" t="s">
        <v>945</v>
      </c>
      <c r="B26" s="18" t="s">
        <v>189</v>
      </c>
      <c r="C26" s="30">
        <v>0.1</v>
      </c>
      <c r="D26" s="30">
        <v>4.75</v>
      </c>
      <c r="E26" s="30"/>
      <c r="F26" s="30"/>
      <c r="G26" s="30" t="e">
        <v>#N/A</v>
      </c>
      <c r="H26" s="30" t="e">
        <v>#N/A</v>
      </c>
      <c r="I26" s="30"/>
      <c r="J26" s="30">
        <v>1.55</v>
      </c>
      <c r="K26" s="30">
        <v>4.75</v>
      </c>
      <c r="L26" s="20">
        <v>15.5</v>
      </c>
      <c r="M26" s="30">
        <v>20.25</v>
      </c>
      <c r="N26" s="30">
        <v>5.67</v>
      </c>
      <c r="O26" s="30">
        <v>7.41</v>
      </c>
    </row>
    <row r="27" spans="1:15">
      <c r="A27" s="20" t="s">
        <v>946</v>
      </c>
      <c r="B27" s="18" t="s">
        <v>190</v>
      </c>
      <c r="C27" s="30">
        <v>0.1</v>
      </c>
      <c r="D27" s="30">
        <v>4.75</v>
      </c>
      <c r="E27" s="30"/>
      <c r="F27" s="30"/>
      <c r="G27" s="30" t="e">
        <v>#N/A</v>
      </c>
      <c r="H27" s="30" t="e">
        <v>#N/A</v>
      </c>
      <c r="I27" s="30"/>
      <c r="J27" s="30">
        <v>1.55</v>
      </c>
      <c r="K27" s="30">
        <v>4.75</v>
      </c>
      <c r="L27" s="20">
        <v>15.5</v>
      </c>
      <c r="M27" s="30">
        <v>20.329999999999998</v>
      </c>
      <c r="N27" s="30">
        <v>5.67</v>
      </c>
      <c r="O27" s="30">
        <v>7.41</v>
      </c>
    </row>
    <row r="28" spans="1:15">
      <c r="A28" s="20" t="s">
        <v>947</v>
      </c>
      <c r="B28" s="18" t="s">
        <v>191</v>
      </c>
      <c r="C28" s="30">
        <v>0.1</v>
      </c>
      <c r="D28" s="30">
        <v>4.75</v>
      </c>
      <c r="E28" s="30"/>
      <c r="F28" s="30"/>
      <c r="G28" s="30" t="e">
        <v>#N/A</v>
      </c>
      <c r="H28" s="30" t="e">
        <v>#N/A</v>
      </c>
      <c r="I28" s="30"/>
      <c r="J28" s="30">
        <v>1.55</v>
      </c>
      <c r="K28" s="30">
        <v>4.75</v>
      </c>
      <c r="L28" s="20">
        <v>15.5</v>
      </c>
      <c r="M28" s="30">
        <v>20.329999999999998</v>
      </c>
      <c r="N28" s="30">
        <v>5.67</v>
      </c>
      <c r="O28" s="30">
        <v>7.41</v>
      </c>
    </row>
    <row r="29" spans="1:15">
      <c r="A29" s="20" t="s">
        <v>948</v>
      </c>
      <c r="B29" s="18" t="s">
        <v>192</v>
      </c>
      <c r="C29" s="30">
        <v>0.1</v>
      </c>
      <c r="D29" s="30">
        <v>4.75</v>
      </c>
      <c r="E29" s="30"/>
      <c r="F29" s="30"/>
      <c r="G29" s="30" t="e">
        <v>#N/A</v>
      </c>
      <c r="H29" s="30" t="e">
        <v>#N/A</v>
      </c>
      <c r="I29" s="30"/>
      <c r="J29" s="30">
        <v>1.55</v>
      </c>
      <c r="K29" s="30">
        <v>4.75</v>
      </c>
      <c r="L29" s="20">
        <v>15.5</v>
      </c>
      <c r="M29" s="30">
        <v>20.61</v>
      </c>
      <c r="N29" s="30">
        <v>6.12</v>
      </c>
      <c r="O29" s="30">
        <v>7.8</v>
      </c>
    </row>
    <row r="30" spans="1:15">
      <c r="A30" s="20" t="s">
        <v>949</v>
      </c>
      <c r="B30" s="18" t="s">
        <v>193</v>
      </c>
      <c r="C30" s="30">
        <v>0.1</v>
      </c>
      <c r="D30" s="30">
        <v>4.75</v>
      </c>
      <c r="E30" s="30"/>
      <c r="F30" s="30"/>
      <c r="G30" s="30" t="e">
        <v>#N/A</v>
      </c>
      <c r="H30" s="30" t="e">
        <v>#N/A</v>
      </c>
      <c r="I30" s="30"/>
      <c r="J30" s="30">
        <v>1.55</v>
      </c>
      <c r="K30" s="30">
        <v>4.75</v>
      </c>
      <c r="L30" s="20">
        <v>15.5</v>
      </c>
      <c r="M30" s="30">
        <v>20.6</v>
      </c>
      <c r="N30" s="30">
        <v>6.12</v>
      </c>
      <c r="O30" s="30">
        <v>7.8</v>
      </c>
    </row>
    <row r="31" spans="1:15">
      <c r="A31" s="20" t="s">
        <v>950</v>
      </c>
      <c r="B31" s="18" t="s">
        <v>194</v>
      </c>
      <c r="C31" s="30">
        <v>0.1</v>
      </c>
      <c r="D31" s="30">
        <v>4.75</v>
      </c>
      <c r="E31" s="30"/>
      <c r="F31" s="30"/>
      <c r="G31" s="30" t="e">
        <v>#N/A</v>
      </c>
      <c r="H31" s="30" t="e">
        <v>#N/A</v>
      </c>
      <c r="I31" s="30"/>
      <c r="J31" s="30">
        <v>1.55</v>
      </c>
      <c r="K31" s="30">
        <v>4.75</v>
      </c>
      <c r="L31" s="20">
        <v>15.5</v>
      </c>
      <c r="M31" s="30">
        <v>20.6</v>
      </c>
      <c r="N31" s="30">
        <v>6.12</v>
      </c>
      <c r="O31" s="30">
        <v>7.8</v>
      </c>
    </row>
    <row r="32" spans="1:15">
      <c r="A32" s="20" t="s">
        <v>951</v>
      </c>
      <c r="B32" s="18" t="s">
        <v>195</v>
      </c>
      <c r="C32" s="30">
        <v>0.1</v>
      </c>
      <c r="D32" s="30">
        <v>4</v>
      </c>
      <c r="E32" s="30"/>
      <c r="F32" s="30"/>
      <c r="G32" s="30" t="e">
        <v>#N/A</v>
      </c>
      <c r="H32" s="30" t="e">
        <v>#N/A</v>
      </c>
      <c r="I32" s="30"/>
      <c r="J32" s="30">
        <v>1.3</v>
      </c>
      <c r="K32" s="30">
        <v>4</v>
      </c>
      <c r="L32" s="20">
        <v>18</v>
      </c>
      <c r="M32" s="30" t="e">
        <v>#N/A</v>
      </c>
      <c r="N32" s="30">
        <v>5.5</v>
      </c>
      <c r="O32" s="30">
        <v>7.28</v>
      </c>
    </row>
    <row r="33" spans="1:28">
      <c r="A33" s="20" t="s">
        <v>952</v>
      </c>
      <c r="B33" s="18" t="s">
        <v>196</v>
      </c>
      <c r="C33" s="30">
        <v>0.1</v>
      </c>
      <c r="D33" s="30">
        <v>4</v>
      </c>
      <c r="E33" s="30"/>
      <c r="F33" s="30"/>
      <c r="G33" s="30" t="e">
        <v>#N/A</v>
      </c>
      <c r="H33" s="30" t="e">
        <v>#N/A</v>
      </c>
      <c r="I33" s="30"/>
      <c r="J33" s="30">
        <v>1.3</v>
      </c>
      <c r="K33" s="30">
        <v>4</v>
      </c>
      <c r="L33" s="20">
        <v>17.975000000000001</v>
      </c>
      <c r="M33" s="30" t="e">
        <v>#N/A</v>
      </c>
      <c r="N33" s="30">
        <v>5.5</v>
      </c>
      <c r="O33" s="30">
        <v>7.28</v>
      </c>
    </row>
    <row r="34" spans="1:28">
      <c r="A34" s="20" t="s">
        <v>953</v>
      </c>
      <c r="B34" s="18" t="s">
        <v>197</v>
      </c>
      <c r="C34" s="30">
        <v>0.05</v>
      </c>
      <c r="D34" s="30">
        <v>3.5</v>
      </c>
      <c r="E34" s="30"/>
      <c r="F34" s="30"/>
      <c r="G34" s="30" t="e">
        <v>#N/A</v>
      </c>
      <c r="H34" s="30" t="e">
        <v>#N/A</v>
      </c>
      <c r="I34" s="30"/>
      <c r="J34" s="30">
        <v>0.75</v>
      </c>
      <c r="K34" s="30">
        <v>3.5</v>
      </c>
      <c r="L34" s="20">
        <v>18</v>
      </c>
      <c r="M34" s="30" t="e">
        <v>#N/A</v>
      </c>
      <c r="N34" s="30">
        <v>5.5</v>
      </c>
      <c r="O34" s="30">
        <v>7.28</v>
      </c>
    </row>
    <row r="35" spans="1:28">
      <c r="A35" s="20" t="s">
        <v>954</v>
      </c>
      <c r="B35" s="18" t="s">
        <v>198</v>
      </c>
      <c r="C35" s="30">
        <v>0.05</v>
      </c>
      <c r="D35" s="30">
        <v>3</v>
      </c>
      <c r="E35" s="30"/>
      <c r="F35" s="30"/>
      <c r="G35" s="30" t="e">
        <v>#N/A</v>
      </c>
      <c r="H35" s="30" t="e">
        <v>#N/A</v>
      </c>
      <c r="I35" s="30"/>
      <c r="J35" s="30">
        <v>0.4</v>
      </c>
      <c r="K35" s="30">
        <v>3</v>
      </c>
      <c r="L35" s="20">
        <v>18</v>
      </c>
      <c r="M35" s="30">
        <v>23.09</v>
      </c>
      <c r="N35" s="30">
        <v>3.43</v>
      </c>
      <c r="O35" s="30">
        <v>5.25</v>
      </c>
      <c r="Q35" s="20" t="s">
        <v>1089</v>
      </c>
      <c r="AB35" s="20" t="s">
        <v>1088</v>
      </c>
    </row>
    <row r="36" spans="1:28">
      <c r="A36" s="20" t="s">
        <v>955</v>
      </c>
      <c r="B36" s="18" t="s">
        <v>199</v>
      </c>
      <c r="C36" s="30">
        <v>0.05</v>
      </c>
      <c r="D36" s="30">
        <v>3</v>
      </c>
      <c r="E36" s="30"/>
      <c r="F36" s="30"/>
      <c r="G36" s="30" t="e">
        <v>#N/A</v>
      </c>
      <c r="H36" s="30" t="e">
        <v>#N/A</v>
      </c>
      <c r="I36" s="30"/>
      <c r="J36" s="30">
        <v>0.25</v>
      </c>
      <c r="K36" s="30">
        <v>3</v>
      </c>
      <c r="L36" s="20">
        <v>15.625</v>
      </c>
      <c r="M36" s="30">
        <v>23.35</v>
      </c>
      <c r="N36" s="30">
        <v>3.43</v>
      </c>
      <c r="O36" s="30">
        <v>5.25</v>
      </c>
    </row>
    <row r="37" spans="1:28">
      <c r="A37" s="20" t="s">
        <v>956</v>
      </c>
      <c r="B37" s="18" t="s">
        <v>200</v>
      </c>
      <c r="C37" s="30">
        <v>0.05</v>
      </c>
      <c r="D37" s="30">
        <v>2.5</v>
      </c>
      <c r="E37" s="30"/>
      <c r="F37" s="30"/>
      <c r="G37" s="30" t="e">
        <v>#N/A</v>
      </c>
      <c r="H37" s="30" t="e">
        <v>#N/A</v>
      </c>
      <c r="I37" s="30"/>
      <c r="J37" s="30">
        <v>0.05</v>
      </c>
      <c r="K37" s="30">
        <v>2.5</v>
      </c>
      <c r="L37" s="20">
        <v>14</v>
      </c>
      <c r="M37" s="30">
        <v>22.6</v>
      </c>
      <c r="N37" s="30">
        <v>3.43</v>
      </c>
      <c r="O37" s="30">
        <v>5.25</v>
      </c>
    </row>
    <row r="38" spans="1:28">
      <c r="A38" s="20" t="s">
        <v>957</v>
      </c>
      <c r="B38" s="18" t="s">
        <v>201</v>
      </c>
      <c r="C38" s="30">
        <v>0.05</v>
      </c>
      <c r="D38" s="30">
        <v>2.25</v>
      </c>
      <c r="E38" s="30"/>
      <c r="F38" s="30"/>
      <c r="G38" s="30" t="e">
        <v>#N/A</v>
      </c>
      <c r="H38" s="30" t="e">
        <v>#N/A</v>
      </c>
      <c r="I38" s="30"/>
      <c r="J38" s="30">
        <v>0.05</v>
      </c>
      <c r="K38" s="30">
        <v>2.25</v>
      </c>
      <c r="L38" s="20">
        <v>12.25</v>
      </c>
      <c r="M38" s="30">
        <v>21.01</v>
      </c>
      <c r="N38" s="30">
        <v>2.39</v>
      </c>
      <c r="O38" s="30">
        <v>4.3899999999999997</v>
      </c>
    </row>
    <row r="39" spans="1:28">
      <c r="A39" s="20" t="s">
        <v>958</v>
      </c>
      <c r="B39" s="18" t="s">
        <v>202</v>
      </c>
      <c r="C39" s="30">
        <v>0.05</v>
      </c>
      <c r="D39" s="30">
        <v>2.25</v>
      </c>
      <c r="E39" s="30"/>
      <c r="F39" s="30"/>
      <c r="G39" s="30" t="e">
        <v>#N/A</v>
      </c>
      <c r="H39" s="30" t="e">
        <v>#N/A</v>
      </c>
      <c r="I39" s="30"/>
      <c r="J39" s="30">
        <v>0.05</v>
      </c>
      <c r="K39" s="30">
        <v>2.25</v>
      </c>
      <c r="L39" s="20">
        <v>9.25</v>
      </c>
      <c r="M39" s="30">
        <v>19.32</v>
      </c>
      <c r="N39" s="30">
        <v>2.39</v>
      </c>
      <c r="O39" s="30">
        <v>4.3899999999999997</v>
      </c>
    </row>
    <row r="40" spans="1:28">
      <c r="A40" s="20" t="s">
        <v>959</v>
      </c>
      <c r="B40" s="18" t="s">
        <v>203</v>
      </c>
      <c r="C40" s="30">
        <v>0.05</v>
      </c>
      <c r="D40" s="30">
        <v>2.25</v>
      </c>
      <c r="E40" s="30"/>
      <c r="F40" s="30"/>
      <c r="G40" s="30" t="e">
        <v>#N/A</v>
      </c>
      <c r="H40" s="30" t="e">
        <v>#N/A</v>
      </c>
      <c r="I40" s="30"/>
      <c r="J40" s="30">
        <v>0.05</v>
      </c>
      <c r="K40" s="30">
        <v>2.25</v>
      </c>
      <c r="L40" s="20">
        <v>9.0749999999999993</v>
      </c>
      <c r="M40" s="30">
        <v>18.34</v>
      </c>
      <c r="N40" s="30">
        <v>2.39</v>
      </c>
      <c r="O40" s="30">
        <v>4.3899999999999997</v>
      </c>
    </row>
    <row r="41" spans="1:28">
      <c r="A41" s="20" t="s">
        <v>960</v>
      </c>
      <c r="B41" s="18" t="s">
        <v>204</v>
      </c>
      <c r="C41" s="30">
        <v>0.05</v>
      </c>
      <c r="D41" s="30">
        <v>2.25</v>
      </c>
      <c r="E41" s="30"/>
      <c r="F41" s="30"/>
      <c r="G41" s="30" t="e">
        <v>#N/A</v>
      </c>
      <c r="H41" s="30" t="e">
        <v>#N/A</v>
      </c>
      <c r="I41" s="30"/>
      <c r="J41" s="30">
        <v>0.05</v>
      </c>
      <c r="K41" s="30">
        <v>2.25</v>
      </c>
      <c r="L41" s="20">
        <v>8.9</v>
      </c>
      <c r="M41" s="30">
        <v>16.98</v>
      </c>
      <c r="N41" s="30">
        <v>2.13</v>
      </c>
      <c r="O41" s="30">
        <v>4.18</v>
      </c>
    </row>
    <row r="42" spans="1:28">
      <c r="A42" s="20" t="s">
        <v>961</v>
      </c>
      <c r="B42" s="18" t="s">
        <v>205</v>
      </c>
      <c r="C42" s="30">
        <v>0.05</v>
      </c>
      <c r="D42" s="30">
        <v>2.25</v>
      </c>
      <c r="E42" s="30"/>
      <c r="F42" s="30"/>
      <c r="G42" s="30" t="e">
        <v>#N/A</v>
      </c>
      <c r="H42" s="30" t="e">
        <v>#N/A</v>
      </c>
      <c r="I42" s="30"/>
      <c r="J42" s="30">
        <v>0.05</v>
      </c>
      <c r="K42" s="30">
        <v>2.25</v>
      </c>
      <c r="L42" s="20">
        <v>8.2249999999999996</v>
      </c>
      <c r="M42" s="30">
        <v>16.98</v>
      </c>
      <c r="N42" s="30">
        <v>2.13</v>
      </c>
      <c r="O42" s="30">
        <v>4.18</v>
      </c>
    </row>
    <row r="43" spans="1:28">
      <c r="A43" s="20" t="s">
        <v>962</v>
      </c>
      <c r="B43" s="18" t="s">
        <v>206</v>
      </c>
      <c r="C43" s="30">
        <v>0.05</v>
      </c>
      <c r="D43" s="30">
        <v>2.25</v>
      </c>
      <c r="E43" s="30"/>
      <c r="F43" s="30"/>
      <c r="G43" s="30" t="e">
        <v>#N/A</v>
      </c>
      <c r="H43" s="30" t="e">
        <v>#N/A</v>
      </c>
      <c r="I43" s="30"/>
      <c r="J43" s="30">
        <v>0.05</v>
      </c>
      <c r="K43" s="30">
        <v>2.25</v>
      </c>
      <c r="L43" s="20">
        <v>8.1999999999999993</v>
      </c>
      <c r="M43" s="30">
        <v>16.579999999999998</v>
      </c>
      <c r="N43" s="30">
        <v>2.13</v>
      </c>
      <c r="O43" s="30">
        <v>4.18</v>
      </c>
    </row>
    <row r="44" spans="1:28">
      <c r="A44" s="20" t="s">
        <v>963</v>
      </c>
      <c r="B44" s="18" t="s">
        <v>207</v>
      </c>
      <c r="C44" s="30">
        <v>0.05</v>
      </c>
      <c r="D44" s="30">
        <v>2.25</v>
      </c>
      <c r="E44" s="30"/>
      <c r="F44" s="30"/>
      <c r="G44" s="30" t="e">
        <v>#N/A</v>
      </c>
      <c r="H44" s="30" t="e">
        <v>#N/A</v>
      </c>
      <c r="I44" s="30"/>
      <c r="J44" s="30">
        <v>0.05</v>
      </c>
      <c r="K44" s="30">
        <v>2.25</v>
      </c>
      <c r="L44" s="20">
        <v>9.25</v>
      </c>
      <c r="M44" s="30">
        <v>16.77</v>
      </c>
      <c r="N44" s="30">
        <v>2.2799999999999998</v>
      </c>
      <c r="O44" s="30">
        <v>4.28</v>
      </c>
    </row>
    <row r="45" spans="1:28">
      <c r="A45" s="20" t="s">
        <v>964</v>
      </c>
      <c r="B45" s="18" t="s">
        <v>208</v>
      </c>
      <c r="C45" s="30">
        <v>0.05</v>
      </c>
      <c r="D45" s="30">
        <v>2.25</v>
      </c>
      <c r="E45" s="30"/>
      <c r="F45" s="30"/>
      <c r="G45" s="30" t="e">
        <v>#N/A</v>
      </c>
      <c r="H45" s="30" t="e">
        <v>#N/A</v>
      </c>
      <c r="I45" s="30"/>
      <c r="J45" s="30">
        <v>0.05</v>
      </c>
      <c r="K45" s="30">
        <v>2.25</v>
      </c>
      <c r="L45" s="20">
        <v>8.75</v>
      </c>
      <c r="M45" s="30">
        <v>16.670000000000002</v>
      </c>
      <c r="N45" s="30">
        <v>2.2799999999999998</v>
      </c>
      <c r="O45" s="30">
        <v>4.28</v>
      </c>
    </row>
    <row r="46" spans="1:28">
      <c r="A46" s="20" t="s">
        <v>965</v>
      </c>
      <c r="B46" s="18" t="s">
        <v>209</v>
      </c>
      <c r="C46" s="30">
        <v>0.05</v>
      </c>
      <c r="D46" s="30">
        <v>2.25</v>
      </c>
      <c r="E46" s="30"/>
      <c r="F46" s="30"/>
      <c r="G46" s="30" t="e">
        <v>#N/A</v>
      </c>
      <c r="H46" s="30" t="e">
        <v>#N/A</v>
      </c>
      <c r="I46" s="30"/>
      <c r="J46" s="30">
        <v>0.05</v>
      </c>
      <c r="K46" s="30">
        <v>2.25</v>
      </c>
      <c r="L46" s="20">
        <v>8.5</v>
      </c>
      <c r="M46" s="30">
        <v>16.16</v>
      </c>
      <c r="N46" s="30">
        <v>2.2799999999999998</v>
      </c>
      <c r="O46" s="30">
        <v>4.28</v>
      </c>
    </row>
    <row r="47" spans="1:28">
      <c r="A47" s="20" t="s">
        <v>966</v>
      </c>
      <c r="B47" s="18" t="s">
        <v>210</v>
      </c>
      <c r="C47" s="30">
        <v>0.05</v>
      </c>
      <c r="D47" s="30">
        <v>2.25</v>
      </c>
      <c r="E47" s="30"/>
      <c r="F47" s="30"/>
      <c r="G47" s="30" t="e">
        <v>#N/A</v>
      </c>
      <c r="H47" s="30" t="e">
        <v>#N/A</v>
      </c>
      <c r="I47" s="30"/>
      <c r="J47" s="30">
        <v>0.05</v>
      </c>
      <c r="K47" s="30">
        <v>2.25</v>
      </c>
      <c r="L47" s="20">
        <v>8</v>
      </c>
      <c r="M47" s="30">
        <v>11.13</v>
      </c>
      <c r="N47" s="30">
        <v>2.44</v>
      </c>
      <c r="O47" s="30">
        <v>4.42</v>
      </c>
    </row>
    <row r="48" spans="1:28">
      <c r="A48" s="20" t="s">
        <v>967</v>
      </c>
      <c r="B48" s="18" t="s">
        <v>211</v>
      </c>
      <c r="C48" s="30">
        <v>0.05</v>
      </c>
      <c r="D48" s="30">
        <v>2.25</v>
      </c>
      <c r="E48" s="30"/>
      <c r="F48" s="30"/>
      <c r="G48" s="30" t="e">
        <v>#N/A</v>
      </c>
      <c r="H48" s="30" t="e">
        <v>#N/A</v>
      </c>
      <c r="I48" s="30"/>
      <c r="J48" s="30">
        <v>0.05</v>
      </c>
      <c r="K48" s="30">
        <v>2.25</v>
      </c>
      <c r="L48" s="20">
        <v>8.25</v>
      </c>
      <c r="M48" s="30">
        <v>11.74</v>
      </c>
      <c r="N48" s="30">
        <v>2.44</v>
      </c>
      <c r="O48" s="30">
        <v>4.42</v>
      </c>
    </row>
    <row r="49" spans="1:15">
      <c r="A49" s="20" t="s">
        <v>968</v>
      </c>
      <c r="B49" s="18" t="s">
        <v>212</v>
      </c>
      <c r="C49" s="30">
        <v>0.05</v>
      </c>
      <c r="D49" s="30">
        <v>2.25</v>
      </c>
      <c r="E49" s="30"/>
      <c r="F49" s="30"/>
      <c r="G49" s="30" t="e">
        <v>#N/A</v>
      </c>
      <c r="H49" s="30" t="e">
        <v>#N/A</v>
      </c>
      <c r="I49" s="30"/>
      <c r="J49" s="30">
        <v>0.05</v>
      </c>
      <c r="K49" s="30">
        <v>2.25</v>
      </c>
      <c r="L49" s="20">
        <v>7.5</v>
      </c>
      <c r="M49" s="30">
        <v>11.51</v>
      </c>
      <c r="N49" s="30">
        <v>2.44</v>
      </c>
      <c r="O49" s="30">
        <v>4.42</v>
      </c>
    </row>
    <row r="50" spans="1:15">
      <c r="A50" s="20" t="s">
        <v>969</v>
      </c>
      <c r="B50" s="18" t="s">
        <v>213</v>
      </c>
      <c r="C50" s="30">
        <v>0.05</v>
      </c>
      <c r="D50" s="30">
        <v>2.25</v>
      </c>
      <c r="E50" s="30"/>
      <c r="F50" s="30"/>
      <c r="G50" s="30" t="e">
        <v>#N/A</v>
      </c>
      <c r="H50" s="30" t="e">
        <v>#N/A</v>
      </c>
      <c r="I50" s="30"/>
      <c r="J50" s="30">
        <v>0.05</v>
      </c>
      <c r="K50" s="30">
        <v>2.25</v>
      </c>
      <c r="L50" s="20">
        <v>7.5</v>
      </c>
      <c r="M50" s="30">
        <v>11.5</v>
      </c>
      <c r="N50" s="30" t="e">
        <v>#N/A</v>
      </c>
      <c r="O50" s="30" t="e">
        <v>#N/A</v>
      </c>
    </row>
    <row r="51" spans="1:15">
      <c r="A51" s="20" t="s">
        <v>970</v>
      </c>
      <c r="B51" s="18" t="s">
        <v>214</v>
      </c>
      <c r="C51" s="30">
        <v>0.05</v>
      </c>
      <c r="D51" s="30">
        <v>2.25</v>
      </c>
      <c r="E51" s="30"/>
      <c r="F51" s="30"/>
      <c r="G51" s="30" t="e">
        <v>#N/A</v>
      </c>
      <c r="H51" s="30" t="e">
        <v>#N/A</v>
      </c>
      <c r="I51" s="30"/>
      <c r="J51" s="30">
        <v>0.05</v>
      </c>
      <c r="K51" s="30">
        <v>2.25</v>
      </c>
      <c r="L51" s="20">
        <v>7</v>
      </c>
      <c r="M51" s="30">
        <v>11.9</v>
      </c>
      <c r="N51" s="30" t="e">
        <v>#N/A</v>
      </c>
      <c r="O51" s="30" t="e">
        <v>#N/A</v>
      </c>
    </row>
    <row r="52" spans="1:15">
      <c r="A52" s="20" t="s">
        <v>971</v>
      </c>
      <c r="B52" s="18" t="s">
        <v>215</v>
      </c>
      <c r="C52" s="30">
        <v>0.05</v>
      </c>
      <c r="D52" s="30">
        <v>2.5</v>
      </c>
      <c r="E52" s="30"/>
      <c r="F52" s="30"/>
      <c r="G52" s="30" t="e">
        <v>#N/A</v>
      </c>
      <c r="H52" s="30" t="e">
        <v>#N/A</v>
      </c>
      <c r="I52" s="30"/>
      <c r="J52" s="30">
        <v>0.05</v>
      </c>
      <c r="K52" s="30">
        <v>2.5</v>
      </c>
      <c r="L52" s="20">
        <v>6.55</v>
      </c>
      <c r="M52" s="30">
        <v>10.84</v>
      </c>
      <c r="N52" s="30" t="e">
        <v>#N/A</v>
      </c>
      <c r="O52" s="30" t="e">
        <v>#N/A</v>
      </c>
    </row>
    <row r="53" spans="1:15">
      <c r="A53" s="20" t="s">
        <v>972</v>
      </c>
      <c r="B53" s="18" t="s">
        <v>216</v>
      </c>
      <c r="C53" s="30">
        <v>0.05</v>
      </c>
      <c r="D53" s="30">
        <v>2.75</v>
      </c>
      <c r="E53" s="30"/>
      <c r="F53" s="30"/>
      <c r="G53" s="30" t="e">
        <v>#N/A</v>
      </c>
      <c r="H53" s="30" t="e">
        <v>#N/A</v>
      </c>
      <c r="I53" s="30"/>
      <c r="J53" s="30">
        <v>0.05</v>
      </c>
      <c r="K53" s="30">
        <v>2.75</v>
      </c>
      <c r="L53" s="20">
        <v>6.6</v>
      </c>
      <c r="M53" s="30">
        <v>10.74</v>
      </c>
      <c r="N53" s="30" t="e">
        <v>#N/A</v>
      </c>
      <c r="O53" s="30" t="e">
        <v>#N/A</v>
      </c>
    </row>
    <row r="54" spans="1:15">
      <c r="A54" s="20" t="s">
        <v>973</v>
      </c>
      <c r="B54" s="18" t="s">
        <v>217</v>
      </c>
      <c r="C54" s="30">
        <v>0.05</v>
      </c>
      <c r="D54" s="30">
        <v>2.75</v>
      </c>
      <c r="E54" s="30"/>
      <c r="F54" s="30"/>
      <c r="G54" s="30" t="e">
        <v>#N/A</v>
      </c>
      <c r="H54" s="30" t="e">
        <v>#N/A</v>
      </c>
      <c r="I54" s="30"/>
      <c r="J54" s="30">
        <v>0.05</v>
      </c>
      <c r="K54" s="30">
        <v>2.75</v>
      </c>
      <c r="L54" s="20">
        <v>5.5</v>
      </c>
      <c r="M54" s="30">
        <v>10</v>
      </c>
      <c r="N54" s="30" t="e">
        <v>#N/A</v>
      </c>
      <c r="O54" s="30" t="e">
        <v>#N/A</v>
      </c>
    </row>
    <row r="55" spans="1:15">
      <c r="A55" s="20" t="s">
        <v>974</v>
      </c>
      <c r="B55" s="18" t="s">
        <v>218</v>
      </c>
      <c r="C55" s="30">
        <v>0.05</v>
      </c>
      <c r="D55" s="30">
        <v>3</v>
      </c>
      <c r="E55" s="30"/>
      <c r="F55" s="30"/>
      <c r="G55" s="30" t="e">
        <v>#N/A</v>
      </c>
      <c r="H55" s="30" t="e">
        <v>#N/A</v>
      </c>
      <c r="I55" s="30"/>
      <c r="J55" s="30">
        <v>0.5</v>
      </c>
      <c r="K55" s="30">
        <v>3</v>
      </c>
      <c r="L55" s="20">
        <v>5.5</v>
      </c>
      <c r="M55" s="30">
        <v>8.73</v>
      </c>
      <c r="N55" s="30" t="e">
        <v>#N/A</v>
      </c>
      <c r="O55" s="30" t="e">
        <v>#N/A</v>
      </c>
    </row>
    <row r="56" spans="1:15">
      <c r="A56" s="20" t="s">
        <v>975</v>
      </c>
      <c r="B56" s="18" t="s">
        <v>219</v>
      </c>
      <c r="C56" s="30">
        <v>0.05</v>
      </c>
      <c r="D56" s="30">
        <v>3</v>
      </c>
      <c r="E56" s="30"/>
      <c r="F56" s="30"/>
      <c r="G56" s="30" t="e">
        <v>#N/A</v>
      </c>
      <c r="H56" s="30" t="e">
        <v>#N/A</v>
      </c>
      <c r="I56" s="30"/>
      <c r="J56" s="30">
        <v>0.5</v>
      </c>
      <c r="K56" s="30">
        <v>3</v>
      </c>
      <c r="L56" s="20">
        <v>6</v>
      </c>
      <c r="M56" s="30">
        <v>8.65</v>
      </c>
      <c r="N56" s="30" t="e">
        <v>#N/A</v>
      </c>
      <c r="O56" s="30" t="e">
        <v>#N/A</v>
      </c>
    </row>
    <row r="57" spans="1:15">
      <c r="A57" s="20" t="s">
        <v>976</v>
      </c>
      <c r="B57" s="18" t="s">
        <v>220</v>
      </c>
      <c r="C57" s="30">
        <v>0.05</v>
      </c>
      <c r="D57" s="30">
        <v>3</v>
      </c>
      <c r="E57" s="30"/>
      <c r="F57" s="30"/>
      <c r="G57" s="30" t="e">
        <v>#N/A</v>
      </c>
      <c r="H57" s="30" t="e">
        <v>#N/A</v>
      </c>
      <c r="I57" s="30"/>
      <c r="J57" s="30">
        <v>0.5</v>
      </c>
      <c r="K57" s="30">
        <v>3</v>
      </c>
      <c r="L57" s="20">
        <v>5.25</v>
      </c>
      <c r="M57" s="30">
        <v>8.43</v>
      </c>
      <c r="N57" s="30" t="e">
        <v>#N/A</v>
      </c>
      <c r="O57" s="30" t="e">
        <v>#N/A</v>
      </c>
    </row>
    <row r="58" spans="1:15">
      <c r="A58" s="20" t="s">
        <v>977</v>
      </c>
      <c r="B58" s="18" t="s">
        <v>221</v>
      </c>
      <c r="C58" s="30">
        <v>0.05</v>
      </c>
      <c r="D58" s="30">
        <v>3</v>
      </c>
      <c r="E58" s="30"/>
      <c r="F58" s="30"/>
      <c r="G58" s="30" t="e">
        <v>#N/A</v>
      </c>
      <c r="H58" s="30" t="e">
        <v>#N/A</v>
      </c>
      <c r="I58" s="30"/>
      <c r="J58" s="30">
        <v>0.5</v>
      </c>
      <c r="K58" s="30">
        <v>3</v>
      </c>
      <c r="L58" s="20">
        <v>4.3499999999999996</v>
      </c>
      <c r="M58" s="30">
        <v>7.91</v>
      </c>
      <c r="N58" s="30" t="e">
        <v>#N/A</v>
      </c>
      <c r="O58" s="30" t="e">
        <v>#N/A</v>
      </c>
    </row>
    <row r="59" spans="1:15">
      <c r="A59" s="20" t="s">
        <v>978</v>
      </c>
      <c r="B59" s="18" t="s">
        <v>222</v>
      </c>
      <c r="C59" s="30">
        <v>0.05</v>
      </c>
      <c r="D59" s="30">
        <v>3</v>
      </c>
      <c r="E59" s="30"/>
      <c r="F59" s="30"/>
      <c r="G59" s="30" t="e">
        <v>#N/A</v>
      </c>
      <c r="H59" s="30" t="e">
        <v>#N/A</v>
      </c>
      <c r="I59" s="30"/>
      <c r="J59" s="30">
        <v>0.5</v>
      </c>
      <c r="K59" s="30">
        <v>3</v>
      </c>
      <c r="L59" s="20">
        <v>4</v>
      </c>
      <c r="M59" s="30">
        <v>7.26</v>
      </c>
      <c r="N59" s="30" t="e">
        <v>#N/A</v>
      </c>
      <c r="O59" s="30" t="e">
        <v>#N/A</v>
      </c>
    </row>
    <row r="60" spans="1:15">
      <c r="A60" s="20" t="s">
        <v>979</v>
      </c>
      <c r="B60" s="18" t="s">
        <v>223</v>
      </c>
      <c r="C60" s="30">
        <v>0.05</v>
      </c>
      <c r="D60" s="30">
        <v>3</v>
      </c>
      <c r="E60" s="30"/>
      <c r="F60" s="30"/>
      <c r="G60" s="30" t="e">
        <v>#N/A</v>
      </c>
      <c r="H60" s="30" t="e">
        <v>#N/A</v>
      </c>
      <c r="I60" s="30"/>
      <c r="J60" s="30">
        <v>0.5</v>
      </c>
      <c r="K60" s="30">
        <v>3</v>
      </c>
      <c r="L60" s="20">
        <v>3.75</v>
      </c>
      <c r="M60" s="30">
        <v>7.52</v>
      </c>
      <c r="N60" s="30" t="e">
        <v>#N/A</v>
      </c>
      <c r="O60" s="30" t="e">
        <v>#N/A</v>
      </c>
    </row>
    <row r="61" spans="1:15">
      <c r="A61" s="20" t="s">
        <v>980</v>
      </c>
      <c r="B61" s="18" t="s">
        <v>224</v>
      </c>
      <c r="C61" s="30">
        <v>0.05</v>
      </c>
      <c r="D61" s="30">
        <v>3</v>
      </c>
      <c r="E61" s="30"/>
      <c r="F61" s="30"/>
      <c r="G61" s="30" t="e">
        <v>#N/A</v>
      </c>
      <c r="H61" s="30" t="e">
        <v>#N/A</v>
      </c>
      <c r="I61" s="30"/>
      <c r="J61" s="30">
        <v>0.5</v>
      </c>
      <c r="K61" s="30">
        <v>3</v>
      </c>
      <c r="L61" s="20">
        <v>3.5</v>
      </c>
      <c r="M61" s="30">
        <v>7.85</v>
      </c>
      <c r="N61" s="30" t="e">
        <v>#N/A</v>
      </c>
      <c r="O61" s="30" t="e">
        <v>#N/A</v>
      </c>
    </row>
    <row r="62" spans="1:15">
      <c r="A62" s="20" t="s">
        <v>981</v>
      </c>
      <c r="B62" s="18" t="s">
        <v>225</v>
      </c>
      <c r="C62" s="30">
        <v>0.05</v>
      </c>
      <c r="D62" s="30">
        <v>3</v>
      </c>
      <c r="E62" s="30"/>
      <c r="F62" s="30"/>
      <c r="G62" s="30" t="e">
        <v>#N/A</v>
      </c>
      <c r="H62" s="30" t="e">
        <v>#N/A</v>
      </c>
      <c r="I62" s="30"/>
      <c r="J62" s="30">
        <v>0.5</v>
      </c>
      <c r="K62" s="30">
        <v>3</v>
      </c>
      <c r="L62" s="20">
        <v>3.5</v>
      </c>
      <c r="M62" s="30">
        <v>7.67</v>
      </c>
      <c r="N62" s="30" t="e">
        <v>#N/A</v>
      </c>
      <c r="O62" s="30" t="e">
        <v>#N/A</v>
      </c>
    </row>
    <row r="63" spans="1:15">
      <c r="A63" s="20" t="s">
        <v>982</v>
      </c>
      <c r="B63" s="18" t="s">
        <v>226</v>
      </c>
      <c r="C63" s="30">
        <v>0.05</v>
      </c>
      <c r="D63" s="30">
        <v>3</v>
      </c>
      <c r="E63" s="30"/>
      <c r="F63" s="30"/>
      <c r="G63" s="30" t="e">
        <v>#N/A</v>
      </c>
      <c r="H63" s="30" t="e">
        <v>#N/A</v>
      </c>
      <c r="I63" s="30"/>
      <c r="J63" s="30">
        <v>0.5</v>
      </c>
      <c r="K63" s="30">
        <v>3</v>
      </c>
      <c r="L63" s="20">
        <v>3.55</v>
      </c>
      <c r="M63" s="30">
        <v>7.74</v>
      </c>
      <c r="N63" s="30" t="e">
        <v>#N/A</v>
      </c>
      <c r="O63" s="30" t="e">
        <v>#N/A</v>
      </c>
    </row>
    <row r="64" spans="1:15">
      <c r="A64" s="20" t="s">
        <v>983</v>
      </c>
      <c r="B64" s="18" t="s">
        <v>227</v>
      </c>
      <c r="C64" s="30">
        <v>0.05</v>
      </c>
      <c r="D64" s="30">
        <v>3</v>
      </c>
      <c r="E64" s="30"/>
      <c r="F64" s="30"/>
      <c r="G64" s="30" t="e">
        <v>#N/A</v>
      </c>
      <c r="H64" s="30" t="e">
        <v>#N/A</v>
      </c>
      <c r="I64" s="30"/>
      <c r="J64" s="30">
        <v>0.5</v>
      </c>
      <c r="K64" s="30">
        <v>3</v>
      </c>
      <c r="L64" s="20">
        <v>3.5</v>
      </c>
      <c r="M64" s="30">
        <v>7.8</v>
      </c>
      <c r="N64" s="30" t="e">
        <v>#N/A</v>
      </c>
      <c r="O64" s="30" t="e">
        <v>#N/A</v>
      </c>
    </row>
    <row r="65" spans="1:15">
      <c r="A65" s="20" t="s">
        <v>984</v>
      </c>
      <c r="B65" s="18" t="s">
        <v>228</v>
      </c>
      <c r="C65" s="30">
        <v>0.05</v>
      </c>
      <c r="D65" s="30">
        <v>3</v>
      </c>
      <c r="E65" s="30"/>
      <c r="F65" s="30"/>
      <c r="G65" s="30" t="e">
        <v>#N/A</v>
      </c>
      <c r="H65" s="30" t="e">
        <v>#N/A</v>
      </c>
      <c r="I65" s="30"/>
      <c r="J65" s="30">
        <v>0.5</v>
      </c>
      <c r="K65" s="30">
        <v>3</v>
      </c>
      <c r="L65" s="20">
        <v>3.5</v>
      </c>
      <c r="M65" s="30">
        <v>7.82</v>
      </c>
      <c r="N65" s="30" t="e">
        <v>#N/A</v>
      </c>
      <c r="O65" s="30" t="e">
        <v>#N/A</v>
      </c>
    </row>
    <row r="66" spans="1:15">
      <c r="A66" s="20" t="s">
        <v>985</v>
      </c>
      <c r="B66" s="18" t="s">
        <v>229</v>
      </c>
      <c r="C66" s="30">
        <v>0.05</v>
      </c>
      <c r="D66" s="30">
        <v>3</v>
      </c>
      <c r="E66" s="30"/>
      <c r="F66" s="30"/>
      <c r="G66" s="30" t="e">
        <v>#N/A</v>
      </c>
      <c r="H66" s="30" t="e">
        <v>#N/A</v>
      </c>
      <c r="I66" s="30"/>
      <c r="J66" s="30">
        <v>0.5</v>
      </c>
      <c r="K66" s="30">
        <v>3</v>
      </c>
      <c r="L66" s="20">
        <v>3.75</v>
      </c>
      <c r="M66" s="30">
        <v>7.63</v>
      </c>
      <c r="N66" s="30" t="e">
        <v>#N/A</v>
      </c>
      <c r="O66" s="30" t="e">
        <v>#N/A</v>
      </c>
    </row>
    <row r="67" spans="1:15">
      <c r="A67" s="20" t="s">
        <v>986</v>
      </c>
      <c r="B67" s="18" t="s">
        <v>230</v>
      </c>
      <c r="C67" s="30">
        <v>0.05</v>
      </c>
      <c r="D67" s="30">
        <v>3</v>
      </c>
      <c r="E67" s="30"/>
      <c r="F67" s="30"/>
      <c r="G67" s="30" t="e">
        <v>#N/A</v>
      </c>
      <c r="H67" s="30" t="e">
        <v>#N/A</v>
      </c>
      <c r="I67" s="30"/>
      <c r="J67" s="30">
        <v>0.35</v>
      </c>
      <c r="K67" s="30">
        <v>3</v>
      </c>
      <c r="L67" s="20">
        <v>3.5</v>
      </c>
      <c r="M67" s="30">
        <v>7.83</v>
      </c>
      <c r="N67" s="30" t="e">
        <v>#N/A</v>
      </c>
      <c r="O67" s="30" t="e">
        <v>#N/A</v>
      </c>
    </row>
    <row r="68" spans="1:15">
      <c r="A68" s="20" t="s">
        <v>987</v>
      </c>
      <c r="B68" s="18" t="s">
        <v>231</v>
      </c>
      <c r="C68" s="30">
        <v>0.05</v>
      </c>
      <c r="D68" s="30">
        <v>3</v>
      </c>
      <c r="E68" s="30"/>
      <c r="F68" s="30"/>
      <c r="G68" s="30" t="e">
        <v>#N/A</v>
      </c>
      <c r="H68" s="30" t="e">
        <v>#N/A</v>
      </c>
      <c r="I68" s="30"/>
      <c r="J68" s="30">
        <v>0.45</v>
      </c>
      <c r="K68" s="30">
        <v>3</v>
      </c>
      <c r="L68" s="20">
        <v>3.7</v>
      </c>
      <c r="M68" s="30">
        <v>7.77</v>
      </c>
      <c r="N68" s="30" t="e">
        <v>#N/A</v>
      </c>
      <c r="O68" s="30" t="e">
        <v>#N/A</v>
      </c>
    </row>
    <row r="69" spans="1:15">
      <c r="A69" s="20" t="s">
        <v>988</v>
      </c>
      <c r="B69" s="18" t="s">
        <v>232</v>
      </c>
      <c r="C69" s="30">
        <v>0.05</v>
      </c>
      <c r="D69" s="30">
        <v>3</v>
      </c>
      <c r="E69" s="30"/>
      <c r="F69" s="30"/>
      <c r="G69" s="30" t="e">
        <v>#N/A</v>
      </c>
      <c r="H69" s="30" t="e">
        <v>#N/A</v>
      </c>
      <c r="I69" s="30"/>
      <c r="J69" s="30">
        <v>0.45</v>
      </c>
      <c r="K69" s="30">
        <v>3</v>
      </c>
      <c r="L69" s="20">
        <v>4</v>
      </c>
      <c r="M69" s="30">
        <v>7.7</v>
      </c>
      <c r="N69" s="30" t="e">
        <v>#N/A</v>
      </c>
      <c r="O69" s="30" t="e">
        <v>#N/A</v>
      </c>
    </row>
    <row r="70" spans="1:15">
      <c r="A70" s="20" t="s">
        <v>989</v>
      </c>
      <c r="B70" s="18" t="s">
        <v>233</v>
      </c>
      <c r="C70" s="30">
        <v>0.05</v>
      </c>
      <c r="D70" s="30">
        <v>3</v>
      </c>
      <c r="E70" s="30"/>
      <c r="F70" s="30"/>
      <c r="G70" s="30" t="e">
        <v>#N/A</v>
      </c>
      <c r="H70" s="30" t="e">
        <v>#N/A</v>
      </c>
      <c r="I70" s="30"/>
      <c r="J70" s="30">
        <v>0.45</v>
      </c>
      <c r="K70" s="30">
        <v>3</v>
      </c>
      <c r="L70" s="20">
        <v>4.05</v>
      </c>
      <c r="M70" s="30">
        <v>7.78</v>
      </c>
      <c r="N70" s="30" t="e">
        <v>#N/A</v>
      </c>
      <c r="O70" s="30" t="e">
        <v>#N/A</v>
      </c>
    </row>
    <row r="71" spans="1:15">
      <c r="A71" s="20" t="s">
        <v>990</v>
      </c>
      <c r="B71" s="18" t="s">
        <v>234</v>
      </c>
      <c r="C71" s="30">
        <v>0.05</v>
      </c>
      <c r="D71" s="30">
        <v>3</v>
      </c>
      <c r="E71" s="30"/>
      <c r="F71" s="30"/>
      <c r="G71" s="30" t="e">
        <v>#N/A</v>
      </c>
      <c r="H71" s="30" t="e">
        <v>#N/A</v>
      </c>
      <c r="I71" s="30"/>
      <c r="J71" s="30">
        <v>0.45</v>
      </c>
      <c r="K71" s="30">
        <v>3</v>
      </c>
      <c r="L71" s="20">
        <v>3.85</v>
      </c>
      <c r="M71" s="30">
        <v>7.29</v>
      </c>
      <c r="N71" s="30" t="e">
        <v>#N/A</v>
      </c>
      <c r="O71" s="30" t="e">
        <v>#N/A</v>
      </c>
    </row>
    <row r="72" spans="1:15">
      <c r="A72" s="20" t="s">
        <v>991</v>
      </c>
      <c r="B72" s="18" t="s">
        <v>235</v>
      </c>
      <c r="C72" s="30">
        <v>0.05</v>
      </c>
      <c r="D72" s="30">
        <v>3</v>
      </c>
      <c r="E72" s="30"/>
      <c r="F72" s="30"/>
      <c r="G72" s="30" t="e">
        <v>#N/A</v>
      </c>
      <c r="H72" s="30" t="e">
        <v>#N/A</v>
      </c>
      <c r="I72" s="30"/>
      <c r="J72" s="30">
        <v>0.45</v>
      </c>
      <c r="K72" s="30">
        <v>3</v>
      </c>
      <c r="L72" s="20">
        <v>3.9</v>
      </c>
      <c r="M72" s="30">
        <v>7.23</v>
      </c>
      <c r="N72" s="30" t="e">
        <v>#N/A</v>
      </c>
      <c r="O72" s="30" t="e">
        <v>#N/A</v>
      </c>
    </row>
    <row r="73" spans="1:15">
      <c r="A73" s="20" t="s">
        <v>992</v>
      </c>
      <c r="B73" s="18" t="s">
        <v>236</v>
      </c>
      <c r="C73" s="30">
        <v>0.05</v>
      </c>
      <c r="D73" s="30">
        <v>3</v>
      </c>
      <c r="E73" s="30"/>
      <c r="F73" s="30"/>
      <c r="G73" s="30" t="e">
        <v>#N/A</v>
      </c>
      <c r="H73" s="30" t="e">
        <v>#N/A</v>
      </c>
      <c r="I73" s="30"/>
      <c r="J73" s="30">
        <v>0.45</v>
      </c>
      <c r="K73" s="30">
        <v>3</v>
      </c>
      <c r="L73" s="20">
        <v>3.75</v>
      </c>
      <c r="M73" s="30">
        <v>7.83</v>
      </c>
      <c r="N73" s="30" t="e">
        <v>#N/A</v>
      </c>
      <c r="O73" s="30" t="e">
        <v>#N/A</v>
      </c>
    </row>
    <row r="74" spans="1:15">
      <c r="A74" s="20" t="s">
        <v>993</v>
      </c>
      <c r="B74" s="18" t="s">
        <v>237</v>
      </c>
      <c r="C74" s="30">
        <v>0.05</v>
      </c>
      <c r="D74" s="30">
        <v>3</v>
      </c>
      <c r="E74" s="30"/>
      <c r="F74" s="30"/>
      <c r="G74" s="30" t="e">
        <v>#N/A</v>
      </c>
      <c r="H74" s="30" t="e">
        <v>#N/A</v>
      </c>
      <c r="I74" s="30"/>
      <c r="J74" s="30">
        <v>0.45</v>
      </c>
      <c r="K74" s="30">
        <v>3</v>
      </c>
      <c r="L74" s="20">
        <v>4.45</v>
      </c>
      <c r="M74" s="30">
        <v>8.19</v>
      </c>
      <c r="N74" s="30" t="e">
        <v>#N/A</v>
      </c>
      <c r="O74" s="30" t="e">
        <v>#N/A</v>
      </c>
    </row>
    <row r="75" spans="1:15">
      <c r="A75" s="20" t="s">
        <v>994</v>
      </c>
      <c r="B75" s="18" t="s">
        <v>238</v>
      </c>
      <c r="C75" s="30">
        <v>0.05</v>
      </c>
      <c r="D75" s="30">
        <v>3</v>
      </c>
      <c r="E75" s="30"/>
      <c r="F75" s="30"/>
      <c r="G75" s="30" t="e">
        <v>#N/A</v>
      </c>
      <c r="H75" s="30" t="e">
        <v>#N/A</v>
      </c>
      <c r="I75" s="30"/>
      <c r="J75" s="30">
        <v>0.45</v>
      </c>
      <c r="K75" s="30">
        <v>3</v>
      </c>
      <c r="L75" s="20">
        <v>4.5</v>
      </c>
      <c r="M75" s="30">
        <v>8.1199999999999992</v>
      </c>
      <c r="N75" s="30" t="e">
        <v>#N/A</v>
      </c>
      <c r="O75" s="30" t="e">
        <v>#N/A</v>
      </c>
    </row>
    <row r="76" spans="1:15">
      <c r="A76" s="20" t="s">
        <v>995</v>
      </c>
      <c r="B76" s="18" t="s">
        <v>239</v>
      </c>
      <c r="C76" s="30">
        <v>0.05</v>
      </c>
      <c r="D76" s="30">
        <v>3</v>
      </c>
      <c r="E76" s="30"/>
      <c r="F76" s="30"/>
      <c r="G76" s="30" t="e">
        <v>#N/A</v>
      </c>
      <c r="H76" s="30" t="e">
        <v>#N/A</v>
      </c>
      <c r="I76" s="30"/>
      <c r="J76" s="30">
        <v>0.45</v>
      </c>
      <c r="K76" s="30">
        <v>3</v>
      </c>
      <c r="L76" s="20">
        <v>5.0999999999999996</v>
      </c>
      <c r="M76" s="30">
        <v>9.07</v>
      </c>
      <c r="N76" s="30" t="e">
        <v>#N/A</v>
      </c>
      <c r="O76" s="30" t="e">
        <v>#N/A</v>
      </c>
    </row>
    <row r="77" spans="1:15">
      <c r="A77" s="20" t="s">
        <v>996</v>
      </c>
      <c r="B77" s="18" t="s">
        <v>240</v>
      </c>
      <c r="C77" s="30">
        <v>0.05</v>
      </c>
      <c r="D77" s="30">
        <v>3</v>
      </c>
      <c r="E77" s="30"/>
      <c r="F77" s="30"/>
      <c r="G77" s="30" t="e">
        <v>#N/A</v>
      </c>
      <c r="H77" s="30" t="e">
        <v>#N/A</v>
      </c>
      <c r="I77" s="30"/>
      <c r="J77" s="30">
        <v>0.45</v>
      </c>
      <c r="K77" s="30">
        <v>3</v>
      </c>
      <c r="L77" s="20">
        <v>4.75</v>
      </c>
      <c r="M77" s="30">
        <v>8.61</v>
      </c>
      <c r="N77" s="30" t="e">
        <v>#N/A</v>
      </c>
      <c r="O77" s="30" t="e">
        <v>#N/A</v>
      </c>
    </row>
    <row r="78" spans="1:15">
      <c r="A78" s="20" t="s">
        <v>997</v>
      </c>
      <c r="B78" s="18" t="s">
        <v>241</v>
      </c>
      <c r="C78" s="30">
        <v>0.05</v>
      </c>
      <c r="D78" s="30">
        <v>3</v>
      </c>
      <c r="E78" s="30"/>
      <c r="F78" s="30"/>
      <c r="G78" s="30" t="e">
        <v>#N/A</v>
      </c>
      <c r="H78" s="30" t="e">
        <v>#N/A</v>
      </c>
      <c r="I78" s="30"/>
      <c r="J78" s="30">
        <v>0.45</v>
      </c>
      <c r="K78" s="30">
        <v>3</v>
      </c>
      <c r="L78" s="20">
        <v>4.75</v>
      </c>
      <c r="M78" s="30">
        <v>8.6199999999999992</v>
      </c>
      <c r="N78" s="30" t="e">
        <v>#N/A</v>
      </c>
      <c r="O78" s="30" t="e">
        <v>#N/A</v>
      </c>
    </row>
    <row r="79" spans="1:15">
      <c r="A79" s="20" t="s">
        <v>998</v>
      </c>
      <c r="B79" s="18" t="s">
        <v>242</v>
      </c>
      <c r="C79" s="30">
        <v>0.05</v>
      </c>
      <c r="D79" s="30">
        <v>3</v>
      </c>
      <c r="E79" s="30"/>
      <c r="F79" s="30"/>
      <c r="G79" s="30" t="e">
        <v>#N/A</v>
      </c>
      <c r="H79" s="30" t="e">
        <v>#N/A</v>
      </c>
      <c r="I79" s="30"/>
      <c r="J79" s="30">
        <v>0.55000000000000004</v>
      </c>
      <c r="K79" s="30">
        <v>3</v>
      </c>
      <c r="L79" s="20">
        <v>4.75</v>
      </c>
      <c r="M79" s="30">
        <v>8.7200000000000006</v>
      </c>
      <c r="N79" s="30" t="e">
        <v>#N/A</v>
      </c>
      <c r="O79" s="30" t="e">
        <v>#N/A</v>
      </c>
    </row>
    <row r="80" spans="1:15">
      <c r="A80" s="20" t="s">
        <v>999</v>
      </c>
      <c r="B80" s="18" t="s">
        <v>243</v>
      </c>
      <c r="C80" s="30">
        <v>0.05</v>
      </c>
      <c r="D80" s="30">
        <v>3</v>
      </c>
      <c r="E80" s="30"/>
      <c r="F80" s="30"/>
      <c r="G80" s="30" t="e">
        <v>#N/A</v>
      </c>
      <c r="H80" s="30" t="e">
        <v>#N/A</v>
      </c>
      <c r="I80" s="30"/>
      <c r="J80" s="30">
        <v>0.55000000000000004</v>
      </c>
      <c r="K80" s="30">
        <v>3</v>
      </c>
      <c r="L80" s="20">
        <v>4.75</v>
      </c>
      <c r="M80" s="30">
        <v>8.65</v>
      </c>
      <c r="N80" s="30" t="e">
        <v>#N/A</v>
      </c>
      <c r="O80" s="30" t="e">
        <v>#N/A</v>
      </c>
    </row>
    <row r="81" spans="1:15">
      <c r="A81" s="20" t="s">
        <v>1000</v>
      </c>
      <c r="B81" s="18" t="s">
        <v>244</v>
      </c>
      <c r="C81" s="30">
        <v>0.05</v>
      </c>
      <c r="D81" s="30">
        <v>3</v>
      </c>
      <c r="E81" s="30"/>
      <c r="F81" s="30"/>
      <c r="G81" s="30" t="e">
        <v>#N/A</v>
      </c>
      <c r="H81" s="30" t="e">
        <v>#N/A</v>
      </c>
      <c r="I81" s="30"/>
      <c r="J81" s="30">
        <v>0.55000000000000004</v>
      </c>
      <c r="K81" s="30">
        <v>3</v>
      </c>
      <c r="L81" s="20">
        <v>4.9000000000000004</v>
      </c>
      <c r="M81" s="30">
        <v>8.67</v>
      </c>
      <c r="N81" s="30" t="e">
        <v>#N/A</v>
      </c>
      <c r="O81" s="30" t="e">
        <v>#N/A</v>
      </c>
    </row>
    <row r="82" spans="1:15">
      <c r="A82" s="20" t="s">
        <v>1001</v>
      </c>
      <c r="B82" s="18" t="s">
        <v>245</v>
      </c>
      <c r="C82" s="30">
        <v>0.05</v>
      </c>
      <c r="D82" s="30">
        <v>3</v>
      </c>
      <c r="E82" s="30"/>
      <c r="F82" s="30"/>
      <c r="G82" s="30" t="e">
        <v>#N/A</v>
      </c>
      <c r="H82" s="30" t="e">
        <v>#N/A</v>
      </c>
      <c r="I82" s="30"/>
      <c r="J82" s="30">
        <v>0.55000000000000004</v>
      </c>
      <c r="K82" s="30">
        <v>3</v>
      </c>
      <c r="L82" s="20">
        <v>5.0999999999999996</v>
      </c>
      <c r="M82" s="30">
        <v>8.89</v>
      </c>
      <c r="N82" s="30" t="e">
        <v>#N/A</v>
      </c>
      <c r="O82" s="30" t="e">
        <v>#N/A</v>
      </c>
    </row>
    <row r="83" spans="1:15">
      <c r="A83" s="20" t="s">
        <v>1002</v>
      </c>
      <c r="B83" s="18" t="s">
        <v>246</v>
      </c>
      <c r="C83" s="30">
        <v>0.05</v>
      </c>
      <c r="D83" s="30">
        <v>3</v>
      </c>
      <c r="E83" s="30"/>
      <c r="F83" s="30"/>
      <c r="G83" s="30" t="e">
        <v>#N/A</v>
      </c>
      <c r="H83" s="30" t="e">
        <v>#N/A</v>
      </c>
      <c r="I83" s="30"/>
      <c r="J83" s="30">
        <v>0.55000000000000004</v>
      </c>
      <c r="K83" s="30">
        <v>3</v>
      </c>
      <c r="L83" s="20">
        <v>5.15</v>
      </c>
      <c r="M83" s="30">
        <v>7.91</v>
      </c>
      <c r="N83" s="30" t="e">
        <v>#N/A</v>
      </c>
      <c r="O83" s="30" t="e">
        <v>#N/A</v>
      </c>
    </row>
    <row r="84" spans="1:15">
      <c r="A84" s="20" t="s">
        <v>1003</v>
      </c>
      <c r="B84" s="18" t="s">
        <v>247</v>
      </c>
      <c r="C84" s="30">
        <v>0.05</v>
      </c>
      <c r="D84" s="30">
        <v>3</v>
      </c>
      <c r="E84" s="30"/>
      <c r="F84" s="30"/>
      <c r="G84" s="30" t="e">
        <v>#N/A</v>
      </c>
      <c r="H84" s="30" t="e">
        <v>#N/A</v>
      </c>
      <c r="I84" s="30"/>
      <c r="J84" s="30">
        <v>0.55000000000000004</v>
      </c>
      <c r="K84" s="30">
        <v>3</v>
      </c>
      <c r="L84" s="20">
        <v>5.35</v>
      </c>
      <c r="M84" s="30">
        <v>8.15</v>
      </c>
      <c r="N84" s="30" t="e">
        <v>#N/A</v>
      </c>
      <c r="O84" s="30" t="e">
        <v>#N/A</v>
      </c>
    </row>
    <row r="85" spans="1:15">
      <c r="A85" s="20" t="s">
        <v>1004</v>
      </c>
      <c r="B85" s="18" t="s">
        <v>248</v>
      </c>
      <c r="C85" s="30">
        <v>0.05</v>
      </c>
      <c r="D85" s="30">
        <v>3</v>
      </c>
      <c r="E85" s="30"/>
      <c r="F85" s="30"/>
      <c r="G85" s="30" t="e">
        <v>#N/A</v>
      </c>
      <c r="H85" s="30" t="e">
        <v>#N/A</v>
      </c>
      <c r="I85" s="30"/>
      <c r="J85" s="30">
        <v>0.55000000000000004</v>
      </c>
      <c r="K85" s="30">
        <v>3</v>
      </c>
      <c r="L85" s="20">
        <v>5.3</v>
      </c>
      <c r="M85" s="30">
        <v>8.69</v>
      </c>
      <c r="N85" s="30" t="e">
        <v>#N/A</v>
      </c>
      <c r="O85" s="30" t="e">
        <v>#N/A</v>
      </c>
    </row>
    <row r="86" spans="1:15">
      <c r="A86" s="20" t="s">
        <v>1005</v>
      </c>
      <c r="B86" s="18" t="s">
        <v>249</v>
      </c>
      <c r="C86" s="30">
        <v>0.05</v>
      </c>
      <c r="D86" s="30">
        <v>3</v>
      </c>
      <c r="E86" s="30"/>
      <c r="F86" s="30"/>
      <c r="G86" s="30" t="e">
        <v>#N/A</v>
      </c>
      <c r="H86" s="30" t="e">
        <v>#N/A</v>
      </c>
      <c r="I86" s="30"/>
      <c r="J86" s="30">
        <v>0.55000000000000004</v>
      </c>
      <c r="K86" s="30">
        <v>3</v>
      </c>
      <c r="L86" s="20">
        <v>5.3</v>
      </c>
      <c r="M86" s="30">
        <v>8.3699999999999992</v>
      </c>
      <c r="N86" s="30" t="e">
        <v>#N/A</v>
      </c>
      <c r="O86" s="30" t="e">
        <v>#N/A</v>
      </c>
    </row>
    <row r="87" spans="1:15">
      <c r="A87" s="20" t="s">
        <v>1006</v>
      </c>
      <c r="B87" s="18" t="s">
        <v>250</v>
      </c>
      <c r="C87" s="30">
        <v>0.05</v>
      </c>
      <c r="D87" s="30">
        <v>3</v>
      </c>
      <c r="E87" s="30"/>
      <c r="F87" s="30"/>
      <c r="G87" s="30" t="e">
        <v>#N/A</v>
      </c>
      <c r="H87" s="30" t="e">
        <v>#N/A</v>
      </c>
      <c r="I87" s="30"/>
      <c r="J87" s="30">
        <v>0.55000000000000004</v>
      </c>
      <c r="K87" s="30">
        <v>3</v>
      </c>
      <c r="L87" s="20">
        <v>5.05</v>
      </c>
      <c r="M87" s="30">
        <v>8.39</v>
      </c>
      <c r="N87" s="30" t="e">
        <v>#N/A</v>
      </c>
      <c r="O87" s="30" t="e">
        <v>#N/A</v>
      </c>
    </row>
    <row r="88" spans="1:15">
      <c r="A88" s="20" t="s">
        <v>1007</v>
      </c>
      <c r="B88" s="18" t="s">
        <v>251</v>
      </c>
      <c r="C88" s="30">
        <v>0.05</v>
      </c>
      <c r="D88" s="30">
        <v>3</v>
      </c>
      <c r="E88" s="30"/>
      <c r="F88" s="30"/>
      <c r="G88" s="30" t="e">
        <v>#N/A</v>
      </c>
      <c r="H88" s="30" t="e">
        <v>#N/A</v>
      </c>
      <c r="I88" s="30"/>
      <c r="J88" s="30">
        <v>0.55000000000000004</v>
      </c>
      <c r="K88" s="30">
        <v>3</v>
      </c>
      <c r="L88" s="20">
        <v>5</v>
      </c>
      <c r="M88" s="30">
        <v>8.2799999999999994</v>
      </c>
      <c r="N88" s="30" t="e">
        <v>#N/A</v>
      </c>
      <c r="O88" s="30" t="e">
        <v>#N/A</v>
      </c>
    </row>
    <row r="89" spans="1:15">
      <c r="A89" s="20" t="s">
        <v>1008</v>
      </c>
      <c r="B89" s="18" t="s">
        <v>252</v>
      </c>
      <c r="C89" s="30">
        <v>0.05</v>
      </c>
      <c r="D89" s="30">
        <v>3</v>
      </c>
      <c r="E89" s="30"/>
      <c r="F89" s="30"/>
      <c r="G89" s="30" t="e">
        <v>#N/A</v>
      </c>
      <c r="H89" s="30" t="e">
        <v>#N/A</v>
      </c>
      <c r="I89" s="30"/>
      <c r="J89" s="30">
        <v>0.55000000000000004</v>
      </c>
      <c r="K89" s="30">
        <v>3</v>
      </c>
      <c r="L89" s="20">
        <v>5</v>
      </c>
      <c r="M89" s="30">
        <v>8.02</v>
      </c>
      <c r="N89" s="30" t="e">
        <v>#N/A</v>
      </c>
      <c r="O89" s="30" t="e">
        <v>#N/A</v>
      </c>
    </row>
    <row r="90" spans="1:15">
      <c r="A90" s="20" t="s">
        <v>1009</v>
      </c>
      <c r="B90" s="18" t="s">
        <v>253</v>
      </c>
      <c r="C90" s="30">
        <v>0.05</v>
      </c>
      <c r="D90" s="30">
        <v>3</v>
      </c>
      <c r="E90" s="30"/>
      <c r="F90" s="30"/>
      <c r="G90" s="30" t="e">
        <v>#N/A</v>
      </c>
      <c r="H90" s="30" t="e">
        <v>#N/A</v>
      </c>
      <c r="I90" s="30"/>
      <c r="J90" s="30">
        <v>0.55000000000000004</v>
      </c>
      <c r="K90" s="30">
        <v>3</v>
      </c>
      <c r="L90" s="20">
        <v>5</v>
      </c>
      <c r="M90" s="30">
        <v>8.2799999999999994</v>
      </c>
      <c r="N90" s="30" t="e">
        <v>#N/A</v>
      </c>
      <c r="O90" s="30" t="e">
        <v>#N/A</v>
      </c>
    </row>
    <row r="91" spans="1:15">
      <c r="A91" s="20" t="s">
        <v>1010</v>
      </c>
      <c r="B91" s="18" t="s">
        <v>254</v>
      </c>
      <c r="C91" s="30">
        <v>0.05</v>
      </c>
      <c r="D91" s="30">
        <v>3</v>
      </c>
      <c r="E91" s="30"/>
      <c r="F91" s="30"/>
      <c r="G91" s="30" t="e">
        <v>#N/A</v>
      </c>
      <c r="H91" s="30" t="e">
        <v>#N/A</v>
      </c>
      <c r="I91" s="30"/>
      <c r="J91" s="30">
        <v>0.55000000000000004</v>
      </c>
      <c r="K91" s="30">
        <v>3</v>
      </c>
      <c r="L91" s="20">
        <v>5</v>
      </c>
      <c r="M91" s="30">
        <v>7.85</v>
      </c>
      <c r="N91" s="30" t="e">
        <v>#N/A</v>
      </c>
      <c r="O91" s="30" t="e">
        <v>#N/A</v>
      </c>
    </row>
    <row r="92" spans="1:15">
      <c r="A92" s="20" t="s">
        <v>1011</v>
      </c>
      <c r="B92" s="18" t="s">
        <v>255</v>
      </c>
      <c r="C92" s="30">
        <v>0.05</v>
      </c>
      <c r="D92" s="30">
        <v>3</v>
      </c>
      <c r="E92" s="30"/>
      <c r="F92" s="30"/>
      <c r="G92" s="30" t="e">
        <v>#N/A</v>
      </c>
      <c r="H92" s="30" t="e">
        <v>#N/A</v>
      </c>
      <c r="I92" s="30"/>
      <c r="J92" s="30">
        <v>0.55000000000000004</v>
      </c>
      <c r="K92" s="30">
        <v>3</v>
      </c>
      <c r="L92" s="20">
        <v>5</v>
      </c>
      <c r="M92" s="30">
        <v>7.83</v>
      </c>
      <c r="N92" s="30" t="e">
        <v>#N/A</v>
      </c>
      <c r="O92" s="30" t="e">
        <v>#N/A</v>
      </c>
    </row>
    <row r="93" spans="1:15">
      <c r="A93" s="20" t="s">
        <v>1012</v>
      </c>
      <c r="B93" s="18" t="s">
        <v>256</v>
      </c>
      <c r="C93" s="30">
        <v>0.05</v>
      </c>
      <c r="D93" s="30">
        <v>3</v>
      </c>
      <c r="E93" s="30"/>
      <c r="F93" s="30"/>
      <c r="G93" s="30" t="e">
        <v>#N/A</v>
      </c>
      <c r="H93" s="30" t="e">
        <v>#N/A</v>
      </c>
      <c r="I93" s="30"/>
      <c r="J93" s="30">
        <v>0.55000000000000004</v>
      </c>
      <c r="K93" s="30">
        <v>3</v>
      </c>
      <c r="L93" s="20">
        <v>5.0999999999999996</v>
      </c>
      <c r="M93" s="30">
        <v>8.3000000000000007</v>
      </c>
      <c r="N93" s="30" t="e">
        <v>#N/A</v>
      </c>
      <c r="O93" s="30" t="e">
        <v>#N/A</v>
      </c>
    </row>
    <row r="94" spans="1:15">
      <c r="A94" s="20" t="s">
        <v>904</v>
      </c>
      <c r="B94" s="18" t="s">
        <v>257</v>
      </c>
      <c r="C94" s="30">
        <v>0.05</v>
      </c>
      <c r="D94" s="30">
        <v>3</v>
      </c>
      <c r="E94" s="30"/>
      <c r="F94" s="30"/>
      <c r="G94" s="30">
        <v>2.19</v>
      </c>
      <c r="H94" s="30">
        <v>3.96</v>
      </c>
      <c r="I94" s="30"/>
      <c r="J94" s="30">
        <v>0.55000000000000004</v>
      </c>
      <c r="K94" s="30">
        <v>3</v>
      </c>
      <c r="L94" s="20">
        <v>5</v>
      </c>
      <c r="M94" s="30">
        <v>7.75</v>
      </c>
      <c r="N94" s="30">
        <v>2.19</v>
      </c>
      <c r="O94" s="30">
        <v>3.96</v>
      </c>
    </row>
    <row r="95" spans="1:15">
      <c r="A95" s="20" t="s">
        <v>1013</v>
      </c>
      <c r="B95" s="18" t="s">
        <v>258</v>
      </c>
      <c r="C95" s="30">
        <v>0.05</v>
      </c>
      <c r="D95" s="30">
        <v>3</v>
      </c>
      <c r="E95" s="30"/>
      <c r="F95" s="30"/>
      <c r="G95" s="30">
        <v>2.19</v>
      </c>
      <c r="H95" s="30">
        <v>3.98</v>
      </c>
      <c r="I95" s="30"/>
      <c r="J95" s="30">
        <v>0.55000000000000004</v>
      </c>
      <c r="K95" s="30">
        <v>3</v>
      </c>
      <c r="L95" s="20">
        <v>5</v>
      </c>
      <c r="M95" s="30">
        <v>7.64</v>
      </c>
      <c r="N95" s="30">
        <v>2.19</v>
      </c>
      <c r="O95" s="30">
        <v>3.98</v>
      </c>
    </row>
    <row r="96" spans="1:15">
      <c r="A96" s="20" t="s">
        <v>1014</v>
      </c>
      <c r="B96" s="18" t="s">
        <v>259</v>
      </c>
      <c r="C96" s="30">
        <v>0.05</v>
      </c>
      <c r="D96" s="30">
        <v>3</v>
      </c>
      <c r="E96" s="30"/>
      <c r="F96" s="30"/>
      <c r="G96" s="30">
        <v>2.2000000000000002</v>
      </c>
      <c r="H96" s="30">
        <v>4.05</v>
      </c>
      <c r="I96" s="30"/>
      <c r="J96" s="30">
        <v>0.55000000000000004</v>
      </c>
      <c r="K96" s="30">
        <v>3</v>
      </c>
      <c r="L96" s="20">
        <v>5</v>
      </c>
      <c r="M96" s="30">
        <v>7.96</v>
      </c>
      <c r="N96" s="30">
        <v>2.2000000000000002</v>
      </c>
      <c r="O96" s="30">
        <v>4.05</v>
      </c>
    </row>
    <row r="97" spans="1:15">
      <c r="A97" s="20" t="s">
        <v>1015</v>
      </c>
      <c r="B97" s="18" t="s">
        <v>260</v>
      </c>
      <c r="C97" s="30">
        <v>0.05</v>
      </c>
      <c r="D97" s="30">
        <v>3</v>
      </c>
      <c r="E97" s="30"/>
      <c r="F97" s="30"/>
      <c r="G97" s="30">
        <v>2.21</v>
      </c>
      <c r="H97" s="30">
        <v>4.03</v>
      </c>
      <c r="I97" s="30"/>
      <c r="J97" s="30">
        <v>0.55000000000000004</v>
      </c>
      <c r="K97" s="30">
        <v>3</v>
      </c>
      <c r="L97" s="20">
        <v>5</v>
      </c>
      <c r="M97" s="30">
        <v>7.99</v>
      </c>
      <c r="N97" s="30">
        <v>2.21</v>
      </c>
      <c r="O97" s="30">
        <v>4.03</v>
      </c>
    </row>
    <row r="98" spans="1:15">
      <c r="A98" s="20" t="s">
        <v>1016</v>
      </c>
      <c r="B98" s="18" t="s">
        <v>261</v>
      </c>
      <c r="C98" s="30">
        <v>0.05</v>
      </c>
      <c r="D98" s="30">
        <v>3</v>
      </c>
      <c r="E98" s="30"/>
      <c r="F98" s="30"/>
      <c r="G98" s="30">
        <v>2.2200000000000002</v>
      </c>
      <c r="H98" s="30">
        <v>3.92</v>
      </c>
      <c r="I98" s="30"/>
      <c r="J98" s="30">
        <v>0.55000000000000004</v>
      </c>
      <c r="K98" s="30">
        <v>3</v>
      </c>
      <c r="L98" s="20">
        <v>5</v>
      </c>
      <c r="M98" s="30">
        <v>7.7</v>
      </c>
      <c r="N98" s="30">
        <v>2.2200000000000002</v>
      </c>
      <c r="O98" s="30">
        <v>3.92</v>
      </c>
    </row>
    <row r="99" spans="1:15">
      <c r="A99" s="20" t="s">
        <v>1017</v>
      </c>
      <c r="B99" s="18" t="s">
        <v>262</v>
      </c>
      <c r="C99" s="30">
        <v>0.05</v>
      </c>
      <c r="D99" s="30">
        <v>3</v>
      </c>
      <c r="E99" s="30"/>
      <c r="F99" s="30"/>
      <c r="G99" s="30">
        <v>2.21</v>
      </c>
      <c r="H99" s="30">
        <v>3.96</v>
      </c>
      <c r="I99" s="30"/>
      <c r="J99" s="30">
        <v>0.55000000000000004</v>
      </c>
      <c r="K99" s="30">
        <v>3</v>
      </c>
      <c r="L99" s="20">
        <v>5</v>
      </c>
      <c r="M99" s="30">
        <v>7.8</v>
      </c>
      <c r="N99" s="30">
        <v>2.21</v>
      </c>
      <c r="O99" s="30">
        <v>3.96</v>
      </c>
    </row>
    <row r="100" spans="1:15">
      <c r="A100" s="20" t="s">
        <v>1018</v>
      </c>
      <c r="B100" s="18" t="s">
        <v>263</v>
      </c>
      <c r="C100" s="30">
        <v>0.05</v>
      </c>
      <c r="D100" s="30">
        <v>3</v>
      </c>
      <c r="E100" s="30"/>
      <c r="F100" s="30"/>
      <c r="G100" s="30">
        <v>2.0299999999999998</v>
      </c>
      <c r="H100" s="30">
        <v>3.89</v>
      </c>
      <c r="I100" s="30"/>
      <c r="J100" s="30">
        <v>0.55000000000000004</v>
      </c>
      <c r="K100" s="30">
        <v>3</v>
      </c>
      <c r="L100" s="20">
        <v>5</v>
      </c>
      <c r="M100" s="30">
        <v>7.83</v>
      </c>
      <c r="N100" s="30">
        <v>2.0299999999999998</v>
      </c>
      <c r="O100" s="30">
        <v>3.89</v>
      </c>
    </row>
    <row r="101" spans="1:15">
      <c r="A101" s="20" t="s">
        <v>1019</v>
      </c>
      <c r="B101" s="18" t="s">
        <v>264</v>
      </c>
      <c r="C101" s="30">
        <v>0.05</v>
      </c>
      <c r="D101" s="30">
        <v>3</v>
      </c>
      <c r="E101" s="30"/>
      <c r="F101" s="30"/>
      <c r="G101" s="30">
        <v>2.0299999999999998</v>
      </c>
      <c r="H101" s="30">
        <v>3.76</v>
      </c>
      <c r="I101" s="30"/>
      <c r="J101" s="30">
        <v>0.55000000000000004</v>
      </c>
      <c r="K101" s="30">
        <v>3</v>
      </c>
      <c r="L101" s="20">
        <v>5</v>
      </c>
      <c r="M101" s="30">
        <v>7.72</v>
      </c>
      <c r="N101" s="30">
        <v>2.0299999999999998</v>
      </c>
      <c r="O101" s="30">
        <v>3.76</v>
      </c>
    </row>
    <row r="102" spans="1:15">
      <c r="A102" s="20" t="s">
        <v>1020</v>
      </c>
      <c r="B102" s="18" t="s">
        <v>265</v>
      </c>
      <c r="C102" s="30">
        <v>0.05</v>
      </c>
      <c r="D102" s="30">
        <v>3</v>
      </c>
      <c r="E102" s="30"/>
      <c r="F102" s="30"/>
      <c r="G102" s="30">
        <v>2.02</v>
      </c>
      <c r="H102" s="30">
        <v>3.8</v>
      </c>
      <c r="I102" s="30"/>
      <c r="J102" s="30">
        <v>0.55000000000000004</v>
      </c>
      <c r="K102" s="30">
        <v>3</v>
      </c>
      <c r="L102" s="20">
        <v>5</v>
      </c>
      <c r="M102" s="30">
        <v>7.98</v>
      </c>
      <c r="N102" s="30">
        <v>2.02</v>
      </c>
      <c r="O102" s="30">
        <v>3.8</v>
      </c>
    </row>
    <row r="103" spans="1:15">
      <c r="A103" s="20" t="s">
        <v>1021</v>
      </c>
      <c r="B103" s="18" t="s">
        <v>266</v>
      </c>
      <c r="C103" s="30">
        <v>0.05</v>
      </c>
      <c r="D103" s="30">
        <v>3</v>
      </c>
      <c r="E103" s="30"/>
      <c r="F103" s="30"/>
      <c r="G103" s="30">
        <v>2.02</v>
      </c>
      <c r="H103" s="30">
        <v>3.82</v>
      </c>
      <c r="I103" s="30"/>
      <c r="J103" s="30">
        <v>0.55000000000000004</v>
      </c>
      <c r="K103" s="30">
        <v>3</v>
      </c>
      <c r="L103" s="20">
        <v>4.95</v>
      </c>
      <c r="M103" s="30">
        <v>8.1300000000000008</v>
      </c>
      <c r="N103" s="30">
        <v>2.02</v>
      </c>
      <c r="O103" s="30">
        <v>3.82</v>
      </c>
    </row>
    <row r="104" spans="1:15">
      <c r="A104" s="20" t="s">
        <v>1022</v>
      </c>
      <c r="B104" s="18" t="s">
        <v>267</v>
      </c>
      <c r="C104" s="30">
        <v>0.05</v>
      </c>
      <c r="D104" s="30">
        <v>3</v>
      </c>
      <c r="E104" s="30"/>
      <c r="F104" s="30"/>
      <c r="G104" s="30">
        <v>1.98</v>
      </c>
      <c r="H104" s="30">
        <v>3.68</v>
      </c>
      <c r="I104" s="30"/>
      <c r="J104" s="30">
        <v>0.55000000000000004</v>
      </c>
      <c r="K104" s="30">
        <v>3</v>
      </c>
      <c r="L104" s="20">
        <v>5</v>
      </c>
      <c r="M104" s="30">
        <v>7.75</v>
      </c>
      <c r="N104" s="30">
        <v>1.98</v>
      </c>
      <c r="O104" s="30">
        <v>3.68</v>
      </c>
    </row>
    <row r="105" spans="1:15">
      <c r="A105" s="20" t="s">
        <v>1023</v>
      </c>
      <c r="B105" s="18" t="s">
        <v>268</v>
      </c>
      <c r="C105" s="30">
        <v>0.05</v>
      </c>
      <c r="D105" s="30">
        <v>3</v>
      </c>
      <c r="E105" s="30"/>
      <c r="F105" s="30"/>
      <c r="G105" s="30">
        <v>1.96</v>
      </c>
      <c r="H105" s="30">
        <v>3.6</v>
      </c>
      <c r="I105" s="30"/>
      <c r="J105" s="30">
        <v>0.55000000000000004</v>
      </c>
      <c r="K105" s="30">
        <v>3</v>
      </c>
      <c r="L105" s="20">
        <v>4.8</v>
      </c>
      <c r="M105" s="30">
        <v>7.5</v>
      </c>
      <c r="N105" s="30">
        <v>1.96</v>
      </c>
      <c r="O105" s="30">
        <v>3.6</v>
      </c>
    </row>
    <row r="106" spans="1:15">
      <c r="A106" s="20" t="s">
        <v>1024</v>
      </c>
      <c r="B106" s="18" t="s">
        <v>269</v>
      </c>
      <c r="C106" s="30">
        <v>0.01</v>
      </c>
      <c r="D106" s="30">
        <v>3</v>
      </c>
      <c r="E106" s="30"/>
      <c r="F106" s="30"/>
      <c r="G106" s="30">
        <v>1.79</v>
      </c>
      <c r="H106" s="30">
        <v>3.44</v>
      </c>
      <c r="I106" s="30"/>
      <c r="J106" s="30">
        <v>0.55000000000000004</v>
      </c>
      <c r="K106" s="30">
        <v>3</v>
      </c>
      <c r="L106" s="20">
        <v>4.25</v>
      </c>
      <c r="M106" s="30">
        <v>6.91</v>
      </c>
      <c r="N106" s="30">
        <v>1.79</v>
      </c>
      <c r="O106" s="30">
        <v>3.44</v>
      </c>
    </row>
    <row r="107" spans="1:15">
      <c r="A107" s="20" t="s">
        <v>1025</v>
      </c>
      <c r="B107" s="18" t="s">
        <v>270</v>
      </c>
      <c r="C107" s="30">
        <v>0.01</v>
      </c>
      <c r="D107" s="30">
        <v>2.85</v>
      </c>
      <c r="E107" s="30"/>
      <c r="F107" s="30"/>
      <c r="G107" s="30">
        <v>1.74</v>
      </c>
      <c r="H107" s="30">
        <v>3.32</v>
      </c>
      <c r="I107" s="30"/>
      <c r="J107" s="30">
        <v>0.05</v>
      </c>
      <c r="K107" s="30">
        <v>2.85</v>
      </c>
      <c r="L107" s="20">
        <v>4.25</v>
      </c>
      <c r="M107" s="30">
        <v>7.2</v>
      </c>
      <c r="N107" s="30">
        <v>1.74</v>
      </c>
      <c r="O107" s="30">
        <v>3.32</v>
      </c>
    </row>
    <row r="108" spans="1:15">
      <c r="A108" s="20" t="s">
        <v>1026</v>
      </c>
      <c r="B108" s="18" t="s">
        <v>271</v>
      </c>
      <c r="C108" s="30">
        <v>0.01</v>
      </c>
      <c r="D108" s="30">
        <v>2.85</v>
      </c>
      <c r="E108" s="30"/>
      <c r="F108" s="30"/>
      <c r="G108" s="30">
        <v>1.73</v>
      </c>
      <c r="H108" s="30">
        <v>3.11</v>
      </c>
      <c r="I108" s="30"/>
      <c r="J108" s="30">
        <v>0.05</v>
      </c>
      <c r="K108" s="30">
        <v>2.85</v>
      </c>
      <c r="L108" s="20">
        <v>4.2</v>
      </c>
      <c r="M108" s="30">
        <v>7.29</v>
      </c>
      <c r="N108" s="30">
        <v>1.73</v>
      </c>
      <c r="O108" s="30">
        <v>3.11</v>
      </c>
    </row>
    <row r="109" spans="1:15">
      <c r="A109" s="20" t="s">
        <v>912</v>
      </c>
      <c r="B109" s="18" t="s">
        <v>272</v>
      </c>
      <c r="C109" s="30">
        <v>0.01</v>
      </c>
      <c r="D109" s="30">
        <v>2.85</v>
      </c>
      <c r="E109" s="30"/>
      <c r="F109" s="30"/>
      <c r="G109" s="30">
        <v>1.5</v>
      </c>
      <c r="H109" s="30">
        <v>3.14</v>
      </c>
      <c r="I109" s="30"/>
      <c r="J109" s="30">
        <v>0.05</v>
      </c>
      <c r="K109" s="30">
        <v>2.85</v>
      </c>
      <c r="L109" s="20">
        <v>4.25</v>
      </c>
      <c r="M109" s="30">
        <v>7.11</v>
      </c>
      <c r="N109" s="30">
        <v>1.5</v>
      </c>
      <c r="O109" s="30">
        <v>3.14</v>
      </c>
    </row>
    <row r="110" spans="1:15">
      <c r="A110" s="20" t="s">
        <v>1027</v>
      </c>
      <c r="B110" s="18" t="s">
        <v>273</v>
      </c>
      <c r="C110" s="30">
        <v>0.01</v>
      </c>
      <c r="D110" s="30">
        <v>2.85</v>
      </c>
      <c r="E110" s="30"/>
      <c r="F110" s="30"/>
      <c r="G110" s="30" t="e">
        <v>#N/A</v>
      </c>
      <c r="H110" s="30">
        <v>3.21</v>
      </c>
      <c r="I110" s="30"/>
      <c r="J110" s="30">
        <v>0.05</v>
      </c>
      <c r="K110" s="30">
        <v>2.85</v>
      </c>
      <c r="L110" s="20">
        <v>4.25</v>
      </c>
      <c r="M110" s="30">
        <v>7.15</v>
      </c>
      <c r="N110" s="30" t="e">
        <v>#N/A</v>
      </c>
      <c r="O110" s="30">
        <v>3.21</v>
      </c>
    </row>
    <row r="111" spans="1:15">
      <c r="A111" s="20" t="s">
        <v>1028</v>
      </c>
      <c r="B111" s="18" t="s">
        <v>274</v>
      </c>
      <c r="C111" s="30">
        <v>0.01</v>
      </c>
      <c r="D111" s="30">
        <v>2.85</v>
      </c>
      <c r="E111" s="30"/>
      <c r="F111" s="30"/>
      <c r="G111" s="30" t="e">
        <v>#N/A</v>
      </c>
      <c r="H111" s="30">
        <v>3.1</v>
      </c>
      <c r="I111" s="30"/>
      <c r="J111" s="30">
        <v>0.05</v>
      </c>
      <c r="K111" s="30">
        <v>2.85</v>
      </c>
      <c r="L111" s="20">
        <v>4.3</v>
      </c>
      <c r="M111" s="30">
        <v>7.22</v>
      </c>
      <c r="N111" s="30" t="e">
        <v>#N/A</v>
      </c>
      <c r="O111" s="30">
        <v>3.1</v>
      </c>
    </row>
    <row r="112" spans="1:15">
      <c r="A112" s="20" t="s">
        <v>1029</v>
      </c>
      <c r="B112" s="18" t="s">
        <v>275</v>
      </c>
      <c r="C112" s="30">
        <v>0.01</v>
      </c>
      <c r="D112" s="30">
        <v>2.85</v>
      </c>
      <c r="E112" s="30"/>
      <c r="F112" s="30"/>
      <c r="G112" s="30" t="e">
        <v>#N/A</v>
      </c>
      <c r="H112" s="30">
        <v>3.12</v>
      </c>
      <c r="I112" s="30"/>
      <c r="J112" s="30">
        <v>0.05</v>
      </c>
      <c r="K112" s="30">
        <v>2.85</v>
      </c>
      <c r="L112" s="20">
        <v>4.7</v>
      </c>
      <c r="M112" s="30">
        <v>7.54</v>
      </c>
      <c r="N112" s="30" t="e">
        <v>#N/A</v>
      </c>
      <c r="O112" s="30">
        <v>3.12</v>
      </c>
    </row>
    <row r="113" spans="1:15">
      <c r="A113" s="20" t="s">
        <v>1030</v>
      </c>
      <c r="B113" s="18" t="s">
        <v>276</v>
      </c>
      <c r="C113" s="30">
        <v>0.05</v>
      </c>
      <c r="D113" s="30">
        <v>2.7</v>
      </c>
      <c r="E113" s="30"/>
      <c r="F113" s="30"/>
      <c r="G113" s="30" t="e">
        <v>#N/A</v>
      </c>
      <c r="H113" s="30">
        <v>3.02</v>
      </c>
      <c r="I113" s="30"/>
      <c r="J113" s="30">
        <v>0.1</v>
      </c>
      <c r="K113" s="30">
        <v>2.7</v>
      </c>
      <c r="L113" s="20">
        <v>4.7</v>
      </c>
      <c r="M113" s="30">
        <v>7.53</v>
      </c>
      <c r="N113" s="30" t="e">
        <v>#N/A</v>
      </c>
      <c r="O113" s="30">
        <v>3.02</v>
      </c>
    </row>
    <row r="114" spans="1:15">
      <c r="A114" s="20" t="s">
        <v>1031</v>
      </c>
      <c r="B114" s="18" t="s">
        <v>277</v>
      </c>
      <c r="C114" s="30">
        <v>0.05</v>
      </c>
      <c r="D114" s="30">
        <v>2.7</v>
      </c>
      <c r="E114" s="30"/>
      <c r="F114" s="30"/>
      <c r="G114" s="30" t="e">
        <v>#N/A</v>
      </c>
      <c r="H114" s="30">
        <v>2.89</v>
      </c>
      <c r="I114" s="30"/>
      <c r="J114" s="30">
        <v>0.1</v>
      </c>
      <c r="K114" s="30">
        <v>2.7</v>
      </c>
      <c r="L114" s="20">
        <v>5.15</v>
      </c>
      <c r="M114" s="30">
        <v>7.83</v>
      </c>
      <c r="N114" s="30" t="e">
        <v>#N/A</v>
      </c>
      <c r="O114" s="30">
        <v>2.89</v>
      </c>
    </row>
    <row r="115" spans="1:15">
      <c r="A115" s="20" t="s">
        <v>1032</v>
      </c>
      <c r="B115" s="18" t="s">
        <v>741</v>
      </c>
      <c r="C115" s="30">
        <v>0.05</v>
      </c>
      <c r="D115" s="30">
        <v>2.7</v>
      </c>
      <c r="E115" s="30"/>
      <c r="F115" s="30"/>
      <c r="G115" s="30" t="e">
        <v>#N/A</v>
      </c>
      <c r="H115" s="30">
        <v>2.87</v>
      </c>
      <c r="I115" s="30"/>
      <c r="J115" s="30">
        <v>0.1</v>
      </c>
      <c r="K115" s="30">
        <v>2.7</v>
      </c>
      <c r="L115" s="20">
        <v>5.15</v>
      </c>
      <c r="M115" s="30">
        <v>7.7</v>
      </c>
      <c r="N115" s="30" t="e">
        <v>#N/A</v>
      </c>
      <c r="O115" s="30">
        <v>2.87</v>
      </c>
    </row>
    <row r="116" spans="1:15">
      <c r="A116" s="20" t="s">
        <v>913</v>
      </c>
      <c r="B116" s="18" t="s">
        <v>872</v>
      </c>
      <c r="C116" s="30">
        <v>0.05</v>
      </c>
      <c r="D116" s="30">
        <v>2.7</v>
      </c>
      <c r="E116" s="30"/>
      <c r="F116" s="30"/>
      <c r="G116" s="30" t="e">
        <v>#N/A</v>
      </c>
      <c r="H116" s="30">
        <v>2.75</v>
      </c>
      <c r="I116" s="30"/>
      <c r="J116" s="30">
        <v>0.1</v>
      </c>
      <c r="K116" s="30">
        <v>2.7</v>
      </c>
      <c r="L116" s="20">
        <v>5.15</v>
      </c>
      <c r="M116" s="30">
        <v>7.65</v>
      </c>
      <c r="N116" s="30" t="e">
        <v>#N/A</v>
      </c>
      <c r="O116" s="30">
        <v>2.75</v>
      </c>
    </row>
    <row r="117" spans="1:15">
      <c r="A117" s="20" t="s">
        <v>911</v>
      </c>
      <c r="B117" s="18" t="s">
        <v>1033</v>
      </c>
      <c r="C117" s="30">
        <v>0.05</v>
      </c>
      <c r="D117" s="30">
        <v>2.7</v>
      </c>
      <c r="E117" s="30"/>
      <c r="F117" s="30"/>
      <c r="G117" s="30" t="e">
        <v>#N/A</v>
      </c>
      <c r="H117" s="30" t="e">
        <v>#N/A</v>
      </c>
      <c r="I117" s="30"/>
      <c r="J117" s="30" t="e">
        <v>#N/A</v>
      </c>
      <c r="K117" s="30" t="e">
        <v>#N/A</v>
      </c>
      <c r="L117" s="20">
        <v>5.5</v>
      </c>
      <c r="M117" s="30" t="e">
        <v>#N/A</v>
      </c>
      <c r="N117" s="30" t="e">
        <v>#N/A</v>
      </c>
      <c r="O117" s="30" t="e">
        <v>#N/A</v>
      </c>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7"/>
  <sheetViews>
    <sheetView workbookViewId="0">
      <selection activeCell="B223" sqref="B201:B223"/>
    </sheetView>
  </sheetViews>
  <sheetFormatPr baseColWidth="10" defaultRowHeight="14" x14ac:dyDescent="0"/>
  <cols>
    <col min="1" max="1" width="14.33203125" customWidth="1"/>
  </cols>
  <sheetData>
    <row r="1" spans="1:3" ht="21">
      <c r="A1" s="2" t="s">
        <v>1034</v>
      </c>
    </row>
    <row r="2" spans="1:3" ht="15">
      <c r="A2" s="3" t="s">
        <v>13</v>
      </c>
    </row>
    <row r="3" spans="1:3">
      <c r="A3" s="4" t="s">
        <v>0</v>
      </c>
      <c r="B3" s="93">
        <v>42342.059629629628</v>
      </c>
      <c r="C3" s="93"/>
    </row>
    <row r="4" spans="1:3">
      <c r="A4" s="4" t="s">
        <v>2</v>
      </c>
      <c r="B4" s="5" t="str">
        <f>HYPERLINK("http://statistics.cb.is/en/data/set/28kq/#!display=table&amp;ds=28kq!2rpl=18&amp;s=cok","http://statistics.cb.is/en/data/set/28kq/#!display=table&amp;ds=28kq!2rpl=18&amp;s=cok")</f>
        <v>http://statistics.cb.is/en/data/set/28kq/#!display=table&amp;ds=28kq!2rpl=18&amp;s=cok</v>
      </c>
    </row>
    <row r="5" spans="1:3">
      <c r="A5" s="4" t="s">
        <v>9</v>
      </c>
      <c r="B5" s="6" t="s">
        <v>14</v>
      </c>
    </row>
    <row r="6" spans="1:3">
      <c r="A6" s="4" t="s">
        <v>3</v>
      </c>
      <c r="B6" s="6" t="s">
        <v>17</v>
      </c>
    </row>
    <row r="7" spans="1:3">
      <c r="A7" s="4" t="s">
        <v>15</v>
      </c>
      <c r="B7" s="6"/>
    </row>
    <row r="8" spans="1:3">
      <c r="A8" s="4" t="s">
        <v>4</v>
      </c>
      <c r="B8" s="6"/>
    </row>
    <row r="11" spans="1:3">
      <c r="A11" s="4" t="s">
        <v>8</v>
      </c>
      <c r="B11" s="6" t="s">
        <v>1073</v>
      </c>
    </row>
    <row r="12" spans="1:3">
      <c r="A12" s="4" t="s">
        <v>12</v>
      </c>
      <c r="B12" s="6" t="s">
        <v>478</v>
      </c>
    </row>
    <row r="15" spans="1:3">
      <c r="A15" s="7"/>
      <c r="B15" s="7" t="s">
        <v>1034</v>
      </c>
    </row>
    <row r="16" spans="1:3">
      <c r="A16" s="7" t="s">
        <v>479</v>
      </c>
    </row>
    <row r="17" spans="1:2">
      <c r="A17" s="33">
        <v>42009</v>
      </c>
      <c r="B17" s="6">
        <v>5.4</v>
      </c>
    </row>
    <row r="18" spans="1:2">
      <c r="A18" s="33">
        <v>42010</v>
      </c>
      <c r="B18" s="6">
        <v>5.4</v>
      </c>
    </row>
    <row r="19" spans="1:2">
      <c r="A19" s="33">
        <v>42011</v>
      </c>
      <c r="B19" s="6">
        <v>5.4</v>
      </c>
    </row>
    <row r="20" spans="1:2">
      <c r="A20" s="33">
        <v>42012</v>
      </c>
      <c r="B20" s="6">
        <v>5.4</v>
      </c>
    </row>
    <row r="21" spans="1:2">
      <c r="A21" s="33">
        <v>42013</v>
      </c>
      <c r="B21" s="6">
        <v>5.4</v>
      </c>
    </row>
    <row r="22" spans="1:2">
      <c r="A22" s="33">
        <v>42016</v>
      </c>
      <c r="B22" s="6">
        <v>5.4</v>
      </c>
    </row>
    <row r="23" spans="1:2">
      <c r="A23" s="33">
        <v>42017</v>
      </c>
      <c r="B23" s="6">
        <v>5.4</v>
      </c>
    </row>
    <row r="24" spans="1:2">
      <c r="A24" s="33">
        <v>42018</v>
      </c>
      <c r="B24" s="6">
        <v>5.4</v>
      </c>
    </row>
    <row r="25" spans="1:2">
      <c r="A25" s="33">
        <v>42019</v>
      </c>
      <c r="B25" s="6">
        <v>5.4</v>
      </c>
    </row>
    <row r="26" spans="1:2">
      <c r="A26" s="33">
        <v>42020</v>
      </c>
      <c r="B26" s="6">
        <v>5.4</v>
      </c>
    </row>
    <row r="27" spans="1:2">
      <c r="A27" s="33">
        <v>42023</v>
      </c>
      <c r="B27" s="6">
        <v>5.4</v>
      </c>
    </row>
    <row r="28" spans="1:2">
      <c r="A28" s="33">
        <v>42024</v>
      </c>
      <c r="B28" s="6">
        <v>5.4</v>
      </c>
    </row>
    <row r="29" spans="1:2">
      <c r="A29" s="33">
        <v>42025</v>
      </c>
      <c r="B29" s="6">
        <v>5.4</v>
      </c>
    </row>
    <row r="30" spans="1:2">
      <c r="A30" s="33">
        <v>42026</v>
      </c>
      <c r="B30" s="6">
        <v>5.4</v>
      </c>
    </row>
    <row r="31" spans="1:2">
      <c r="A31" s="33">
        <v>42027</v>
      </c>
      <c r="B31" s="6">
        <v>5.4</v>
      </c>
    </row>
    <row r="32" spans="1:2">
      <c r="A32" s="33">
        <v>42030</v>
      </c>
      <c r="B32" s="6">
        <v>5.4</v>
      </c>
    </row>
    <row r="33" spans="1:2">
      <c r="A33" s="33">
        <v>42031</v>
      </c>
      <c r="B33" s="6">
        <v>5.4</v>
      </c>
    </row>
    <row r="34" spans="1:2">
      <c r="A34" s="33">
        <v>42032</v>
      </c>
      <c r="B34" s="6">
        <v>5.4</v>
      </c>
    </row>
    <row r="35" spans="1:2">
      <c r="A35" s="33">
        <v>42033</v>
      </c>
      <c r="B35" s="6">
        <v>5.4</v>
      </c>
    </row>
    <row r="36" spans="1:2">
      <c r="A36" s="33">
        <v>42034</v>
      </c>
      <c r="B36" s="6">
        <v>5.4</v>
      </c>
    </row>
    <row r="37" spans="1:2">
      <c r="A37" s="33">
        <v>42037</v>
      </c>
      <c r="B37" s="6">
        <v>5.4</v>
      </c>
    </row>
    <row r="38" spans="1:2">
      <c r="A38" s="33">
        <v>42038</v>
      </c>
      <c r="B38" s="6">
        <v>5.4</v>
      </c>
    </row>
    <row r="39" spans="1:2">
      <c r="A39" s="33">
        <v>42039</v>
      </c>
      <c r="B39" s="6">
        <v>5.4</v>
      </c>
    </row>
    <row r="40" spans="1:2">
      <c r="A40" s="33">
        <v>42040</v>
      </c>
      <c r="B40" s="6">
        <v>5.4</v>
      </c>
    </row>
    <row r="41" spans="1:2">
      <c r="A41" s="33">
        <v>42041</v>
      </c>
      <c r="B41" s="6">
        <v>5.4</v>
      </c>
    </row>
    <row r="42" spans="1:2">
      <c r="A42" s="33">
        <v>42044</v>
      </c>
      <c r="B42" s="6">
        <v>5.4</v>
      </c>
    </row>
    <row r="43" spans="1:2">
      <c r="A43" s="33">
        <v>42045</v>
      </c>
      <c r="B43" s="6">
        <v>5.4</v>
      </c>
    </row>
    <row r="44" spans="1:2">
      <c r="A44" s="33">
        <v>42046</v>
      </c>
      <c r="B44" s="6">
        <v>5.35</v>
      </c>
    </row>
    <row r="45" spans="1:2">
      <c r="A45" s="33">
        <v>42047</v>
      </c>
      <c r="B45" s="6">
        <v>5.35</v>
      </c>
    </row>
    <row r="46" spans="1:2">
      <c r="A46" s="33">
        <v>42048</v>
      </c>
      <c r="B46" s="6">
        <v>5.35</v>
      </c>
    </row>
    <row r="47" spans="1:2">
      <c r="A47" s="33">
        <v>42051</v>
      </c>
      <c r="B47" s="6">
        <v>5.35</v>
      </c>
    </row>
    <row r="48" spans="1:2">
      <c r="A48" s="33">
        <v>42052</v>
      </c>
      <c r="B48" s="6">
        <v>5.35</v>
      </c>
    </row>
    <row r="49" spans="1:2">
      <c r="A49" s="33">
        <v>42053</v>
      </c>
      <c r="B49" s="6">
        <v>5.35</v>
      </c>
    </row>
    <row r="50" spans="1:2">
      <c r="A50" s="33">
        <v>42054</v>
      </c>
      <c r="B50" s="6">
        <v>5.35</v>
      </c>
    </row>
    <row r="51" spans="1:2">
      <c r="A51" s="33">
        <v>42055</v>
      </c>
      <c r="B51" s="6">
        <v>5.35</v>
      </c>
    </row>
    <row r="52" spans="1:2">
      <c r="A52" s="33">
        <v>42058</v>
      </c>
      <c r="B52" s="6">
        <v>5.35</v>
      </c>
    </row>
    <row r="53" spans="1:2">
      <c r="A53" s="33">
        <v>42059</v>
      </c>
      <c r="B53" s="6">
        <v>5.35</v>
      </c>
    </row>
    <row r="54" spans="1:2">
      <c r="A54" s="33">
        <v>42060</v>
      </c>
      <c r="B54" s="6">
        <v>5.35</v>
      </c>
    </row>
    <row r="55" spans="1:2">
      <c r="A55" s="33">
        <v>42061</v>
      </c>
      <c r="B55" s="6">
        <v>5.35</v>
      </c>
    </row>
    <row r="56" spans="1:2">
      <c r="A56" s="33">
        <v>42062</v>
      </c>
      <c r="B56" s="6">
        <v>5.35</v>
      </c>
    </row>
    <row r="57" spans="1:2">
      <c r="A57" s="33">
        <v>42065</v>
      </c>
      <c r="B57" s="6">
        <v>5.35</v>
      </c>
    </row>
    <row r="58" spans="1:2">
      <c r="A58" s="33">
        <v>42066</v>
      </c>
      <c r="B58" s="6">
        <v>5.35</v>
      </c>
    </row>
    <row r="59" spans="1:2">
      <c r="A59" s="33">
        <v>42067</v>
      </c>
      <c r="B59" s="6">
        <v>5.35</v>
      </c>
    </row>
    <row r="60" spans="1:2">
      <c r="A60" s="33">
        <v>42068</v>
      </c>
      <c r="B60" s="6">
        <v>5.35</v>
      </c>
    </row>
    <row r="61" spans="1:2">
      <c r="A61" s="33">
        <v>42069</v>
      </c>
      <c r="B61" s="6">
        <v>5.35</v>
      </c>
    </row>
    <row r="62" spans="1:2">
      <c r="A62" s="33">
        <v>42072</v>
      </c>
      <c r="B62" s="6">
        <v>5.35</v>
      </c>
    </row>
    <row r="63" spans="1:2">
      <c r="A63" s="33">
        <v>42073</v>
      </c>
      <c r="B63" s="6">
        <v>5.35</v>
      </c>
    </row>
    <row r="64" spans="1:2">
      <c r="A64" s="33">
        <v>42074</v>
      </c>
      <c r="B64" s="6">
        <v>5.35</v>
      </c>
    </row>
    <row r="65" spans="1:2">
      <c r="A65" s="33">
        <v>42075</v>
      </c>
      <c r="B65" s="6">
        <v>5.35</v>
      </c>
    </row>
    <row r="66" spans="1:2">
      <c r="A66" s="33">
        <v>42076</v>
      </c>
      <c r="B66" s="6">
        <v>5.35</v>
      </c>
    </row>
    <row r="67" spans="1:2">
      <c r="A67" s="33">
        <v>42079</v>
      </c>
      <c r="B67" s="6">
        <v>5.35</v>
      </c>
    </row>
    <row r="68" spans="1:2">
      <c r="A68" s="33">
        <v>42080</v>
      </c>
      <c r="B68" s="6">
        <v>5.35</v>
      </c>
    </row>
    <row r="69" spans="1:2">
      <c r="A69" s="33">
        <v>42081</v>
      </c>
      <c r="B69" s="6">
        <v>5.35</v>
      </c>
    </row>
    <row r="70" spans="1:2">
      <c r="A70" s="33">
        <v>42082</v>
      </c>
      <c r="B70" s="6">
        <v>5.35</v>
      </c>
    </row>
    <row r="71" spans="1:2">
      <c r="A71" s="33">
        <v>42083</v>
      </c>
      <c r="B71" s="6">
        <v>5.35</v>
      </c>
    </row>
    <row r="72" spans="1:2">
      <c r="A72" s="33">
        <v>42086</v>
      </c>
      <c r="B72" s="6">
        <v>5.35</v>
      </c>
    </row>
    <row r="73" spans="1:2">
      <c r="A73" s="33">
        <v>42087</v>
      </c>
      <c r="B73" s="6">
        <v>5.35</v>
      </c>
    </row>
    <row r="74" spans="1:2">
      <c r="A74" s="33">
        <v>42088</v>
      </c>
      <c r="B74" s="6">
        <v>5.35</v>
      </c>
    </row>
    <row r="75" spans="1:2">
      <c r="A75" s="33">
        <v>42089</v>
      </c>
      <c r="B75" s="6">
        <v>5.35</v>
      </c>
    </row>
    <row r="76" spans="1:2">
      <c r="A76" s="33">
        <v>42090</v>
      </c>
      <c r="B76" s="6">
        <v>5.35</v>
      </c>
    </row>
    <row r="77" spans="1:2">
      <c r="A77" s="33">
        <v>42093</v>
      </c>
      <c r="B77" s="6">
        <v>5.35</v>
      </c>
    </row>
    <row r="78" spans="1:2">
      <c r="A78" s="33">
        <v>42094</v>
      </c>
      <c r="B78" s="6">
        <v>5.35</v>
      </c>
    </row>
    <row r="79" spans="1:2">
      <c r="A79" s="33">
        <v>42095</v>
      </c>
      <c r="B79" s="6">
        <v>5.35</v>
      </c>
    </row>
    <row r="80" spans="1:2">
      <c r="A80" s="33">
        <v>42101</v>
      </c>
      <c r="B80" s="6">
        <v>5.35</v>
      </c>
    </row>
    <row r="81" spans="1:2">
      <c r="A81" s="33">
        <v>42102</v>
      </c>
      <c r="B81" s="6">
        <v>5.35</v>
      </c>
    </row>
    <row r="82" spans="1:2">
      <c r="A82" s="33">
        <v>42103</v>
      </c>
      <c r="B82" s="6">
        <v>5.35</v>
      </c>
    </row>
    <row r="83" spans="1:2">
      <c r="A83" s="33">
        <v>42104</v>
      </c>
      <c r="B83" s="6">
        <v>5.35</v>
      </c>
    </row>
    <row r="84" spans="1:2">
      <c r="A84" s="33">
        <v>42107</v>
      </c>
      <c r="B84" s="6">
        <v>5.35</v>
      </c>
    </row>
    <row r="85" spans="1:2">
      <c r="A85" s="33">
        <v>42108</v>
      </c>
      <c r="B85" s="6">
        <v>5.35</v>
      </c>
    </row>
    <row r="86" spans="1:2">
      <c r="A86" s="33">
        <v>42109</v>
      </c>
      <c r="B86" s="6">
        <v>5.35</v>
      </c>
    </row>
    <row r="87" spans="1:2">
      <c r="A87" s="33">
        <v>42110</v>
      </c>
      <c r="B87" s="6">
        <v>5.35</v>
      </c>
    </row>
    <row r="88" spans="1:2">
      <c r="A88" s="33">
        <v>42111</v>
      </c>
      <c r="B88" s="6">
        <v>5.35</v>
      </c>
    </row>
    <row r="89" spans="1:2">
      <c r="A89" s="33">
        <v>42114</v>
      </c>
      <c r="B89" s="6">
        <v>5.35</v>
      </c>
    </row>
    <row r="90" spans="1:2">
      <c r="A90" s="33">
        <v>42115</v>
      </c>
      <c r="B90" s="6">
        <v>5.35</v>
      </c>
    </row>
    <row r="91" spans="1:2">
      <c r="A91" s="33">
        <v>42116</v>
      </c>
      <c r="B91" s="6">
        <v>5.35</v>
      </c>
    </row>
    <row r="92" spans="1:2">
      <c r="A92" s="33">
        <v>42118</v>
      </c>
      <c r="B92" s="6">
        <v>5.35</v>
      </c>
    </row>
    <row r="93" spans="1:2">
      <c r="A93" s="33">
        <v>42121</v>
      </c>
      <c r="B93" s="6">
        <v>5.35</v>
      </c>
    </row>
    <row r="94" spans="1:2">
      <c r="A94" s="33">
        <v>42122</v>
      </c>
      <c r="B94" s="6">
        <v>5.35</v>
      </c>
    </row>
    <row r="95" spans="1:2">
      <c r="A95" s="33">
        <v>42123</v>
      </c>
      <c r="B95" s="6">
        <v>5.35</v>
      </c>
    </row>
    <row r="96" spans="1:2">
      <c r="A96" s="33">
        <v>42124</v>
      </c>
      <c r="B96" s="6">
        <v>5.35</v>
      </c>
    </row>
    <row r="97" spans="1:2">
      <c r="A97" s="33">
        <v>42128</v>
      </c>
      <c r="B97" s="6">
        <v>5.35</v>
      </c>
    </row>
    <row r="98" spans="1:2">
      <c r="A98" s="33">
        <v>42129</v>
      </c>
      <c r="B98" s="6">
        <v>5.35</v>
      </c>
    </row>
    <row r="99" spans="1:2">
      <c r="A99" s="33">
        <v>42130</v>
      </c>
      <c r="B99" s="6">
        <v>5.35</v>
      </c>
    </row>
    <row r="100" spans="1:2">
      <c r="A100" s="33">
        <v>42131</v>
      </c>
      <c r="B100" s="6">
        <v>5.35</v>
      </c>
    </row>
    <row r="101" spans="1:2">
      <c r="A101" s="33">
        <v>42132</v>
      </c>
      <c r="B101" s="6">
        <v>5.35</v>
      </c>
    </row>
    <row r="102" spans="1:2">
      <c r="A102" s="33">
        <v>42135</v>
      </c>
      <c r="B102" s="6">
        <v>5.35</v>
      </c>
    </row>
    <row r="103" spans="1:2">
      <c r="A103" s="33">
        <v>42136</v>
      </c>
      <c r="B103" s="6">
        <v>5.35</v>
      </c>
    </row>
    <row r="104" spans="1:2">
      <c r="A104" s="33">
        <v>42137</v>
      </c>
      <c r="B104" s="6">
        <v>5.35</v>
      </c>
    </row>
    <row r="105" spans="1:2">
      <c r="A105" s="33">
        <v>42139</v>
      </c>
      <c r="B105" s="6">
        <v>5.35</v>
      </c>
    </row>
    <row r="106" spans="1:2">
      <c r="A106" s="33">
        <v>42142</v>
      </c>
      <c r="B106" s="6">
        <v>5.35</v>
      </c>
    </row>
    <row r="107" spans="1:2">
      <c r="A107" s="33">
        <v>42143</v>
      </c>
      <c r="B107" s="6">
        <v>5.35</v>
      </c>
    </row>
    <row r="108" spans="1:2">
      <c r="A108" s="33">
        <v>42144</v>
      </c>
      <c r="B108" s="6">
        <v>5.35</v>
      </c>
    </row>
    <row r="109" spans="1:2">
      <c r="A109" s="33">
        <v>42145</v>
      </c>
      <c r="B109" s="6">
        <v>5.4</v>
      </c>
    </row>
    <row r="110" spans="1:2">
      <c r="A110" s="33">
        <v>42146</v>
      </c>
      <c r="B110" s="6">
        <v>5.4</v>
      </c>
    </row>
    <row r="111" spans="1:2">
      <c r="A111" s="33">
        <v>42150</v>
      </c>
      <c r="B111" s="6">
        <v>5.4</v>
      </c>
    </row>
    <row r="112" spans="1:2">
      <c r="A112" s="33">
        <v>42151</v>
      </c>
      <c r="B112" s="6">
        <v>5.4</v>
      </c>
    </row>
    <row r="113" spans="1:2">
      <c r="A113" s="33">
        <v>42152</v>
      </c>
      <c r="B113" s="6">
        <v>5.4</v>
      </c>
    </row>
    <row r="114" spans="1:2">
      <c r="A114" s="33">
        <v>42153</v>
      </c>
      <c r="B114" s="6">
        <v>5.4</v>
      </c>
    </row>
    <row r="115" spans="1:2">
      <c r="A115" s="33">
        <v>42156</v>
      </c>
      <c r="B115" s="6">
        <v>5.4</v>
      </c>
    </row>
    <row r="116" spans="1:2">
      <c r="A116" s="33">
        <v>42157</v>
      </c>
      <c r="B116" s="6">
        <v>5.4</v>
      </c>
    </row>
    <row r="117" spans="1:2">
      <c r="A117" s="33">
        <v>42158</v>
      </c>
      <c r="B117" s="6">
        <v>5.4</v>
      </c>
    </row>
    <row r="118" spans="1:2">
      <c r="A118" s="33">
        <v>42159</v>
      </c>
      <c r="B118" s="6">
        <v>5.4</v>
      </c>
    </row>
    <row r="119" spans="1:2">
      <c r="A119" s="33">
        <v>42160</v>
      </c>
      <c r="B119" s="6">
        <v>5.4</v>
      </c>
    </row>
    <row r="120" spans="1:2">
      <c r="A120" s="33">
        <v>42163</v>
      </c>
      <c r="B120" s="6">
        <v>5.45</v>
      </c>
    </row>
    <row r="121" spans="1:2">
      <c r="A121" s="33">
        <v>42164</v>
      </c>
      <c r="B121" s="6">
        <v>5.45</v>
      </c>
    </row>
    <row r="122" spans="1:2">
      <c r="A122" s="33">
        <v>42165</v>
      </c>
      <c r="B122" s="6">
        <v>5.85</v>
      </c>
    </row>
    <row r="123" spans="1:2">
      <c r="A123" s="33">
        <v>42166</v>
      </c>
      <c r="B123" s="6">
        <v>5.95</v>
      </c>
    </row>
    <row r="124" spans="1:2">
      <c r="A124" s="33">
        <v>42167</v>
      </c>
      <c r="B124" s="6">
        <v>5.95</v>
      </c>
    </row>
    <row r="125" spans="1:2">
      <c r="A125" s="33">
        <v>42170</v>
      </c>
      <c r="B125" s="6">
        <v>5.95</v>
      </c>
    </row>
    <row r="126" spans="1:2">
      <c r="A126" s="33">
        <v>42171</v>
      </c>
      <c r="B126" s="6">
        <v>5.95</v>
      </c>
    </row>
    <row r="127" spans="1:2">
      <c r="A127" s="33">
        <v>42173</v>
      </c>
      <c r="B127" s="6">
        <v>5.95</v>
      </c>
    </row>
    <row r="128" spans="1:2">
      <c r="A128" s="33">
        <v>42174</v>
      </c>
      <c r="B128" s="6">
        <v>5.95</v>
      </c>
    </row>
    <row r="129" spans="1:2">
      <c r="A129" s="33">
        <v>42177</v>
      </c>
      <c r="B129" s="6">
        <v>5.95</v>
      </c>
    </row>
    <row r="130" spans="1:2">
      <c r="A130" s="33">
        <v>42178</v>
      </c>
      <c r="B130" s="6">
        <v>5.95</v>
      </c>
    </row>
    <row r="131" spans="1:2">
      <c r="A131" s="33">
        <v>42179</v>
      </c>
      <c r="B131" s="6">
        <v>5.95</v>
      </c>
    </row>
    <row r="132" spans="1:2">
      <c r="A132" s="33">
        <v>42180</v>
      </c>
      <c r="B132" s="6">
        <v>5.95</v>
      </c>
    </row>
    <row r="133" spans="1:2">
      <c r="A133" s="33">
        <v>42181</v>
      </c>
      <c r="B133" s="6">
        <v>5.95</v>
      </c>
    </row>
    <row r="134" spans="1:2">
      <c r="A134" s="33">
        <v>42184</v>
      </c>
      <c r="B134" s="6">
        <v>5.95</v>
      </c>
    </row>
    <row r="135" spans="1:2">
      <c r="A135" s="33">
        <v>42185</v>
      </c>
      <c r="B135" s="6">
        <v>5.95</v>
      </c>
    </row>
    <row r="136" spans="1:2">
      <c r="A136" s="33">
        <v>42186</v>
      </c>
      <c r="B136" s="6">
        <v>5.95</v>
      </c>
    </row>
    <row r="137" spans="1:2">
      <c r="A137" s="33">
        <v>42187</v>
      </c>
      <c r="B137" s="6">
        <v>5.95</v>
      </c>
    </row>
    <row r="138" spans="1:2">
      <c r="A138" s="33">
        <v>42188</v>
      </c>
      <c r="B138" s="6">
        <v>5.95</v>
      </c>
    </row>
    <row r="139" spans="1:2">
      <c r="A139" s="33">
        <v>42191</v>
      </c>
      <c r="B139" s="6">
        <v>5.95</v>
      </c>
    </row>
    <row r="140" spans="1:2">
      <c r="A140" s="33">
        <v>42192</v>
      </c>
      <c r="B140" s="6">
        <v>5.95</v>
      </c>
    </row>
    <row r="141" spans="1:2">
      <c r="A141" s="33">
        <v>42193</v>
      </c>
      <c r="B141" s="6">
        <v>5.95</v>
      </c>
    </row>
    <row r="142" spans="1:2">
      <c r="A142" s="33">
        <v>42194</v>
      </c>
      <c r="B142" s="6">
        <v>5.95</v>
      </c>
    </row>
    <row r="143" spans="1:2">
      <c r="A143" s="33">
        <v>42195</v>
      </c>
      <c r="B143" s="6">
        <v>5.95</v>
      </c>
    </row>
    <row r="144" spans="1:2">
      <c r="A144" s="33">
        <v>42198</v>
      </c>
      <c r="B144" s="6">
        <v>5.95</v>
      </c>
    </row>
    <row r="145" spans="1:2">
      <c r="A145" s="33">
        <v>42199</v>
      </c>
      <c r="B145" s="6">
        <v>5.95</v>
      </c>
    </row>
    <row r="146" spans="1:2">
      <c r="A146" s="33">
        <v>42200</v>
      </c>
      <c r="B146" s="6">
        <v>5.95</v>
      </c>
    </row>
    <row r="147" spans="1:2">
      <c r="A147" s="33">
        <v>42201</v>
      </c>
      <c r="B147" s="6">
        <v>5.95</v>
      </c>
    </row>
    <row r="148" spans="1:2">
      <c r="A148" s="33">
        <v>42202</v>
      </c>
      <c r="B148" s="6">
        <v>5.95</v>
      </c>
    </row>
    <row r="149" spans="1:2">
      <c r="A149" s="33">
        <v>42205</v>
      </c>
      <c r="B149" s="6">
        <v>5.95</v>
      </c>
    </row>
    <row r="150" spans="1:2">
      <c r="A150" s="33">
        <v>42206</v>
      </c>
      <c r="B150" s="6">
        <v>5.95</v>
      </c>
    </row>
    <row r="151" spans="1:2">
      <c r="A151" s="33">
        <v>42207</v>
      </c>
      <c r="B151" s="6">
        <v>5.95</v>
      </c>
    </row>
    <row r="152" spans="1:2">
      <c r="A152" s="33">
        <v>42208</v>
      </c>
      <c r="B152" s="6">
        <v>5.95</v>
      </c>
    </row>
    <row r="153" spans="1:2">
      <c r="A153" s="33">
        <v>42209</v>
      </c>
      <c r="B153" s="6">
        <v>5.95</v>
      </c>
    </row>
    <row r="154" spans="1:2">
      <c r="A154" s="33">
        <v>42212</v>
      </c>
      <c r="B154" s="6">
        <v>5.95</v>
      </c>
    </row>
    <row r="155" spans="1:2">
      <c r="A155" s="33">
        <v>42213</v>
      </c>
      <c r="B155" s="6">
        <v>5.95</v>
      </c>
    </row>
    <row r="156" spans="1:2">
      <c r="A156" s="33">
        <v>42214</v>
      </c>
      <c r="B156" s="6">
        <v>5.95</v>
      </c>
    </row>
    <row r="157" spans="1:2">
      <c r="A157" s="33">
        <v>42215</v>
      </c>
      <c r="B157" s="6">
        <v>5.95</v>
      </c>
    </row>
    <row r="158" spans="1:2">
      <c r="A158" s="33">
        <v>42216</v>
      </c>
      <c r="B158" s="6">
        <v>5.95</v>
      </c>
    </row>
    <row r="159" spans="1:2">
      <c r="A159" s="33">
        <v>42220</v>
      </c>
      <c r="B159" s="6">
        <v>5.9</v>
      </c>
    </row>
    <row r="160" spans="1:2">
      <c r="A160" s="33">
        <v>42221</v>
      </c>
      <c r="B160" s="6">
        <v>5.95</v>
      </c>
    </row>
    <row r="161" spans="1:2">
      <c r="A161" s="33">
        <v>42222</v>
      </c>
      <c r="B161" s="6">
        <v>5.95</v>
      </c>
    </row>
    <row r="162" spans="1:2">
      <c r="A162" s="33">
        <v>42223</v>
      </c>
      <c r="B162" s="6">
        <v>5.95</v>
      </c>
    </row>
    <row r="163" spans="1:2">
      <c r="A163" s="33">
        <v>42226</v>
      </c>
      <c r="B163" s="6">
        <v>5.95</v>
      </c>
    </row>
    <row r="164" spans="1:2">
      <c r="A164" s="33">
        <v>42227</v>
      </c>
      <c r="B164" s="6">
        <v>5.95</v>
      </c>
    </row>
    <row r="165" spans="1:2">
      <c r="A165" s="33">
        <v>42228</v>
      </c>
      <c r="B165" s="6">
        <v>5.95</v>
      </c>
    </row>
    <row r="166" spans="1:2">
      <c r="A166" s="33">
        <v>42229</v>
      </c>
      <c r="B166" s="6">
        <v>5.95</v>
      </c>
    </row>
    <row r="167" spans="1:2">
      <c r="A167" s="33">
        <v>42230</v>
      </c>
      <c r="B167" s="6">
        <v>5.95</v>
      </c>
    </row>
    <row r="168" spans="1:2">
      <c r="A168" s="33">
        <v>42233</v>
      </c>
      <c r="B168" s="6">
        <v>6</v>
      </c>
    </row>
    <row r="169" spans="1:2">
      <c r="A169" s="33">
        <v>42234</v>
      </c>
      <c r="B169" s="6">
        <v>6</v>
      </c>
    </row>
    <row r="170" spans="1:2">
      <c r="A170" s="33">
        <v>42235</v>
      </c>
      <c r="B170" s="6">
        <v>6.45</v>
      </c>
    </row>
    <row r="171" spans="1:2">
      <c r="A171" s="33">
        <v>42236</v>
      </c>
      <c r="B171" s="6">
        <v>6.4</v>
      </c>
    </row>
    <row r="172" spans="1:2">
      <c r="A172" s="33">
        <v>42237</v>
      </c>
      <c r="B172" s="6">
        <v>6.4</v>
      </c>
    </row>
    <row r="173" spans="1:2">
      <c r="A173" s="33">
        <v>42240</v>
      </c>
      <c r="B173" s="6">
        <v>6.4</v>
      </c>
    </row>
    <row r="174" spans="1:2">
      <c r="A174" s="33">
        <v>42241</v>
      </c>
      <c r="B174" s="6">
        <v>6.4</v>
      </c>
    </row>
    <row r="175" spans="1:2">
      <c r="A175" s="33">
        <v>42242</v>
      </c>
      <c r="B175" s="6">
        <v>6.4</v>
      </c>
    </row>
    <row r="176" spans="1:2">
      <c r="A176" s="33">
        <v>42243</v>
      </c>
      <c r="B176" s="6">
        <v>6.4</v>
      </c>
    </row>
    <row r="177" spans="1:2">
      <c r="A177" s="33">
        <v>42244</v>
      </c>
      <c r="B177" s="6">
        <v>6.4</v>
      </c>
    </row>
    <row r="178" spans="1:2">
      <c r="A178" s="33">
        <v>42247</v>
      </c>
      <c r="B178" s="6">
        <v>6.4</v>
      </c>
    </row>
    <row r="179" spans="1:2">
      <c r="A179" s="33">
        <v>42248</v>
      </c>
      <c r="B179" s="6">
        <v>6.4</v>
      </c>
    </row>
    <row r="180" spans="1:2">
      <c r="A180" s="33">
        <v>42249</v>
      </c>
      <c r="B180" s="6">
        <v>6.4</v>
      </c>
    </row>
    <row r="181" spans="1:2">
      <c r="A181" s="33">
        <v>42250</v>
      </c>
      <c r="B181" s="6">
        <v>6.4</v>
      </c>
    </row>
    <row r="182" spans="1:2">
      <c r="A182" s="33">
        <v>42251</v>
      </c>
      <c r="B182" s="6">
        <v>6.4</v>
      </c>
    </row>
    <row r="183" spans="1:2">
      <c r="A183" s="33">
        <v>42254</v>
      </c>
      <c r="B183" s="6">
        <v>6.4</v>
      </c>
    </row>
    <row r="184" spans="1:2">
      <c r="A184" s="33">
        <v>42255</v>
      </c>
      <c r="B184" s="6">
        <v>6.4</v>
      </c>
    </row>
    <row r="185" spans="1:2">
      <c r="A185" s="33">
        <v>42256</v>
      </c>
      <c r="B185" s="6">
        <v>6.4</v>
      </c>
    </row>
    <row r="186" spans="1:2">
      <c r="A186" s="33">
        <v>42257</v>
      </c>
      <c r="B186" s="6">
        <v>6.4</v>
      </c>
    </row>
    <row r="187" spans="1:2">
      <c r="A187" s="33">
        <v>42258</v>
      </c>
      <c r="B187" s="6">
        <v>6.4</v>
      </c>
    </row>
    <row r="188" spans="1:2">
      <c r="A188" s="33">
        <v>42261</v>
      </c>
      <c r="B188" s="6">
        <v>6.4</v>
      </c>
    </row>
    <row r="189" spans="1:2">
      <c r="A189" s="33">
        <v>42262</v>
      </c>
      <c r="B189" s="6">
        <v>6.4</v>
      </c>
    </row>
    <row r="190" spans="1:2">
      <c r="A190" s="33">
        <v>42263</v>
      </c>
      <c r="B190" s="6">
        <v>6.4</v>
      </c>
    </row>
    <row r="191" spans="1:2">
      <c r="A191" s="33">
        <v>42264</v>
      </c>
      <c r="B191" s="6">
        <v>6.4</v>
      </c>
    </row>
    <row r="192" spans="1:2">
      <c r="A192" s="33">
        <v>42265</v>
      </c>
      <c r="B192" s="6">
        <v>6.4</v>
      </c>
    </row>
    <row r="193" spans="1:2">
      <c r="A193" s="33">
        <v>42268</v>
      </c>
      <c r="B193" s="6">
        <v>6.4</v>
      </c>
    </row>
    <row r="194" spans="1:2">
      <c r="A194" s="33">
        <v>42269</v>
      </c>
      <c r="B194" s="6">
        <v>6.4</v>
      </c>
    </row>
    <row r="195" spans="1:2">
      <c r="A195" s="33">
        <v>42270</v>
      </c>
      <c r="B195" s="6">
        <v>6.4</v>
      </c>
    </row>
    <row r="196" spans="1:2">
      <c r="A196" s="33">
        <v>42271</v>
      </c>
      <c r="B196" s="6">
        <v>6.4</v>
      </c>
    </row>
    <row r="197" spans="1:2">
      <c r="A197" s="33">
        <v>42272</v>
      </c>
      <c r="B197" s="6">
        <v>6.4</v>
      </c>
    </row>
    <row r="198" spans="1:2">
      <c r="A198" s="33">
        <v>42275</v>
      </c>
      <c r="B198" s="6">
        <v>6.4</v>
      </c>
    </row>
    <row r="199" spans="1:2">
      <c r="A199" s="33">
        <v>42276</v>
      </c>
      <c r="B199" s="6">
        <v>6.4</v>
      </c>
    </row>
    <row r="200" spans="1:2">
      <c r="A200" s="33">
        <v>42277</v>
      </c>
      <c r="B200" s="6">
        <v>6.4</v>
      </c>
    </row>
    <row r="201" spans="1:2">
      <c r="A201" s="33">
        <v>42278</v>
      </c>
      <c r="B201" s="79">
        <v>6.4</v>
      </c>
    </row>
    <row r="202" spans="1:2">
      <c r="A202" s="33">
        <v>42279</v>
      </c>
      <c r="B202" s="79">
        <v>6.4</v>
      </c>
    </row>
    <row r="203" spans="1:2">
      <c r="A203" s="33">
        <v>42282</v>
      </c>
      <c r="B203" s="79">
        <v>6.4</v>
      </c>
    </row>
    <row r="204" spans="1:2">
      <c r="A204" s="33">
        <v>42283</v>
      </c>
      <c r="B204" s="79">
        <v>6.4</v>
      </c>
    </row>
    <row r="205" spans="1:2">
      <c r="A205" s="33">
        <v>42284</v>
      </c>
      <c r="B205" s="79">
        <v>6.4</v>
      </c>
    </row>
    <row r="206" spans="1:2">
      <c r="A206" s="33">
        <v>42285</v>
      </c>
      <c r="B206" s="79">
        <v>6.4</v>
      </c>
    </row>
    <row r="207" spans="1:2">
      <c r="A207" s="33">
        <v>42286</v>
      </c>
      <c r="B207" s="79">
        <v>6.4</v>
      </c>
    </row>
    <row r="208" spans="1:2">
      <c r="A208" s="33">
        <v>42289</v>
      </c>
      <c r="B208" s="79">
        <v>6.4</v>
      </c>
    </row>
    <row r="209" spans="1:2">
      <c r="A209" s="33">
        <v>42290</v>
      </c>
      <c r="B209" s="79">
        <v>6.4</v>
      </c>
    </row>
    <row r="210" spans="1:2">
      <c r="A210" s="33">
        <v>42291</v>
      </c>
      <c r="B210" s="79">
        <v>6.4</v>
      </c>
    </row>
    <row r="211" spans="1:2">
      <c r="A211" s="33">
        <v>42292</v>
      </c>
      <c r="B211" s="79">
        <v>6.4</v>
      </c>
    </row>
    <row r="212" spans="1:2">
      <c r="A212" s="33">
        <v>42293</v>
      </c>
      <c r="B212" s="79">
        <v>6.4</v>
      </c>
    </row>
    <row r="213" spans="1:2">
      <c r="A213" s="33">
        <v>42296</v>
      </c>
      <c r="B213" s="79">
        <v>6.4</v>
      </c>
    </row>
    <row r="214" spans="1:2">
      <c r="A214" s="33">
        <v>42297</v>
      </c>
      <c r="B214" s="79">
        <v>6.4</v>
      </c>
    </row>
    <row r="215" spans="1:2">
      <c r="A215" s="33">
        <v>42298</v>
      </c>
      <c r="B215" s="79">
        <v>6.4</v>
      </c>
    </row>
    <row r="216" spans="1:2">
      <c r="A216" s="33">
        <v>42299</v>
      </c>
      <c r="B216" s="79">
        <v>6.4</v>
      </c>
    </row>
    <row r="217" spans="1:2">
      <c r="A217" s="33">
        <v>42300</v>
      </c>
      <c r="B217" s="79">
        <v>6.4</v>
      </c>
    </row>
    <row r="218" spans="1:2">
      <c r="A218" s="33">
        <v>42303</v>
      </c>
      <c r="B218" s="79">
        <v>6.4</v>
      </c>
    </row>
    <row r="219" spans="1:2">
      <c r="A219" s="33">
        <v>42304</v>
      </c>
      <c r="B219" s="79">
        <v>6.4</v>
      </c>
    </row>
    <row r="220" spans="1:2">
      <c r="A220" s="33">
        <v>42305</v>
      </c>
      <c r="B220" s="79">
        <v>6.4</v>
      </c>
    </row>
    <row r="221" spans="1:2">
      <c r="A221" s="33">
        <v>42306</v>
      </c>
      <c r="B221" s="79">
        <v>6.4</v>
      </c>
    </row>
    <row r="222" spans="1:2">
      <c r="A222" s="33">
        <v>42307</v>
      </c>
      <c r="B222" s="79">
        <v>6.4</v>
      </c>
    </row>
    <row r="223" spans="1:2">
      <c r="A223" s="33">
        <v>42310</v>
      </c>
      <c r="B223" s="79">
        <v>6.4</v>
      </c>
    </row>
    <row r="224" spans="1:2">
      <c r="A224" s="33">
        <v>42311</v>
      </c>
      <c r="B224" s="6">
        <v>6.4</v>
      </c>
    </row>
    <row r="225" spans="1:2">
      <c r="A225" s="33">
        <v>42312</v>
      </c>
      <c r="B225" s="6">
        <v>6.6</v>
      </c>
    </row>
    <row r="226" spans="1:2">
      <c r="A226" s="33">
        <v>42313</v>
      </c>
      <c r="B226" s="6">
        <v>6.6</v>
      </c>
    </row>
    <row r="227" spans="1:2">
      <c r="A227" s="33">
        <v>42314</v>
      </c>
      <c r="B227" s="6">
        <v>6.6</v>
      </c>
    </row>
    <row r="228" spans="1:2">
      <c r="A228" s="33">
        <v>42317</v>
      </c>
      <c r="B228" s="6">
        <v>6.6</v>
      </c>
    </row>
    <row r="229" spans="1:2">
      <c r="A229" s="33">
        <v>42318</v>
      </c>
      <c r="B229" s="6">
        <v>6.6</v>
      </c>
    </row>
    <row r="230" spans="1:2">
      <c r="A230" s="33">
        <v>42319</v>
      </c>
      <c r="B230" s="6">
        <v>6.6</v>
      </c>
    </row>
    <row r="231" spans="1:2">
      <c r="A231" s="33">
        <v>42320</v>
      </c>
      <c r="B231" s="6">
        <v>6.6</v>
      </c>
    </row>
    <row r="232" spans="1:2">
      <c r="A232" s="33">
        <v>42321</v>
      </c>
      <c r="B232" s="6">
        <v>6.6</v>
      </c>
    </row>
    <row r="233" spans="1:2">
      <c r="A233" s="33">
        <v>42324</v>
      </c>
      <c r="B233" s="6">
        <v>6.6</v>
      </c>
    </row>
    <row r="234" spans="1:2">
      <c r="A234" s="33">
        <v>42325</v>
      </c>
      <c r="B234" s="6">
        <v>6.6</v>
      </c>
    </row>
    <row r="235" spans="1:2">
      <c r="A235" s="33">
        <v>42326</v>
      </c>
      <c r="B235" s="6">
        <v>6.6</v>
      </c>
    </row>
    <row r="236" spans="1:2">
      <c r="A236" s="33">
        <v>42327</v>
      </c>
      <c r="B236" s="6">
        <v>6.6</v>
      </c>
    </row>
    <row r="237" spans="1:2">
      <c r="A237" s="33">
        <v>42328</v>
      </c>
      <c r="B237" s="6">
        <v>6.6</v>
      </c>
    </row>
    <row r="238" spans="1:2">
      <c r="A238" s="33">
        <v>42331</v>
      </c>
      <c r="B238" s="6">
        <v>6.6</v>
      </c>
    </row>
    <row r="239" spans="1:2">
      <c r="A239" s="33">
        <v>42332</v>
      </c>
      <c r="B239" s="6">
        <v>6.6</v>
      </c>
    </row>
    <row r="240" spans="1:2">
      <c r="A240" s="33">
        <v>42333</v>
      </c>
      <c r="B240" s="6">
        <v>6.6</v>
      </c>
    </row>
    <row r="241" spans="1:2">
      <c r="A241" s="33">
        <v>42334</v>
      </c>
      <c r="B241" s="6">
        <v>6.6</v>
      </c>
    </row>
    <row r="242" spans="1:2">
      <c r="A242" s="33">
        <v>42335</v>
      </c>
      <c r="B242" s="6">
        <v>6.6</v>
      </c>
    </row>
    <row r="243" spans="1:2">
      <c r="A243" s="33">
        <v>42338</v>
      </c>
      <c r="B243" s="6">
        <v>6.6</v>
      </c>
    </row>
    <row r="244" spans="1:2">
      <c r="A244" s="33">
        <v>42339</v>
      </c>
      <c r="B244" s="6">
        <v>6.6</v>
      </c>
    </row>
    <row r="245" spans="1:2">
      <c r="A245" s="33">
        <v>42340</v>
      </c>
      <c r="B245" s="6">
        <v>6.6</v>
      </c>
    </row>
    <row r="246" spans="1:2">
      <c r="A246" s="33">
        <v>42341</v>
      </c>
      <c r="B246" s="6">
        <v>6.6</v>
      </c>
    </row>
    <row r="248" spans="1:2">
      <c r="A248" s="6" t="s">
        <v>1035</v>
      </c>
    </row>
    <row r="249" spans="1:2">
      <c r="A249" s="6" t="s">
        <v>1036</v>
      </c>
    </row>
    <row r="250" spans="1:2">
      <c r="A250" s="6" t="s">
        <v>1037</v>
      </c>
    </row>
    <row r="251" spans="1:2">
      <c r="A251" s="6" t="s">
        <v>1038</v>
      </c>
    </row>
    <row r="252" spans="1:2">
      <c r="A252" s="6" t="s">
        <v>1039</v>
      </c>
    </row>
    <row r="253" spans="1:2">
      <c r="A253" s="6" t="s">
        <v>1040</v>
      </c>
    </row>
    <row r="254" spans="1:2">
      <c r="A254" s="6" t="s">
        <v>1041</v>
      </c>
    </row>
    <row r="255" spans="1:2">
      <c r="A255" s="6" t="s">
        <v>1042</v>
      </c>
    </row>
    <row r="256" spans="1:2">
      <c r="A256" s="6" t="s">
        <v>1043</v>
      </c>
    </row>
    <row r="257" spans="1:1">
      <c r="A257" s="6" t="s">
        <v>1044</v>
      </c>
    </row>
    <row r="258" spans="1:1">
      <c r="A258" s="6" t="s">
        <v>1045</v>
      </c>
    </row>
    <row r="259" spans="1:1">
      <c r="A259" s="6" t="s">
        <v>1046</v>
      </c>
    </row>
    <row r="260" spans="1:1">
      <c r="A260" s="6" t="s">
        <v>1047</v>
      </c>
    </row>
    <row r="261" spans="1:1">
      <c r="A261" s="6" t="s">
        <v>1048</v>
      </c>
    </row>
    <row r="262" spans="1:1">
      <c r="A262" s="6" t="s">
        <v>1049</v>
      </c>
    </row>
    <row r="263" spans="1:1">
      <c r="A263" s="6" t="s">
        <v>1050</v>
      </c>
    </row>
    <row r="264" spans="1:1">
      <c r="A264" s="6" t="s">
        <v>1051</v>
      </c>
    </row>
    <row r="265" spans="1:1">
      <c r="A265" s="6" t="s">
        <v>1052</v>
      </c>
    </row>
    <row r="266" spans="1:1">
      <c r="A266" s="6" t="s">
        <v>1053</v>
      </c>
    </row>
    <row r="267" spans="1:1">
      <c r="A267" s="6" t="s">
        <v>1054</v>
      </c>
    </row>
  </sheetData>
  <mergeCells count="1">
    <mergeCell ref="B3:C3"/>
  </mergeCells>
  <pageMargins left="0.75" right="0.75" top="1" bottom="1" header="0.5" footer="0.5"/>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D18" sqref="D18"/>
    </sheetView>
  </sheetViews>
  <sheetFormatPr baseColWidth="10" defaultRowHeight="14" x14ac:dyDescent="0"/>
  <cols>
    <col min="1" max="1" width="26.83203125" customWidth="1"/>
  </cols>
  <sheetData>
    <row r="1" spans="1:6">
      <c r="A1" s="70" t="s">
        <v>1055</v>
      </c>
    </row>
    <row r="2" spans="1:6" ht="18">
      <c r="A2" s="110"/>
      <c r="B2" s="71" t="s">
        <v>1056</v>
      </c>
      <c r="C2" s="72"/>
      <c r="D2" s="72"/>
      <c r="E2" s="72"/>
      <c r="F2" s="72"/>
    </row>
    <row r="3" spans="1:6" ht="18">
      <c r="A3" s="110"/>
      <c r="B3" s="73" t="s">
        <v>1057</v>
      </c>
      <c r="C3" s="72"/>
      <c r="D3" s="72"/>
      <c r="E3" s="72"/>
      <c r="F3" s="72"/>
    </row>
    <row r="4" spans="1:6">
      <c r="B4" t="s">
        <v>1058</v>
      </c>
      <c r="C4" t="s">
        <v>1059</v>
      </c>
      <c r="D4" t="s">
        <v>1060</v>
      </c>
      <c r="E4" t="s">
        <v>1061</v>
      </c>
      <c r="F4" t="s">
        <v>1062</v>
      </c>
    </row>
    <row r="5" spans="1:6">
      <c r="A5" t="s">
        <v>1063</v>
      </c>
      <c r="B5">
        <v>1.37</v>
      </c>
      <c r="C5">
        <v>1.41</v>
      </c>
      <c r="D5">
        <v>1.41</v>
      </c>
      <c r="E5">
        <v>1.39</v>
      </c>
      <c r="F5">
        <v>1.26</v>
      </c>
    </row>
    <row r="6" spans="1:6">
      <c r="A6" t="s">
        <v>1064</v>
      </c>
      <c r="B6">
        <v>1.42</v>
      </c>
      <c r="C6">
        <v>1.43</v>
      </c>
      <c r="D6">
        <v>1.39</v>
      </c>
      <c r="E6" s="74">
        <v>1.38</v>
      </c>
      <c r="F6" s="74">
        <v>1.29</v>
      </c>
    </row>
    <row r="7" spans="1:6">
      <c r="A7" t="s">
        <v>1065</v>
      </c>
      <c r="B7">
        <v>1.41</v>
      </c>
      <c r="C7" s="74">
        <v>1.4</v>
      </c>
      <c r="D7" s="74">
        <v>1.4</v>
      </c>
      <c r="E7">
        <v>1.38</v>
      </c>
      <c r="F7">
        <v>1.31</v>
      </c>
    </row>
    <row r="8" spans="1:6">
      <c r="A8" s="75" t="s">
        <v>1066</v>
      </c>
      <c r="B8">
        <v>1.47</v>
      </c>
      <c r="C8">
        <v>1.48</v>
      </c>
      <c r="D8">
        <v>1.47</v>
      </c>
      <c r="E8">
        <v>1.47</v>
      </c>
      <c r="F8">
        <v>1.39</v>
      </c>
    </row>
    <row r="9" spans="1:6">
      <c r="A9" s="76" t="s">
        <v>611</v>
      </c>
      <c r="B9">
        <v>1.47</v>
      </c>
      <c r="C9">
        <v>1.49</v>
      </c>
      <c r="D9">
        <v>1.48</v>
      </c>
      <c r="E9">
        <v>1.49</v>
      </c>
      <c r="F9">
        <v>1.48</v>
      </c>
    </row>
    <row r="10" spans="1:6">
      <c r="A10" s="75" t="s">
        <v>1067</v>
      </c>
      <c r="B10">
        <v>1.33</v>
      </c>
      <c r="C10" s="74">
        <v>1.3</v>
      </c>
      <c r="D10">
        <v>1.32</v>
      </c>
      <c r="E10" s="77">
        <v>1.35</v>
      </c>
      <c r="F10">
        <v>1.37</v>
      </c>
    </row>
    <row r="11" spans="1:6">
      <c r="A11" s="75" t="s">
        <v>1068</v>
      </c>
      <c r="B11">
        <v>1.1200000000000001</v>
      </c>
      <c r="C11">
        <v>1.17</v>
      </c>
      <c r="D11">
        <v>1.22</v>
      </c>
      <c r="E11">
        <v>1.27</v>
      </c>
      <c r="F11">
        <v>1.27</v>
      </c>
    </row>
    <row r="12" spans="1:6">
      <c r="A12" s="75" t="s">
        <v>1069</v>
      </c>
      <c r="B12">
        <v>1.1200000000000001</v>
      </c>
      <c r="C12" s="74">
        <v>1.1499999999999999</v>
      </c>
      <c r="D12">
        <v>1.17</v>
      </c>
      <c r="E12" s="74">
        <v>1.2</v>
      </c>
      <c r="F12">
        <v>1.19</v>
      </c>
    </row>
    <row r="13" spans="1:6">
      <c r="A13" s="78" t="s">
        <v>1070</v>
      </c>
      <c r="B13" s="74">
        <v>1.1000000000000001</v>
      </c>
      <c r="C13">
        <v>1.1200000000000001</v>
      </c>
      <c r="D13">
        <v>1.1299999999999999</v>
      </c>
      <c r="E13">
        <v>1.1599999999999999</v>
      </c>
      <c r="F13">
        <v>1.19</v>
      </c>
    </row>
    <row r="14" spans="1:6">
      <c r="A14" s="75" t="s">
        <v>1071</v>
      </c>
      <c r="B14">
        <v>0.96</v>
      </c>
      <c r="C14" s="74">
        <v>0.99</v>
      </c>
      <c r="D14">
        <v>1.03</v>
      </c>
      <c r="E14" s="80">
        <v>1.1100000000000001</v>
      </c>
      <c r="F14">
        <v>1.1399999999999999</v>
      </c>
    </row>
    <row r="15" spans="1:6">
      <c r="A15" s="78" t="s">
        <v>1072</v>
      </c>
      <c r="B15" s="74">
        <v>1.02</v>
      </c>
      <c r="C15" s="74">
        <v>1.05</v>
      </c>
      <c r="D15">
        <v>1.1499999999999999</v>
      </c>
      <c r="E15" s="81">
        <v>1.1499999999999999</v>
      </c>
      <c r="F15">
        <v>1.1399999999999999</v>
      </c>
    </row>
    <row r="18" spans="2:5">
      <c r="B18">
        <v>7.65</v>
      </c>
      <c r="C18">
        <v>6.4</v>
      </c>
      <c r="D18">
        <f>B18/C18</f>
        <v>1.1953125</v>
      </c>
    </row>
    <row r="20" spans="2:5">
      <c r="B20" s="74">
        <f>E14</f>
        <v>1.1100000000000001</v>
      </c>
      <c r="C20">
        <f>D18</f>
        <v>1.1953125</v>
      </c>
      <c r="D20">
        <v>3</v>
      </c>
      <c r="E20">
        <f>B20*C20*D20</f>
        <v>3.9803906250000001</v>
      </c>
    </row>
    <row r="22" spans="2:5">
      <c r="D22" t="s">
        <v>1075</v>
      </c>
    </row>
  </sheetData>
  <mergeCells count="1">
    <mergeCell ref="A2:A3"/>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workbookViewId="0">
      <selection activeCell="A2" sqref="A2"/>
    </sheetView>
  </sheetViews>
  <sheetFormatPr baseColWidth="10" defaultRowHeight="14" x14ac:dyDescent="0"/>
  <cols>
    <col min="1" max="4" width="10.83203125" customWidth="1"/>
    <col min="7" max="7" width="11" bestFit="1" customWidth="1"/>
  </cols>
  <sheetData>
    <row r="1" spans="1:7">
      <c r="A1" s="82"/>
      <c r="B1" s="82" t="s">
        <v>509</v>
      </c>
      <c r="C1" s="82" t="s">
        <v>508</v>
      </c>
      <c r="D1" s="82" t="s">
        <v>303</v>
      </c>
      <c r="E1" s="85" t="s">
        <v>509</v>
      </c>
      <c r="F1" s="85" t="s">
        <v>508</v>
      </c>
      <c r="G1" s="85" t="s">
        <v>303</v>
      </c>
    </row>
    <row r="2" spans="1:7">
      <c r="A2" s="82" t="s">
        <v>304</v>
      </c>
      <c r="B2" s="82" t="s">
        <v>305</v>
      </c>
      <c r="C2" s="82" t="s">
        <v>305</v>
      </c>
      <c r="D2" s="82" t="s">
        <v>305</v>
      </c>
      <c r="E2" s="86" t="s">
        <v>526</v>
      </c>
      <c r="F2" s="86" t="s">
        <v>526</v>
      </c>
      <c r="G2" s="86" t="s">
        <v>526</v>
      </c>
    </row>
    <row r="3" spans="1:7">
      <c r="A3" s="83">
        <v>42251</v>
      </c>
      <c r="B3" s="84">
        <v>97.96</v>
      </c>
      <c r="C3" s="84">
        <v>15.651999999999999</v>
      </c>
      <c r="D3" s="84">
        <v>144.35</v>
      </c>
      <c r="E3" s="87">
        <f>AVERAGE(B3:B65)</f>
        <v>97.413650793650774</v>
      </c>
      <c r="F3" s="87">
        <f>AVERAGE(C3:C65)</f>
        <v>15.307126984126985</v>
      </c>
      <c r="G3" s="87">
        <f>AVERAGE(D3:D65)</f>
        <v>142.09142857142854</v>
      </c>
    </row>
    <row r="4" spans="1:7">
      <c r="A4" s="83">
        <v>42254</v>
      </c>
      <c r="B4" s="84">
        <v>97.39</v>
      </c>
      <c r="C4" s="84">
        <v>15.589</v>
      </c>
      <c r="D4" s="84">
        <v>144.37</v>
      </c>
      <c r="E4" s="88">
        <v>97.413650793650774</v>
      </c>
      <c r="F4" s="88">
        <v>15.307126984126985</v>
      </c>
      <c r="G4" s="88">
        <v>142.09142857142854</v>
      </c>
    </row>
    <row r="5" spans="1:7">
      <c r="A5" s="83">
        <v>42255</v>
      </c>
      <c r="B5" s="84">
        <v>97.45</v>
      </c>
      <c r="C5" s="84">
        <v>15.61</v>
      </c>
      <c r="D5" s="84">
        <v>144.15</v>
      </c>
      <c r="E5" s="88">
        <v>97.413650793650774</v>
      </c>
      <c r="F5" s="88">
        <v>15.307126984126985</v>
      </c>
      <c r="G5" s="88">
        <v>142.09142857142854</v>
      </c>
    </row>
    <row r="6" spans="1:7">
      <c r="A6" s="83">
        <v>42256</v>
      </c>
      <c r="B6" s="84">
        <v>97.56</v>
      </c>
      <c r="C6" s="84">
        <v>15.628</v>
      </c>
      <c r="D6" s="84">
        <v>143.91999999999999</v>
      </c>
      <c r="E6" s="88">
        <v>97.413650793650774</v>
      </c>
      <c r="F6" s="88">
        <v>15.307126984126985</v>
      </c>
      <c r="G6" s="88">
        <v>142.09142857142854</v>
      </c>
    </row>
    <row r="7" spans="1:7">
      <c r="A7" s="83">
        <v>42257</v>
      </c>
      <c r="B7" s="84">
        <v>97.45</v>
      </c>
      <c r="C7" s="84">
        <v>15.726000000000001</v>
      </c>
      <c r="D7" s="84">
        <v>144</v>
      </c>
      <c r="E7" s="88">
        <v>97.413650793650774</v>
      </c>
      <c r="F7" s="88">
        <v>15.307126984126985</v>
      </c>
      <c r="G7" s="88">
        <v>142.09142857142854</v>
      </c>
    </row>
    <row r="8" spans="1:7">
      <c r="A8" s="83">
        <v>42258</v>
      </c>
      <c r="B8" s="84">
        <v>96.48</v>
      </c>
      <c r="C8" s="84">
        <v>15.519</v>
      </c>
      <c r="D8" s="84">
        <v>143.85</v>
      </c>
      <c r="E8" s="88">
        <v>97.413650793650774</v>
      </c>
      <c r="F8" s="88">
        <v>15.307126984126985</v>
      </c>
      <c r="G8" s="88">
        <v>142.09142857142854</v>
      </c>
    </row>
    <row r="9" spans="1:7">
      <c r="A9" s="83">
        <v>42261</v>
      </c>
      <c r="B9" s="84">
        <v>96.07</v>
      </c>
      <c r="C9" s="84">
        <v>15.557</v>
      </c>
      <c r="D9" s="84">
        <v>143.91999999999999</v>
      </c>
      <c r="E9" s="88">
        <v>97.413650793650774</v>
      </c>
      <c r="F9" s="88">
        <v>15.307126984126985</v>
      </c>
      <c r="G9" s="88">
        <v>142.09142857142854</v>
      </c>
    </row>
    <row r="10" spans="1:7">
      <c r="A10" s="83">
        <v>42262</v>
      </c>
      <c r="B10" s="84">
        <v>96.13</v>
      </c>
      <c r="C10" s="84">
        <v>15.555</v>
      </c>
      <c r="D10" s="84">
        <v>143.9</v>
      </c>
      <c r="E10" s="88">
        <v>97.413650793650774</v>
      </c>
      <c r="F10" s="88">
        <v>15.307126984126985</v>
      </c>
      <c r="G10" s="88">
        <v>142.09142857142854</v>
      </c>
    </row>
    <row r="11" spans="1:7">
      <c r="A11" s="83">
        <v>42263</v>
      </c>
      <c r="B11" s="84">
        <v>96.64</v>
      </c>
      <c r="C11" s="84">
        <v>15.552</v>
      </c>
      <c r="D11" s="84">
        <v>143.66999999999999</v>
      </c>
      <c r="E11" s="88">
        <v>97.413650793650774</v>
      </c>
      <c r="F11" s="88">
        <v>15.307126984126985</v>
      </c>
      <c r="G11" s="88">
        <v>142.09142857142854</v>
      </c>
    </row>
    <row r="12" spans="1:7">
      <c r="A12" s="83">
        <v>42264</v>
      </c>
      <c r="B12" s="84">
        <v>96.2</v>
      </c>
      <c r="C12" s="84">
        <v>15.608000000000001</v>
      </c>
      <c r="D12" s="84">
        <v>143.68</v>
      </c>
      <c r="E12" s="88">
        <v>97.413650793650774</v>
      </c>
      <c r="F12" s="88">
        <v>15.307126984126985</v>
      </c>
      <c r="G12" s="88">
        <v>142.09142857142854</v>
      </c>
    </row>
    <row r="13" spans="1:7">
      <c r="A13" s="83">
        <v>42265</v>
      </c>
      <c r="B13" s="84">
        <v>96.63</v>
      </c>
      <c r="C13" s="84">
        <v>15.586</v>
      </c>
      <c r="D13" s="84">
        <v>143.87</v>
      </c>
      <c r="E13" s="88">
        <v>97.413650793650774</v>
      </c>
      <c r="F13" s="88">
        <v>15.307126984126985</v>
      </c>
      <c r="G13" s="88">
        <v>142.09142857142854</v>
      </c>
    </row>
    <row r="14" spans="1:7">
      <c r="A14" s="83">
        <v>42268</v>
      </c>
      <c r="B14" s="84">
        <v>96.47</v>
      </c>
      <c r="C14" s="84">
        <v>15.557</v>
      </c>
      <c r="D14" s="84">
        <v>143.68</v>
      </c>
      <c r="E14" s="88">
        <v>97.413650793650774</v>
      </c>
      <c r="F14" s="88">
        <v>15.307126984126985</v>
      </c>
      <c r="G14" s="88">
        <v>142.09142857142854</v>
      </c>
    </row>
    <row r="15" spans="1:7">
      <c r="A15" s="83">
        <v>42269</v>
      </c>
      <c r="B15" s="84">
        <v>96.96</v>
      </c>
      <c r="C15" s="84">
        <v>15.558</v>
      </c>
      <c r="D15" s="84">
        <v>143.47999999999999</v>
      </c>
      <c r="E15" s="88">
        <v>97.413650793650774</v>
      </c>
      <c r="F15" s="88">
        <v>15.307126984126985</v>
      </c>
      <c r="G15" s="88">
        <v>142.09142857142854</v>
      </c>
    </row>
    <row r="16" spans="1:7">
      <c r="A16" s="83">
        <v>42270</v>
      </c>
      <c r="B16" s="84">
        <v>96.86</v>
      </c>
      <c r="C16" s="84">
        <v>15.548999999999999</v>
      </c>
      <c r="D16" s="84">
        <v>143.25</v>
      </c>
      <c r="E16" s="88">
        <v>97.413650793650774</v>
      </c>
      <c r="F16" s="88">
        <v>15.307126984126985</v>
      </c>
      <c r="G16" s="88">
        <v>142.09142857142854</v>
      </c>
    </row>
    <row r="17" spans="1:25">
      <c r="A17" s="83">
        <v>42271</v>
      </c>
      <c r="B17" s="84">
        <v>95.92</v>
      </c>
      <c r="C17" s="84">
        <v>15.17</v>
      </c>
      <c r="D17" s="84">
        <v>143.9</v>
      </c>
      <c r="E17" s="88">
        <v>97.413650793650774</v>
      </c>
      <c r="F17" s="88">
        <v>15.307126984126985</v>
      </c>
      <c r="G17" s="88">
        <v>142.09142857142854</v>
      </c>
    </row>
    <row r="18" spans="1:25">
      <c r="A18" s="83">
        <v>42272</v>
      </c>
      <c r="B18" s="84">
        <v>96.29</v>
      </c>
      <c r="C18" s="84">
        <v>15.073</v>
      </c>
      <c r="D18" s="84">
        <v>143.44999999999999</v>
      </c>
      <c r="E18" s="88">
        <v>97.413650793650774</v>
      </c>
      <c r="F18" s="88">
        <v>15.307126984126985</v>
      </c>
      <c r="G18" s="88">
        <v>142.09142857142854</v>
      </c>
    </row>
    <row r="19" spans="1:25">
      <c r="A19" s="83">
        <v>42275</v>
      </c>
      <c r="B19" s="84">
        <v>95.92</v>
      </c>
      <c r="C19" s="84">
        <v>14.897</v>
      </c>
      <c r="D19" s="84">
        <v>143.22999999999999</v>
      </c>
      <c r="E19" s="88">
        <v>97.413650793650774</v>
      </c>
      <c r="F19" s="88">
        <v>15.307126984126985</v>
      </c>
      <c r="G19" s="88">
        <v>142.09142857142854</v>
      </c>
    </row>
    <row r="20" spans="1:25">
      <c r="A20" s="83">
        <v>42276</v>
      </c>
      <c r="B20" s="84">
        <v>95.08</v>
      </c>
      <c r="C20" s="84">
        <v>15.010999999999999</v>
      </c>
      <c r="D20" s="84">
        <v>143.18</v>
      </c>
      <c r="E20" s="88">
        <v>97.413650793650774</v>
      </c>
      <c r="F20" s="88">
        <v>15.307126984126985</v>
      </c>
      <c r="G20" s="88">
        <v>142.09142857142854</v>
      </c>
    </row>
    <row r="21" spans="1:25">
      <c r="A21" s="83">
        <v>42277</v>
      </c>
      <c r="B21" s="84">
        <v>95.1</v>
      </c>
      <c r="C21" s="84">
        <v>15.031000000000001</v>
      </c>
      <c r="D21" s="84">
        <v>142.77000000000001</v>
      </c>
      <c r="E21" s="88">
        <v>97.413650793650774</v>
      </c>
      <c r="F21" s="88">
        <v>15.307126984126985</v>
      </c>
      <c r="G21" s="88">
        <v>142.09142857142854</v>
      </c>
    </row>
    <row r="22" spans="1:25">
      <c r="A22" s="83">
        <v>42278</v>
      </c>
      <c r="B22" s="84">
        <v>96.14</v>
      </c>
      <c r="C22" s="84">
        <v>15.077999999999999</v>
      </c>
      <c r="D22" s="84">
        <v>142.44999999999999</v>
      </c>
      <c r="E22" s="88">
        <v>97.413650793650774</v>
      </c>
      <c r="F22" s="88">
        <v>15.307126984126985</v>
      </c>
      <c r="G22" s="88">
        <v>142.09142857142854</v>
      </c>
      <c r="I22" t="s">
        <v>1090</v>
      </c>
      <c r="Q22" t="s">
        <v>1091</v>
      </c>
      <c r="Y22" t="s">
        <v>1096</v>
      </c>
    </row>
    <row r="23" spans="1:25">
      <c r="A23" s="83">
        <v>42279</v>
      </c>
      <c r="B23" s="84">
        <v>96.26</v>
      </c>
      <c r="C23" s="84">
        <v>15.044</v>
      </c>
      <c r="D23" s="84">
        <v>142.27000000000001</v>
      </c>
      <c r="E23" s="88">
        <v>97.413650793650774</v>
      </c>
      <c r="F23" s="88">
        <v>15.307126984126985</v>
      </c>
      <c r="G23" s="88">
        <v>142.09142857142854</v>
      </c>
    </row>
    <row r="24" spans="1:25">
      <c r="A24" s="83">
        <v>42282</v>
      </c>
      <c r="B24" s="84">
        <v>96.69</v>
      </c>
      <c r="C24" s="84">
        <v>15.17</v>
      </c>
      <c r="D24" s="84">
        <v>142.30000000000001</v>
      </c>
      <c r="E24" s="88">
        <v>97.413650793650774</v>
      </c>
      <c r="F24" s="88">
        <v>15.307126984126985</v>
      </c>
      <c r="G24" s="88">
        <v>142.09142857142854</v>
      </c>
    </row>
    <row r="25" spans="1:25">
      <c r="A25" s="83">
        <v>42283</v>
      </c>
      <c r="B25" s="84">
        <v>96.91</v>
      </c>
      <c r="C25" s="84">
        <v>15.141999999999999</v>
      </c>
      <c r="D25" s="84">
        <v>142.15</v>
      </c>
      <c r="E25" s="88">
        <v>97.413650793650774</v>
      </c>
      <c r="F25" s="88">
        <v>15.307126984126985</v>
      </c>
      <c r="G25" s="88">
        <v>142.09142857142854</v>
      </c>
    </row>
    <row r="26" spans="1:25">
      <c r="A26" s="83">
        <v>42284</v>
      </c>
      <c r="B26" s="84">
        <v>96.91</v>
      </c>
      <c r="C26" s="84">
        <v>15.353999999999999</v>
      </c>
      <c r="D26" s="84">
        <v>142</v>
      </c>
      <c r="E26" s="88">
        <v>97.413650793650774</v>
      </c>
      <c r="F26" s="88">
        <v>15.307126984126985</v>
      </c>
      <c r="G26" s="88">
        <v>142.09142857142854</v>
      </c>
    </row>
    <row r="27" spans="1:25">
      <c r="A27" s="83">
        <v>42285</v>
      </c>
      <c r="B27" s="84">
        <v>96.56</v>
      </c>
      <c r="C27" s="84">
        <v>15.398999999999999</v>
      </c>
      <c r="D27" s="84">
        <v>142.1</v>
      </c>
      <c r="E27" s="88">
        <v>97.413650793650774</v>
      </c>
      <c r="F27" s="88">
        <v>15.307126984126985</v>
      </c>
      <c r="G27" s="88">
        <v>142.09142857142854</v>
      </c>
    </row>
    <row r="28" spans="1:25">
      <c r="A28" s="83">
        <v>42286</v>
      </c>
      <c r="B28" s="84">
        <v>96.81</v>
      </c>
      <c r="C28" s="84">
        <v>15.503</v>
      </c>
      <c r="D28" s="84">
        <v>141.94999999999999</v>
      </c>
      <c r="E28" s="88">
        <v>97.413650793650774</v>
      </c>
      <c r="F28" s="88">
        <v>15.307126984126985</v>
      </c>
      <c r="G28" s="88">
        <v>142.09142857142854</v>
      </c>
    </row>
    <row r="29" spans="1:25">
      <c r="A29" s="83">
        <v>42289</v>
      </c>
      <c r="B29" s="84">
        <v>96.4</v>
      </c>
      <c r="C29" s="84">
        <v>15.465</v>
      </c>
      <c r="D29" s="84">
        <v>141.94999999999999</v>
      </c>
      <c r="E29" s="88">
        <v>97.413650793650774</v>
      </c>
      <c r="F29" s="88">
        <v>15.307126984126985</v>
      </c>
      <c r="G29" s="88">
        <v>142.09142857142854</v>
      </c>
    </row>
    <row r="30" spans="1:25">
      <c r="A30" s="83">
        <v>42290</v>
      </c>
      <c r="B30" s="84">
        <v>95.53</v>
      </c>
      <c r="C30" s="84">
        <v>15.351000000000001</v>
      </c>
      <c r="D30" s="84">
        <v>141.97</v>
      </c>
      <c r="E30" s="88">
        <v>97.413650793650774</v>
      </c>
      <c r="F30" s="88">
        <v>15.307126984126985</v>
      </c>
      <c r="G30" s="88">
        <v>142.09142857142854</v>
      </c>
    </row>
    <row r="31" spans="1:25">
      <c r="A31" s="83">
        <v>42291</v>
      </c>
      <c r="B31" s="84">
        <v>95.64</v>
      </c>
      <c r="C31" s="84">
        <v>15.358000000000001</v>
      </c>
      <c r="D31" s="84">
        <v>142.03</v>
      </c>
      <c r="E31" s="88">
        <v>97.413650793650774</v>
      </c>
      <c r="F31" s="88">
        <v>15.307126984126985</v>
      </c>
      <c r="G31" s="88">
        <v>142.09142857142854</v>
      </c>
    </row>
    <row r="32" spans="1:25">
      <c r="A32" s="83">
        <v>42292</v>
      </c>
      <c r="B32" s="84">
        <v>96.29</v>
      </c>
      <c r="C32" s="84">
        <v>15.377000000000001</v>
      </c>
      <c r="D32" s="84">
        <v>141.9</v>
      </c>
      <c r="E32" s="88">
        <v>97.413650793650774</v>
      </c>
      <c r="F32" s="88">
        <v>15.307126984126985</v>
      </c>
      <c r="G32" s="88">
        <v>142.09142857142854</v>
      </c>
    </row>
    <row r="33" spans="1:7">
      <c r="A33" s="83">
        <v>42293</v>
      </c>
      <c r="B33" s="84">
        <v>96.87</v>
      </c>
      <c r="C33" s="84">
        <v>15.433</v>
      </c>
      <c r="D33" s="84">
        <v>141.69999999999999</v>
      </c>
      <c r="E33" s="88">
        <v>97.413650793650774</v>
      </c>
      <c r="F33" s="88">
        <v>15.307126984126985</v>
      </c>
      <c r="G33" s="88">
        <v>142.09142857142854</v>
      </c>
    </row>
    <row r="34" spans="1:7">
      <c r="A34" s="83">
        <v>42296</v>
      </c>
      <c r="B34" s="84">
        <v>96.88</v>
      </c>
      <c r="C34" s="84">
        <v>15.419</v>
      </c>
      <c r="D34" s="84">
        <v>141.66999999999999</v>
      </c>
      <c r="E34" s="88">
        <v>97.413650793650774</v>
      </c>
      <c r="F34" s="88">
        <v>15.307126984126985</v>
      </c>
      <c r="G34" s="88">
        <v>142.09142857142854</v>
      </c>
    </row>
    <row r="35" spans="1:7">
      <c r="A35" s="83">
        <v>42297</v>
      </c>
      <c r="B35" s="84">
        <v>95.96</v>
      </c>
      <c r="C35" s="84">
        <v>15.34</v>
      </c>
      <c r="D35" s="84">
        <v>142</v>
      </c>
      <c r="E35" s="88">
        <v>97.413650793650774</v>
      </c>
      <c r="F35" s="88">
        <v>15.307126984126985</v>
      </c>
      <c r="G35" s="88">
        <v>142.09142857142854</v>
      </c>
    </row>
    <row r="36" spans="1:7">
      <c r="A36" s="83">
        <v>42298</v>
      </c>
      <c r="B36" s="84">
        <v>96.33</v>
      </c>
      <c r="C36" s="84">
        <v>15.375999999999999</v>
      </c>
      <c r="D36" s="84">
        <v>142.33000000000001</v>
      </c>
      <c r="E36" s="88">
        <v>97.413650793650774</v>
      </c>
      <c r="F36" s="88">
        <v>15.307126984126985</v>
      </c>
      <c r="G36" s="88">
        <v>142.09142857142854</v>
      </c>
    </row>
    <row r="37" spans="1:7">
      <c r="A37" s="83">
        <v>42299</v>
      </c>
      <c r="B37" s="84">
        <v>96.03</v>
      </c>
      <c r="C37" s="84">
        <v>15.355</v>
      </c>
      <c r="D37" s="84">
        <v>142.47</v>
      </c>
      <c r="E37" s="88">
        <v>97.413650793650774</v>
      </c>
      <c r="F37" s="88">
        <v>15.307126984126985</v>
      </c>
      <c r="G37" s="88">
        <v>142.09142857142854</v>
      </c>
    </row>
    <row r="38" spans="1:7">
      <c r="A38" s="83">
        <v>42300</v>
      </c>
      <c r="B38" s="84">
        <v>97.63</v>
      </c>
      <c r="C38" s="84">
        <v>15.347</v>
      </c>
      <c r="D38" s="84">
        <v>141.93</v>
      </c>
      <c r="E38" s="88">
        <v>97.413650793650774</v>
      </c>
      <c r="F38" s="88">
        <v>15.307126984126985</v>
      </c>
      <c r="G38" s="88">
        <v>142.09142857142854</v>
      </c>
    </row>
    <row r="39" spans="1:7">
      <c r="A39" s="83">
        <v>42303</v>
      </c>
      <c r="B39" s="84">
        <v>97.86</v>
      </c>
      <c r="C39" s="84">
        <v>15.394</v>
      </c>
      <c r="D39" s="84">
        <v>141.97999999999999</v>
      </c>
      <c r="E39" s="88">
        <v>97.413650793650774</v>
      </c>
      <c r="F39" s="88">
        <v>15.307126984126985</v>
      </c>
      <c r="G39" s="88">
        <v>142.09142857142854</v>
      </c>
    </row>
    <row r="40" spans="1:7">
      <c r="A40" s="83">
        <v>42304</v>
      </c>
      <c r="B40" s="84">
        <v>97.43</v>
      </c>
      <c r="C40" s="84">
        <v>15.29</v>
      </c>
      <c r="D40" s="84">
        <v>142.03</v>
      </c>
      <c r="E40" s="88">
        <v>97.413650793650774</v>
      </c>
      <c r="F40" s="88">
        <v>15.307126984126985</v>
      </c>
      <c r="G40" s="88">
        <v>142.09142857142854</v>
      </c>
    </row>
    <row r="41" spans="1:7">
      <c r="A41" s="83">
        <v>42305</v>
      </c>
      <c r="B41" s="84">
        <v>96.87</v>
      </c>
      <c r="C41" s="84">
        <v>15.08</v>
      </c>
      <c r="D41" s="84">
        <v>141.80000000000001</v>
      </c>
      <c r="E41" s="88">
        <v>97.413650793650774</v>
      </c>
      <c r="F41" s="88">
        <v>15.307126984126985</v>
      </c>
      <c r="G41" s="88">
        <v>142.09142857142854</v>
      </c>
    </row>
    <row r="42" spans="1:7">
      <c r="A42" s="83">
        <v>42306</v>
      </c>
      <c r="B42" s="84">
        <v>97.84</v>
      </c>
      <c r="C42" s="84">
        <v>15.124000000000001</v>
      </c>
      <c r="D42" s="84">
        <v>141.66999999999999</v>
      </c>
      <c r="E42" s="88">
        <v>97.413650793650774</v>
      </c>
      <c r="F42" s="88">
        <v>15.307126984126985</v>
      </c>
      <c r="G42" s="88">
        <v>142.09142857142854</v>
      </c>
    </row>
    <row r="43" spans="1:7">
      <c r="A43" s="83">
        <v>42307</v>
      </c>
      <c r="B43" s="84">
        <v>97.74</v>
      </c>
      <c r="C43" s="84">
        <v>15.006</v>
      </c>
      <c r="D43" s="84">
        <v>141.41999999999999</v>
      </c>
      <c r="E43" s="88">
        <v>97.413650793650774</v>
      </c>
      <c r="F43" s="88">
        <v>15.307126984126985</v>
      </c>
      <c r="G43" s="88">
        <v>142.09142857142854</v>
      </c>
    </row>
    <row r="44" spans="1:7">
      <c r="A44" s="83">
        <v>42310</v>
      </c>
      <c r="B44" s="84">
        <v>97.79</v>
      </c>
      <c r="C44" s="84">
        <v>15.135</v>
      </c>
      <c r="D44" s="84">
        <v>141.28</v>
      </c>
      <c r="E44" s="88">
        <v>97.413650793650774</v>
      </c>
      <c r="F44" s="88">
        <v>15.307126984126985</v>
      </c>
      <c r="G44" s="88">
        <v>142.09142857142854</v>
      </c>
    </row>
    <row r="45" spans="1:7">
      <c r="A45" s="83">
        <v>42311</v>
      </c>
      <c r="B45" s="84">
        <v>98.09</v>
      </c>
      <c r="C45" s="84">
        <v>15.106</v>
      </c>
      <c r="D45" s="84">
        <v>141.15</v>
      </c>
      <c r="E45" s="88">
        <v>97.413650793650774</v>
      </c>
      <c r="F45" s="88">
        <v>15.307126984126985</v>
      </c>
      <c r="G45" s="88">
        <v>142.09142857142854</v>
      </c>
    </row>
    <row r="46" spans="1:7">
      <c r="A46" s="83">
        <v>42312</v>
      </c>
      <c r="B46" s="84">
        <v>98.79</v>
      </c>
      <c r="C46" s="84">
        <v>15.143000000000001</v>
      </c>
      <c r="D46" s="84">
        <v>140.97</v>
      </c>
      <c r="E46" s="88">
        <v>97.413650793650774</v>
      </c>
      <c r="F46" s="88">
        <v>15.307126984126985</v>
      </c>
      <c r="G46" s="88">
        <v>142.09142857142854</v>
      </c>
    </row>
    <row r="47" spans="1:7">
      <c r="A47" s="83">
        <v>42313</v>
      </c>
      <c r="B47" s="84">
        <v>98.61</v>
      </c>
      <c r="C47" s="84">
        <v>15.148</v>
      </c>
      <c r="D47" s="84">
        <v>140.97</v>
      </c>
      <c r="E47" s="88">
        <v>97.413650793650774</v>
      </c>
      <c r="F47" s="88">
        <v>15.307126984126985</v>
      </c>
      <c r="G47" s="88">
        <v>142.09142857142854</v>
      </c>
    </row>
    <row r="48" spans="1:7">
      <c r="A48" s="83">
        <v>42314</v>
      </c>
      <c r="B48" s="84">
        <v>98.33</v>
      </c>
      <c r="C48" s="84">
        <v>15.196</v>
      </c>
      <c r="D48" s="84">
        <v>140.94999999999999</v>
      </c>
      <c r="E48" s="88">
        <v>97.413650793650774</v>
      </c>
      <c r="F48" s="88">
        <v>15.307126984126985</v>
      </c>
      <c r="G48" s="88">
        <v>142.09142857142854</v>
      </c>
    </row>
    <row r="49" spans="1:7">
      <c r="A49" s="83">
        <v>42317</v>
      </c>
      <c r="B49" s="84">
        <v>98.45</v>
      </c>
      <c r="C49" s="84">
        <v>15.162000000000001</v>
      </c>
      <c r="D49" s="84">
        <v>140.9</v>
      </c>
      <c r="E49" s="88">
        <v>97.413650793650774</v>
      </c>
      <c r="F49" s="88">
        <v>15.307126984126985</v>
      </c>
      <c r="G49" s="88">
        <v>142.09142857142854</v>
      </c>
    </row>
    <row r="50" spans="1:7">
      <c r="A50" s="83">
        <v>42318</v>
      </c>
      <c r="B50" s="84">
        <v>98.85</v>
      </c>
      <c r="C50" s="84">
        <v>15.111000000000001</v>
      </c>
      <c r="D50" s="84">
        <v>140.88</v>
      </c>
      <c r="E50" s="88">
        <v>97.413650793650774</v>
      </c>
      <c r="F50" s="88">
        <v>15.307126984126985</v>
      </c>
      <c r="G50" s="88">
        <v>142.09142857142854</v>
      </c>
    </row>
    <row r="51" spans="1:7">
      <c r="A51" s="83">
        <v>42319</v>
      </c>
      <c r="B51" s="84">
        <v>98.69</v>
      </c>
      <c r="C51" s="84">
        <v>15.250999999999999</v>
      </c>
      <c r="D51" s="84">
        <v>140.68</v>
      </c>
      <c r="E51" s="88">
        <v>97.413650793650774</v>
      </c>
      <c r="F51" s="88">
        <v>15.307126984126985</v>
      </c>
      <c r="G51" s="88">
        <v>142.09142857142854</v>
      </c>
    </row>
    <row r="52" spans="1:7">
      <c r="A52" s="83">
        <v>42320</v>
      </c>
      <c r="B52" s="84">
        <v>98.84</v>
      </c>
      <c r="C52" s="84">
        <v>15.109</v>
      </c>
      <c r="D52" s="84">
        <v>140.65</v>
      </c>
      <c r="E52" s="88">
        <v>97.413650793650774</v>
      </c>
      <c r="F52" s="88">
        <v>15.307126984126985</v>
      </c>
      <c r="G52" s="88">
        <v>142.09142857142854</v>
      </c>
    </row>
    <row r="53" spans="1:7">
      <c r="A53" s="83">
        <v>42321</v>
      </c>
      <c r="B53" s="84">
        <v>98.32</v>
      </c>
      <c r="C53" s="84">
        <v>15.087999999999999</v>
      </c>
      <c r="D53" s="84">
        <v>140.75</v>
      </c>
      <c r="E53" s="88">
        <v>97.413650793650774</v>
      </c>
      <c r="F53" s="88">
        <v>15.307126984126985</v>
      </c>
      <c r="G53" s="88">
        <v>142.09142857142854</v>
      </c>
    </row>
    <row r="54" spans="1:7">
      <c r="A54" s="83">
        <v>42324</v>
      </c>
      <c r="B54" s="84">
        <v>98.49</v>
      </c>
      <c r="C54" s="84">
        <v>15.109</v>
      </c>
      <c r="D54" s="84">
        <v>140.69999999999999</v>
      </c>
      <c r="E54" s="88">
        <v>97.413650793650774</v>
      </c>
      <c r="F54" s="88">
        <v>15.307126984126985</v>
      </c>
      <c r="G54" s="88">
        <v>142.09142857142854</v>
      </c>
    </row>
    <row r="55" spans="1:7">
      <c r="A55" s="83">
        <v>42325</v>
      </c>
      <c r="B55" s="84">
        <v>98.99</v>
      </c>
      <c r="C55" s="84">
        <v>15.195</v>
      </c>
      <c r="D55" s="84">
        <v>140.52000000000001</v>
      </c>
      <c r="E55" s="88">
        <v>97.413650793650774</v>
      </c>
      <c r="F55" s="88">
        <v>15.307126984126985</v>
      </c>
      <c r="G55" s="88">
        <v>142.09142857142854</v>
      </c>
    </row>
    <row r="56" spans="1:7">
      <c r="A56" s="83">
        <v>42326</v>
      </c>
      <c r="B56" s="84">
        <v>98.88</v>
      </c>
      <c r="C56" s="84">
        <v>15.231999999999999</v>
      </c>
      <c r="D56" s="84">
        <v>140.5</v>
      </c>
      <c r="E56" s="88">
        <v>97.413650793650774</v>
      </c>
      <c r="F56" s="88">
        <v>15.307126984126985</v>
      </c>
      <c r="G56" s="88">
        <v>142.09142857142854</v>
      </c>
    </row>
    <row r="57" spans="1:7">
      <c r="A57" s="83">
        <v>42327</v>
      </c>
      <c r="B57" s="84">
        <v>99.38</v>
      </c>
      <c r="C57" s="84">
        <v>15.218</v>
      </c>
      <c r="D57" s="84">
        <v>140.87</v>
      </c>
      <c r="E57" s="88">
        <v>97.413650793650774</v>
      </c>
      <c r="F57" s="88">
        <v>15.307126984126985</v>
      </c>
      <c r="G57" s="88">
        <v>142.09142857142854</v>
      </c>
    </row>
    <row r="58" spans="1:7">
      <c r="A58" s="83">
        <v>42328</v>
      </c>
      <c r="B58" s="84">
        <v>99.1</v>
      </c>
      <c r="C58" s="84">
        <v>15.298</v>
      </c>
      <c r="D58" s="84">
        <v>140.93</v>
      </c>
      <c r="E58" s="88">
        <v>97.413650793650774</v>
      </c>
      <c r="F58" s="88">
        <v>15.307126984126985</v>
      </c>
      <c r="G58" s="88">
        <v>142.09142857142854</v>
      </c>
    </row>
    <row r="59" spans="1:7">
      <c r="A59" s="83">
        <v>42331</v>
      </c>
      <c r="B59" s="84">
        <v>98.78</v>
      </c>
      <c r="C59" s="84">
        <v>15.263</v>
      </c>
      <c r="D59" s="84">
        <v>140.77000000000001</v>
      </c>
      <c r="E59" s="88">
        <v>97.413650793650774</v>
      </c>
      <c r="F59" s="88">
        <v>15.307126984126985</v>
      </c>
      <c r="G59" s="88">
        <v>142.09142857142854</v>
      </c>
    </row>
    <row r="60" spans="1:7">
      <c r="A60" s="83">
        <v>42332</v>
      </c>
      <c r="B60" s="84">
        <v>99.03</v>
      </c>
      <c r="C60" s="84">
        <v>15.284000000000001</v>
      </c>
      <c r="D60" s="84">
        <v>140.85</v>
      </c>
      <c r="E60" s="88">
        <v>97.413650793650774</v>
      </c>
      <c r="F60" s="88">
        <v>15.307126984126985</v>
      </c>
      <c r="G60" s="88">
        <v>142.09142857142854</v>
      </c>
    </row>
    <row r="61" spans="1:7">
      <c r="A61" s="83">
        <v>42333</v>
      </c>
      <c r="B61" s="84">
        <v>99.65</v>
      </c>
      <c r="C61" s="84">
        <v>15.340999999999999</v>
      </c>
      <c r="D61" s="84">
        <v>140.69999999999999</v>
      </c>
      <c r="E61" s="88">
        <v>97.413650793650774</v>
      </c>
      <c r="F61" s="88">
        <v>15.307126984126985</v>
      </c>
      <c r="G61" s="88">
        <v>142.09142857142854</v>
      </c>
    </row>
    <row r="62" spans="1:7">
      <c r="A62" s="83">
        <v>42334</v>
      </c>
      <c r="B62" s="84">
        <v>99.6</v>
      </c>
      <c r="C62" s="84">
        <v>15.346</v>
      </c>
      <c r="D62" s="84">
        <v>140.63</v>
      </c>
      <c r="E62" s="88">
        <v>97.413650793650774</v>
      </c>
      <c r="F62" s="88">
        <v>15.307126984126985</v>
      </c>
      <c r="G62" s="88">
        <v>142.09142857142854</v>
      </c>
    </row>
    <row r="63" spans="1:7">
      <c r="A63" s="83">
        <v>42335</v>
      </c>
      <c r="B63" s="84">
        <v>99.54</v>
      </c>
      <c r="C63" s="84">
        <v>15.27</v>
      </c>
      <c r="D63" s="84">
        <v>140.55000000000001</v>
      </c>
      <c r="E63" s="88">
        <v>97.413650793650774</v>
      </c>
      <c r="F63" s="88">
        <v>15.307126984126985</v>
      </c>
      <c r="G63" s="88">
        <v>142.09142857142854</v>
      </c>
    </row>
    <row r="64" spans="1:7">
      <c r="A64" s="83">
        <v>42338</v>
      </c>
      <c r="B64" s="84">
        <v>99.27</v>
      </c>
      <c r="C64" s="84">
        <v>15.256</v>
      </c>
      <c r="D64" s="84">
        <v>140.44999999999999</v>
      </c>
      <c r="E64" s="88">
        <v>97.413650793650774</v>
      </c>
      <c r="F64" s="88">
        <v>15.307126984126985</v>
      </c>
      <c r="G64" s="88">
        <v>142.09142857142854</v>
      </c>
    </row>
    <row r="65" spans="1:7">
      <c r="A65" s="83">
        <v>42339</v>
      </c>
      <c r="B65" s="84">
        <v>99.45</v>
      </c>
      <c r="C65" s="84">
        <v>15.255000000000001</v>
      </c>
      <c r="D65" s="84">
        <v>140.41999999999999</v>
      </c>
      <c r="E65" s="88">
        <v>97.413650793650774</v>
      </c>
      <c r="F65" s="88">
        <v>15.307126984126985</v>
      </c>
      <c r="G65" s="88">
        <v>142.09142857142854</v>
      </c>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63"/>
  <sheetViews>
    <sheetView workbookViewId="0">
      <selection activeCell="A2" sqref="A2"/>
    </sheetView>
  </sheetViews>
  <sheetFormatPr baseColWidth="10" defaultRowHeight="14" x14ac:dyDescent="0"/>
  <cols>
    <col min="1" max="1" width="14.33203125" customWidth="1"/>
  </cols>
  <sheetData>
    <row r="1" spans="1:3" ht="21">
      <c r="A1" s="2" t="s">
        <v>476</v>
      </c>
    </row>
    <row r="2" spans="1:3" ht="15">
      <c r="A2" s="3" t="s">
        <v>13</v>
      </c>
    </row>
    <row r="3" spans="1:3">
      <c r="A3" s="4" t="s">
        <v>0</v>
      </c>
      <c r="B3" s="93">
        <v>42300.636793981481</v>
      </c>
      <c r="C3" s="93"/>
    </row>
    <row r="4" spans="1:3">
      <c r="A4" s="4" t="s">
        <v>2</v>
      </c>
      <c r="B4" s="5" t="str">
        <f>HYPERLINK("http://statistics.cb.is/en/data/set/231e/#!ds=231e!2epz=4&amp;display=table","http://statistics.cb.is/en/data/set/231e/#!ds=231e!2epz=4&amp;display=table")</f>
        <v>http://statistics.cb.is/en/data/set/231e/#!ds=231e!2epz=4&amp;display=table</v>
      </c>
    </row>
    <row r="5" spans="1:3">
      <c r="A5" s="4" t="s">
        <v>9</v>
      </c>
      <c r="B5" s="6" t="s">
        <v>14</v>
      </c>
    </row>
    <row r="6" spans="1:3">
      <c r="A6" s="4" t="s">
        <v>3</v>
      </c>
      <c r="B6" s="6" t="s">
        <v>17</v>
      </c>
    </row>
    <row r="7" spans="1:3">
      <c r="A7" s="4" t="s">
        <v>15</v>
      </c>
      <c r="B7" s="6"/>
    </row>
    <row r="8" spans="1:3">
      <c r="A8" s="4" t="s">
        <v>4</v>
      </c>
      <c r="B8" s="6"/>
    </row>
    <row r="11" spans="1:3">
      <c r="A11" s="4" t="s">
        <v>8</v>
      </c>
      <c r="B11" s="6" t="s">
        <v>477</v>
      </c>
    </row>
    <row r="12" spans="1:3">
      <c r="A12" s="4" t="s">
        <v>12</v>
      </c>
      <c r="B12" s="6" t="s">
        <v>478</v>
      </c>
    </row>
    <row r="15" spans="1:3">
      <c r="A15" s="7"/>
      <c r="B15" s="7" t="s">
        <v>476</v>
      </c>
    </row>
    <row r="16" spans="1:3">
      <c r="A16" s="7" t="s">
        <v>479</v>
      </c>
    </row>
    <row r="17" spans="1:5">
      <c r="A17" s="33">
        <v>35937</v>
      </c>
      <c r="B17" s="6">
        <v>8</v>
      </c>
    </row>
    <row r="18" spans="1:5">
      <c r="A18" s="33">
        <v>35940</v>
      </c>
      <c r="B18" s="6">
        <v>8</v>
      </c>
    </row>
    <row r="19" spans="1:5">
      <c r="A19" s="33">
        <v>35941</v>
      </c>
      <c r="B19" s="6">
        <v>8</v>
      </c>
    </row>
    <row r="20" spans="1:5">
      <c r="A20" s="33">
        <v>35942</v>
      </c>
      <c r="B20" s="6">
        <v>8</v>
      </c>
    </row>
    <row r="21" spans="1:5">
      <c r="A21" s="33">
        <v>35943</v>
      </c>
      <c r="B21" s="6">
        <v>8</v>
      </c>
    </row>
    <row r="22" spans="1:5">
      <c r="A22" s="33">
        <v>35944</v>
      </c>
      <c r="B22" s="6">
        <v>8</v>
      </c>
    </row>
    <row r="23" spans="1:5">
      <c r="A23" s="33">
        <v>35948</v>
      </c>
      <c r="B23" s="6">
        <v>8</v>
      </c>
    </row>
    <row r="24" spans="1:5">
      <c r="A24" s="33">
        <v>35949</v>
      </c>
      <c r="B24" s="6">
        <v>8</v>
      </c>
    </row>
    <row r="25" spans="1:5">
      <c r="A25" s="33">
        <v>35950</v>
      </c>
      <c r="B25" s="6">
        <v>8</v>
      </c>
    </row>
    <row r="26" spans="1:5">
      <c r="A26" s="33">
        <v>35951</v>
      </c>
      <c r="B26" s="6">
        <v>8</v>
      </c>
    </row>
    <row r="27" spans="1:5">
      <c r="A27" s="33">
        <v>35954</v>
      </c>
      <c r="B27" s="6">
        <v>8</v>
      </c>
    </row>
    <row r="28" spans="1:5">
      <c r="A28" s="33">
        <v>35955</v>
      </c>
      <c r="B28" s="6">
        <v>8</v>
      </c>
    </row>
    <row r="29" spans="1:5">
      <c r="A29" s="33">
        <v>35956</v>
      </c>
      <c r="B29" s="6">
        <v>8</v>
      </c>
    </row>
    <row r="30" spans="1:5">
      <c r="A30" s="33">
        <v>35957</v>
      </c>
      <c r="B30" s="6">
        <v>8</v>
      </c>
      <c r="E30" t="s">
        <v>1080</v>
      </c>
    </row>
    <row r="31" spans="1:5">
      <c r="A31" s="33">
        <v>35958</v>
      </c>
      <c r="B31" s="6">
        <v>8</v>
      </c>
    </row>
    <row r="32" spans="1:5">
      <c r="A32" s="33">
        <v>35961</v>
      </c>
      <c r="B32" s="6">
        <v>8</v>
      </c>
    </row>
    <row r="33" spans="1:2">
      <c r="A33" s="33">
        <v>35962</v>
      </c>
      <c r="B33" s="6">
        <v>8</v>
      </c>
    </row>
    <row r="34" spans="1:2">
      <c r="A34" s="33">
        <v>35964</v>
      </c>
      <c r="B34" s="6">
        <v>8</v>
      </c>
    </row>
    <row r="35" spans="1:2">
      <c r="A35" s="33">
        <v>35965</v>
      </c>
      <c r="B35" s="6">
        <v>8</v>
      </c>
    </row>
    <row r="36" spans="1:2">
      <c r="A36" s="33">
        <v>35968</v>
      </c>
      <c r="B36" s="6">
        <v>8</v>
      </c>
    </row>
    <row r="37" spans="1:2">
      <c r="A37" s="33">
        <v>35969</v>
      </c>
      <c r="B37" s="6">
        <v>8</v>
      </c>
    </row>
    <row r="38" spans="1:2">
      <c r="A38" s="33">
        <v>35970</v>
      </c>
      <c r="B38" s="6">
        <v>8</v>
      </c>
    </row>
    <row r="39" spans="1:2">
      <c r="A39" s="33">
        <v>35971</v>
      </c>
      <c r="B39" s="6">
        <v>8</v>
      </c>
    </row>
    <row r="40" spans="1:2">
      <c r="A40" s="33">
        <v>35972</v>
      </c>
      <c r="B40" s="6">
        <v>8</v>
      </c>
    </row>
    <row r="41" spans="1:2">
      <c r="A41" s="33">
        <v>35975</v>
      </c>
      <c r="B41" s="6">
        <v>8</v>
      </c>
    </row>
    <row r="42" spans="1:2">
      <c r="A42" s="33">
        <v>35976</v>
      </c>
      <c r="B42" s="6">
        <v>8</v>
      </c>
    </row>
    <row r="43" spans="1:2">
      <c r="A43" s="33">
        <v>35977</v>
      </c>
      <c r="B43" s="6">
        <v>8</v>
      </c>
    </row>
    <row r="44" spans="1:2">
      <c r="A44" s="33">
        <v>35978</v>
      </c>
      <c r="B44" s="6">
        <v>8</v>
      </c>
    </row>
    <row r="45" spans="1:2">
      <c r="A45" s="33">
        <v>35979</v>
      </c>
      <c r="B45" s="6">
        <v>8</v>
      </c>
    </row>
    <row r="46" spans="1:2">
      <c r="A46" s="33">
        <v>35982</v>
      </c>
      <c r="B46" s="6">
        <v>8</v>
      </c>
    </row>
    <row r="47" spans="1:2">
      <c r="A47" s="33">
        <v>35983</v>
      </c>
      <c r="B47" s="6">
        <v>8</v>
      </c>
    </row>
    <row r="48" spans="1:2">
      <c r="A48" s="33">
        <v>35984</v>
      </c>
      <c r="B48" s="6">
        <v>8</v>
      </c>
    </row>
    <row r="49" spans="1:2">
      <c r="A49" s="33">
        <v>35985</v>
      </c>
      <c r="B49" s="6">
        <v>8</v>
      </c>
    </row>
    <row r="50" spans="1:2">
      <c r="A50" s="33">
        <v>35986</v>
      </c>
      <c r="B50" s="6">
        <v>8</v>
      </c>
    </row>
    <row r="51" spans="1:2">
      <c r="A51" s="33">
        <v>35989</v>
      </c>
      <c r="B51" s="6">
        <v>8</v>
      </c>
    </row>
    <row r="52" spans="1:2">
      <c r="A52" s="33">
        <v>35990</v>
      </c>
      <c r="B52" s="6">
        <v>8</v>
      </c>
    </row>
    <row r="53" spans="1:2">
      <c r="A53" s="33">
        <v>35991</v>
      </c>
      <c r="B53" s="6">
        <v>8</v>
      </c>
    </row>
    <row r="54" spans="1:2">
      <c r="A54" s="33">
        <v>35992</v>
      </c>
      <c r="B54" s="6">
        <v>8</v>
      </c>
    </row>
    <row r="55" spans="1:2">
      <c r="A55" s="33">
        <v>35993</v>
      </c>
      <c r="B55" s="6">
        <v>8</v>
      </c>
    </row>
    <row r="56" spans="1:2">
      <c r="A56" s="33">
        <v>35996</v>
      </c>
      <c r="B56" s="6">
        <v>8</v>
      </c>
    </row>
    <row r="57" spans="1:2">
      <c r="A57" s="33">
        <v>35997</v>
      </c>
      <c r="B57" s="6">
        <v>8</v>
      </c>
    </row>
    <row r="58" spans="1:2">
      <c r="A58" s="33">
        <v>35998</v>
      </c>
      <c r="B58" s="6">
        <v>8</v>
      </c>
    </row>
    <row r="59" spans="1:2">
      <c r="A59" s="33">
        <v>35999</v>
      </c>
      <c r="B59" s="6">
        <v>8</v>
      </c>
    </row>
    <row r="60" spans="1:2">
      <c r="A60" s="33">
        <v>36000</v>
      </c>
      <c r="B60" s="6">
        <v>8</v>
      </c>
    </row>
    <row r="61" spans="1:2">
      <c r="A61" s="33">
        <v>36003</v>
      </c>
      <c r="B61" s="6">
        <v>8</v>
      </c>
    </row>
    <row r="62" spans="1:2">
      <c r="A62" s="33">
        <v>36004</v>
      </c>
      <c r="B62" s="6">
        <v>8</v>
      </c>
    </row>
    <row r="63" spans="1:2">
      <c r="A63" s="33">
        <v>36005</v>
      </c>
      <c r="B63" s="6">
        <v>8</v>
      </c>
    </row>
    <row r="64" spans="1:2">
      <c r="A64" s="33">
        <v>36006</v>
      </c>
      <c r="B64" s="6">
        <v>8</v>
      </c>
    </row>
    <row r="65" spans="1:2">
      <c r="A65" s="33">
        <v>36007</v>
      </c>
      <c r="B65" s="6">
        <v>8</v>
      </c>
    </row>
    <row r="66" spans="1:2">
      <c r="A66" s="33">
        <v>36011</v>
      </c>
      <c r="B66" s="6">
        <v>8</v>
      </c>
    </row>
    <row r="67" spans="1:2">
      <c r="A67" s="33">
        <v>36012</v>
      </c>
      <c r="B67" s="6">
        <v>8</v>
      </c>
    </row>
    <row r="68" spans="1:2">
      <c r="A68" s="33">
        <v>36013</v>
      </c>
      <c r="B68" s="6">
        <v>8</v>
      </c>
    </row>
    <row r="69" spans="1:2">
      <c r="A69" s="33">
        <v>36014</v>
      </c>
      <c r="B69" s="6">
        <v>8</v>
      </c>
    </row>
    <row r="70" spans="1:2">
      <c r="A70" s="33">
        <v>36017</v>
      </c>
      <c r="B70" s="6">
        <v>8</v>
      </c>
    </row>
    <row r="71" spans="1:2">
      <c r="A71" s="33">
        <v>36018</v>
      </c>
      <c r="B71" s="6">
        <v>8</v>
      </c>
    </row>
    <row r="72" spans="1:2">
      <c r="A72" s="33">
        <v>36019</v>
      </c>
      <c r="B72" s="6">
        <v>8</v>
      </c>
    </row>
    <row r="73" spans="1:2">
      <c r="A73" s="33">
        <v>36020</v>
      </c>
      <c r="B73" s="6">
        <v>8</v>
      </c>
    </row>
    <row r="74" spans="1:2">
      <c r="A74" s="33">
        <v>36021</v>
      </c>
      <c r="B74" s="6">
        <v>8</v>
      </c>
    </row>
    <row r="75" spans="1:2">
      <c r="A75" s="33">
        <v>36024</v>
      </c>
      <c r="B75" s="6">
        <v>8</v>
      </c>
    </row>
    <row r="76" spans="1:2">
      <c r="A76" s="33">
        <v>36025</v>
      </c>
      <c r="B76" s="6">
        <v>8</v>
      </c>
    </row>
    <row r="77" spans="1:2">
      <c r="A77" s="33">
        <v>36026</v>
      </c>
      <c r="B77" s="6">
        <v>8</v>
      </c>
    </row>
    <row r="78" spans="1:2">
      <c r="A78" s="33">
        <v>36027</v>
      </c>
      <c r="B78" s="6">
        <v>8</v>
      </c>
    </row>
    <row r="79" spans="1:2">
      <c r="A79" s="33">
        <v>36028</v>
      </c>
      <c r="B79" s="6">
        <v>8</v>
      </c>
    </row>
    <row r="80" spans="1:2">
      <c r="A80" s="33">
        <v>36031</v>
      </c>
      <c r="B80" s="6">
        <v>8</v>
      </c>
    </row>
    <row r="81" spans="1:2">
      <c r="A81" s="33">
        <v>36032</v>
      </c>
      <c r="B81" s="6">
        <v>8</v>
      </c>
    </row>
    <row r="82" spans="1:2">
      <c r="A82" s="33">
        <v>36033</v>
      </c>
      <c r="B82" s="6">
        <v>8</v>
      </c>
    </row>
    <row r="83" spans="1:2">
      <c r="A83" s="33">
        <v>36034</v>
      </c>
      <c r="B83" s="6">
        <v>8</v>
      </c>
    </row>
    <row r="84" spans="1:2">
      <c r="A84" s="33">
        <v>36035</v>
      </c>
      <c r="B84" s="6">
        <v>8</v>
      </c>
    </row>
    <row r="85" spans="1:2">
      <c r="A85" s="33">
        <v>36038</v>
      </c>
      <c r="B85" s="6">
        <v>8</v>
      </c>
    </row>
    <row r="86" spans="1:2">
      <c r="A86" s="33">
        <v>36039</v>
      </c>
      <c r="B86" s="6">
        <v>8</v>
      </c>
    </row>
    <row r="87" spans="1:2">
      <c r="A87" s="33">
        <v>36040</v>
      </c>
      <c r="B87" s="6">
        <v>8</v>
      </c>
    </row>
    <row r="88" spans="1:2">
      <c r="A88" s="33">
        <v>36041</v>
      </c>
      <c r="B88" s="6">
        <v>8</v>
      </c>
    </row>
    <row r="89" spans="1:2">
      <c r="A89" s="33">
        <v>36042</v>
      </c>
      <c r="B89" s="6">
        <v>8</v>
      </c>
    </row>
    <row r="90" spans="1:2">
      <c r="A90" s="33">
        <v>36045</v>
      </c>
      <c r="B90" s="6">
        <v>8</v>
      </c>
    </row>
    <row r="91" spans="1:2">
      <c r="A91" s="33">
        <v>36046</v>
      </c>
      <c r="B91" s="6">
        <v>8</v>
      </c>
    </row>
    <row r="92" spans="1:2">
      <c r="A92" s="33">
        <v>36047</v>
      </c>
      <c r="B92" s="6">
        <v>8</v>
      </c>
    </row>
    <row r="93" spans="1:2">
      <c r="A93" s="33">
        <v>36048</v>
      </c>
      <c r="B93" s="6">
        <v>8</v>
      </c>
    </row>
    <row r="94" spans="1:2">
      <c r="A94" s="33">
        <v>36049</v>
      </c>
      <c r="B94" s="6">
        <v>8</v>
      </c>
    </row>
    <row r="95" spans="1:2">
      <c r="A95" s="33">
        <v>36052</v>
      </c>
      <c r="B95" s="6">
        <v>8</v>
      </c>
    </row>
    <row r="96" spans="1:2">
      <c r="A96" s="33">
        <v>36053</v>
      </c>
      <c r="B96" s="6">
        <v>8</v>
      </c>
    </row>
    <row r="97" spans="1:2">
      <c r="A97" s="33">
        <v>36054</v>
      </c>
      <c r="B97" s="6">
        <v>8</v>
      </c>
    </row>
    <row r="98" spans="1:2">
      <c r="A98" s="33">
        <v>36055</v>
      </c>
      <c r="B98" s="6">
        <v>8</v>
      </c>
    </row>
    <row r="99" spans="1:2">
      <c r="A99" s="33">
        <v>36056</v>
      </c>
      <c r="B99" s="6">
        <v>8</v>
      </c>
    </row>
    <row r="100" spans="1:2">
      <c r="A100" s="33">
        <v>36059</v>
      </c>
      <c r="B100" s="6">
        <v>8</v>
      </c>
    </row>
    <row r="101" spans="1:2">
      <c r="A101" s="33">
        <v>36060</v>
      </c>
      <c r="B101" s="6">
        <v>8</v>
      </c>
    </row>
    <row r="102" spans="1:2">
      <c r="A102" s="33">
        <v>36061</v>
      </c>
      <c r="B102" s="6">
        <v>8</v>
      </c>
    </row>
    <row r="103" spans="1:2">
      <c r="A103" s="33">
        <v>36062</v>
      </c>
      <c r="B103" s="6">
        <v>8</v>
      </c>
    </row>
    <row r="104" spans="1:2">
      <c r="A104" s="33">
        <v>36063</v>
      </c>
      <c r="B104" s="6">
        <v>8</v>
      </c>
    </row>
    <row r="105" spans="1:2">
      <c r="A105" s="33">
        <v>36066</v>
      </c>
      <c r="B105" s="6">
        <v>8</v>
      </c>
    </row>
    <row r="106" spans="1:2">
      <c r="A106" s="33">
        <v>36067</v>
      </c>
      <c r="B106" s="6">
        <v>8</v>
      </c>
    </row>
    <row r="107" spans="1:2">
      <c r="A107" s="33">
        <v>36068</v>
      </c>
      <c r="B107" s="6">
        <v>8</v>
      </c>
    </row>
    <row r="108" spans="1:2">
      <c r="A108" s="33">
        <v>36069</v>
      </c>
      <c r="B108" s="6">
        <v>8</v>
      </c>
    </row>
    <row r="109" spans="1:2">
      <c r="A109" s="33">
        <v>36070</v>
      </c>
      <c r="B109" s="6">
        <v>8</v>
      </c>
    </row>
    <row r="110" spans="1:2">
      <c r="A110" s="33">
        <v>36073</v>
      </c>
      <c r="B110" s="6">
        <v>8</v>
      </c>
    </row>
    <row r="111" spans="1:2">
      <c r="A111" s="33">
        <v>36074</v>
      </c>
      <c r="B111" s="6">
        <v>8</v>
      </c>
    </row>
    <row r="112" spans="1:2">
      <c r="A112" s="33">
        <v>36075</v>
      </c>
      <c r="B112" s="6">
        <v>8</v>
      </c>
    </row>
    <row r="113" spans="1:2">
      <c r="A113" s="33">
        <v>36076</v>
      </c>
      <c r="B113" s="6">
        <v>8</v>
      </c>
    </row>
    <row r="114" spans="1:2">
      <c r="A114" s="33">
        <v>36077</v>
      </c>
      <c r="B114" s="6">
        <v>8</v>
      </c>
    </row>
    <row r="115" spans="1:2">
      <c r="A115" s="33">
        <v>36080</v>
      </c>
      <c r="B115" s="6">
        <v>8</v>
      </c>
    </row>
    <row r="116" spans="1:2">
      <c r="A116" s="33">
        <v>36081</v>
      </c>
      <c r="B116" s="6">
        <v>8</v>
      </c>
    </row>
    <row r="117" spans="1:2">
      <c r="A117" s="33">
        <v>36082</v>
      </c>
      <c r="B117" s="6">
        <v>8</v>
      </c>
    </row>
    <row r="118" spans="1:2">
      <c r="A118" s="33">
        <v>36083</v>
      </c>
      <c r="B118" s="6">
        <v>8</v>
      </c>
    </row>
    <row r="119" spans="1:2">
      <c r="A119" s="33">
        <v>36084</v>
      </c>
      <c r="B119" s="6">
        <v>8</v>
      </c>
    </row>
    <row r="120" spans="1:2">
      <c r="A120" s="33">
        <v>36087</v>
      </c>
      <c r="B120" s="6">
        <v>8</v>
      </c>
    </row>
    <row r="121" spans="1:2">
      <c r="A121" s="33">
        <v>36088</v>
      </c>
      <c r="B121" s="6">
        <v>8</v>
      </c>
    </row>
    <row r="122" spans="1:2">
      <c r="A122" s="33">
        <v>36089</v>
      </c>
      <c r="B122" s="6">
        <v>8</v>
      </c>
    </row>
    <row r="123" spans="1:2">
      <c r="A123" s="33">
        <v>36090</v>
      </c>
      <c r="B123" s="6">
        <v>8</v>
      </c>
    </row>
    <row r="124" spans="1:2">
      <c r="A124" s="33">
        <v>36091</v>
      </c>
      <c r="B124" s="6">
        <v>8</v>
      </c>
    </row>
    <row r="125" spans="1:2">
      <c r="A125" s="33">
        <v>36094</v>
      </c>
      <c r="B125" s="6">
        <v>8</v>
      </c>
    </row>
    <row r="126" spans="1:2">
      <c r="A126" s="33">
        <v>36095</v>
      </c>
      <c r="B126" s="6">
        <v>8</v>
      </c>
    </row>
    <row r="127" spans="1:2">
      <c r="A127" s="33">
        <v>36096</v>
      </c>
      <c r="B127" s="6">
        <v>8</v>
      </c>
    </row>
    <row r="128" spans="1:2">
      <c r="A128" s="33">
        <v>36097</v>
      </c>
      <c r="B128" s="6">
        <v>8</v>
      </c>
    </row>
    <row r="129" spans="1:2">
      <c r="A129" s="33">
        <v>36098</v>
      </c>
      <c r="B129" s="6">
        <v>8</v>
      </c>
    </row>
    <row r="130" spans="1:2">
      <c r="A130" s="33">
        <v>36101</v>
      </c>
      <c r="B130" s="6">
        <v>8</v>
      </c>
    </row>
    <row r="131" spans="1:2">
      <c r="A131" s="33">
        <v>36102</v>
      </c>
      <c r="B131" s="6">
        <v>8</v>
      </c>
    </row>
    <row r="132" spans="1:2">
      <c r="A132" s="33">
        <v>36103</v>
      </c>
      <c r="B132" s="6">
        <v>8</v>
      </c>
    </row>
    <row r="133" spans="1:2">
      <c r="A133" s="33">
        <v>36104</v>
      </c>
      <c r="B133" s="6">
        <v>8</v>
      </c>
    </row>
    <row r="134" spans="1:2">
      <c r="A134" s="33">
        <v>36105</v>
      </c>
      <c r="B134" s="6">
        <v>8</v>
      </c>
    </row>
    <row r="135" spans="1:2">
      <c r="A135" s="33">
        <v>36108</v>
      </c>
      <c r="B135" s="6">
        <v>8</v>
      </c>
    </row>
    <row r="136" spans="1:2">
      <c r="A136" s="33">
        <v>36109</v>
      </c>
      <c r="B136" s="6">
        <v>8</v>
      </c>
    </row>
    <row r="137" spans="1:2">
      <c r="A137" s="33">
        <v>36110</v>
      </c>
      <c r="B137" s="6">
        <v>8</v>
      </c>
    </row>
    <row r="138" spans="1:2">
      <c r="A138" s="33">
        <v>36111</v>
      </c>
      <c r="B138" s="6">
        <v>8</v>
      </c>
    </row>
    <row r="139" spans="1:2">
      <c r="A139" s="33">
        <v>36112</v>
      </c>
      <c r="B139" s="6">
        <v>8</v>
      </c>
    </row>
    <row r="140" spans="1:2">
      <c r="A140" s="33">
        <v>36115</v>
      </c>
      <c r="B140" s="6">
        <v>8</v>
      </c>
    </row>
    <row r="141" spans="1:2">
      <c r="A141" s="33">
        <v>36116</v>
      </c>
      <c r="B141" s="6">
        <v>8</v>
      </c>
    </row>
    <row r="142" spans="1:2">
      <c r="A142" s="33">
        <v>36117</v>
      </c>
      <c r="B142" s="6">
        <v>8</v>
      </c>
    </row>
    <row r="143" spans="1:2">
      <c r="A143" s="33">
        <v>36118</v>
      </c>
      <c r="B143" s="6">
        <v>8</v>
      </c>
    </row>
    <row r="144" spans="1:2">
      <c r="A144" s="33">
        <v>36119</v>
      </c>
      <c r="B144" s="6">
        <v>8</v>
      </c>
    </row>
    <row r="145" spans="1:2">
      <c r="A145" s="33">
        <v>36122</v>
      </c>
      <c r="B145" s="6">
        <v>8</v>
      </c>
    </row>
    <row r="146" spans="1:2">
      <c r="A146" s="33">
        <v>36123</v>
      </c>
      <c r="B146" s="6">
        <v>8</v>
      </c>
    </row>
    <row r="147" spans="1:2">
      <c r="A147" s="33">
        <v>36124</v>
      </c>
      <c r="B147" s="6">
        <v>8</v>
      </c>
    </row>
    <row r="148" spans="1:2">
      <c r="A148" s="33">
        <v>36125</v>
      </c>
      <c r="B148" s="6">
        <v>8</v>
      </c>
    </row>
    <row r="149" spans="1:2">
      <c r="A149" s="33">
        <v>36126</v>
      </c>
      <c r="B149" s="6">
        <v>8</v>
      </c>
    </row>
    <row r="150" spans="1:2">
      <c r="A150" s="33">
        <v>36129</v>
      </c>
      <c r="B150" s="6">
        <v>8</v>
      </c>
    </row>
    <row r="151" spans="1:2">
      <c r="A151" s="33">
        <v>36130</v>
      </c>
      <c r="B151" s="6">
        <v>8</v>
      </c>
    </row>
    <row r="152" spans="1:2">
      <c r="A152" s="33">
        <v>36131</v>
      </c>
      <c r="B152" s="6">
        <v>8</v>
      </c>
    </row>
    <row r="153" spans="1:2">
      <c r="A153" s="33">
        <v>36132</v>
      </c>
      <c r="B153" s="6">
        <v>8</v>
      </c>
    </row>
    <row r="154" spans="1:2">
      <c r="A154" s="33">
        <v>36133</v>
      </c>
      <c r="B154" s="6">
        <v>8</v>
      </c>
    </row>
    <row r="155" spans="1:2">
      <c r="A155" s="33">
        <v>36136</v>
      </c>
      <c r="B155" s="6">
        <v>8</v>
      </c>
    </row>
    <row r="156" spans="1:2">
      <c r="A156" s="33">
        <v>36137</v>
      </c>
      <c r="B156" s="6">
        <v>8</v>
      </c>
    </row>
    <row r="157" spans="1:2">
      <c r="A157" s="33">
        <v>36138</v>
      </c>
      <c r="B157" s="6">
        <v>8</v>
      </c>
    </row>
    <row r="158" spans="1:2">
      <c r="A158" s="33">
        <v>36139</v>
      </c>
      <c r="B158" s="6">
        <v>8</v>
      </c>
    </row>
    <row r="159" spans="1:2">
      <c r="A159" s="33">
        <v>36140</v>
      </c>
      <c r="B159" s="6">
        <v>8</v>
      </c>
    </row>
    <row r="160" spans="1:2">
      <c r="A160" s="33">
        <v>36143</v>
      </c>
      <c r="B160" s="6">
        <v>8</v>
      </c>
    </row>
    <row r="161" spans="1:2">
      <c r="A161" s="33">
        <v>36144</v>
      </c>
      <c r="B161" s="6">
        <v>8</v>
      </c>
    </row>
    <row r="162" spans="1:2">
      <c r="A162" s="33">
        <v>36145</v>
      </c>
      <c r="B162" s="6">
        <v>8</v>
      </c>
    </row>
    <row r="163" spans="1:2">
      <c r="A163" s="33">
        <v>36146</v>
      </c>
      <c r="B163" s="6">
        <v>8</v>
      </c>
    </row>
    <row r="164" spans="1:2">
      <c r="A164" s="33">
        <v>36147</v>
      </c>
      <c r="B164" s="6">
        <v>8</v>
      </c>
    </row>
    <row r="165" spans="1:2">
      <c r="A165" s="33">
        <v>36150</v>
      </c>
      <c r="B165" s="6">
        <v>8</v>
      </c>
    </row>
    <row r="166" spans="1:2">
      <c r="A166" s="33">
        <v>36151</v>
      </c>
      <c r="B166" s="6">
        <v>8</v>
      </c>
    </row>
    <row r="167" spans="1:2">
      <c r="A167" s="33">
        <v>36152</v>
      </c>
      <c r="B167" s="6">
        <v>8</v>
      </c>
    </row>
    <row r="168" spans="1:2">
      <c r="A168" s="33">
        <v>36153</v>
      </c>
      <c r="B168" s="6">
        <v>8</v>
      </c>
    </row>
    <row r="169" spans="1:2">
      <c r="A169" s="33">
        <v>36157</v>
      </c>
      <c r="B169" s="6">
        <v>8</v>
      </c>
    </row>
    <row r="170" spans="1:2">
      <c r="A170" s="33">
        <v>36158</v>
      </c>
      <c r="B170" s="6">
        <v>8</v>
      </c>
    </row>
    <row r="171" spans="1:2">
      <c r="A171" s="33">
        <v>36159</v>
      </c>
      <c r="B171" s="6">
        <v>8</v>
      </c>
    </row>
    <row r="172" spans="1:2">
      <c r="A172" s="33">
        <v>36160</v>
      </c>
      <c r="B172" s="6">
        <v>8</v>
      </c>
    </row>
    <row r="173" spans="1:2">
      <c r="A173" s="33">
        <v>36165</v>
      </c>
      <c r="B173" s="6">
        <v>8</v>
      </c>
    </row>
    <row r="174" spans="1:2">
      <c r="A174" s="33">
        <v>36166</v>
      </c>
      <c r="B174" s="6">
        <v>8</v>
      </c>
    </row>
    <row r="175" spans="1:2">
      <c r="A175" s="33">
        <v>36167</v>
      </c>
      <c r="B175" s="6">
        <v>8</v>
      </c>
    </row>
    <row r="176" spans="1:2">
      <c r="A176" s="33">
        <v>36168</v>
      </c>
      <c r="B176" s="6">
        <v>8</v>
      </c>
    </row>
    <row r="177" spans="1:2">
      <c r="A177" s="33">
        <v>36171</v>
      </c>
      <c r="B177" s="6">
        <v>8</v>
      </c>
    </row>
    <row r="178" spans="1:2">
      <c r="A178" s="33">
        <v>36172</v>
      </c>
      <c r="B178" s="6">
        <v>8</v>
      </c>
    </row>
    <row r="179" spans="1:2">
      <c r="A179" s="33">
        <v>36173</v>
      </c>
      <c r="B179" s="6">
        <v>8</v>
      </c>
    </row>
    <row r="180" spans="1:2">
      <c r="A180" s="33">
        <v>36174</v>
      </c>
      <c r="B180" s="6">
        <v>8</v>
      </c>
    </row>
    <row r="181" spans="1:2">
      <c r="A181" s="33">
        <v>36175</v>
      </c>
      <c r="B181" s="6">
        <v>8</v>
      </c>
    </row>
    <row r="182" spans="1:2">
      <c r="A182" s="33">
        <v>36178</v>
      </c>
      <c r="B182" s="6">
        <v>8</v>
      </c>
    </row>
    <row r="183" spans="1:2">
      <c r="A183" s="33">
        <v>36179</v>
      </c>
      <c r="B183" s="6">
        <v>8</v>
      </c>
    </row>
    <row r="184" spans="1:2">
      <c r="A184" s="33">
        <v>36180</v>
      </c>
      <c r="B184" s="6">
        <v>8</v>
      </c>
    </row>
    <row r="185" spans="1:2">
      <c r="A185" s="33">
        <v>36181</v>
      </c>
      <c r="B185" s="6">
        <v>8</v>
      </c>
    </row>
    <row r="186" spans="1:2">
      <c r="A186" s="33">
        <v>36182</v>
      </c>
      <c r="B186" s="6">
        <v>8</v>
      </c>
    </row>
    <row r="187" spans="1:2">
      <c r="A187" s="33">
        <v>36185</v>
      </c>
      <c r="B187" s="6">
        <v>8</v>
      </c>
    </row>
    <row r="188" spans="1:2">
      <c r="A188" s="33">
        <v>36186</v>
      </c>
      <c r="B188" s="6">
        <v>8</v>
      </c>
    </row>
    <row r="189" spans="1:2">
      <c r="A189" s="33">
        <v>36187</v>
      </c>
      <c r="B189" s="6">
        <v>8</v>
      </c>
    </row>
    <row r="190" spans="1:2">
      <c r="A190" s="33">
        <v>36188</v>
      </c>
      <c r="B190" s="6">
        <v>8</v>
      </c>
    </row>
    <row r="191" spans="1:2">
      <c r="A191" s="33">
        <v>36189</v>
      </c>
      <c r="B191" s="6">
        <v>8</v>
      </c>
    </row>
    <row r="192" spans="1:2">
      <c r="A192" s="33">
        <v>36192</v>
      </c>
      <c r="B192" s="6">
        <v>8</v>
      </c>
    </row>
    <row r="193" spans="1:2">
      <c r="A193" s="33">
        <v>36193</v>
      </c>
      <c r="B193" s="6">
        <v>8</v>
      </c>
    </row>
    <row r="194" spans="1:2">
      <c r="A194" s="33">
        <v>36194</v>
      </c>
      <c r="B194" s="6">
        <v>8</v>
      </c>
    </row>
    <row r="195" spans="1:2">
      <c r="A195" s="33">
        <v>36195</v>
      </c>
      <c r="B195" s="6">
        <v>8</v>
      </c>
    </row>
    <row r="196" spans="1:2">
      <c r="A196" s="33">
        <v>36196</v>
      </c>
      <c r="B196" s="6">
        <v>8</v>
      </c>
    </row>
    <row r="197" spans="1:2">
      <c r="A197" s="33">
        <v>36199</v>
      </c>
      <c r="B197" s="6">
        <v>8</v>
      </c>
    </row>
    <row r="198" spans="1:2">
      <c r="A198" s="33">
        <v>36200</v>
      </c>
      <c r="B198" s="6">
        <v>8</v>
      </c>
    </row>
    <row r="199" spans="1:2">
      <c r="A199" s="33">
        <v>36201</v>
      </c>
      <c r="B199" s="6">
        <v>8</v>
      </c>
    </row>
    <row r="200" spans="1:2">
      <c r="A200" s="33">
        <v>36202</v>
      </c>
      <c r="B200" s="6">
        <v>8</v>
      </c>
    </row>
    <row r="201" spans="1:2">
      <c r="A201" s="33">
        <v>36203</v>
      </c>
      <c r="B201" s="6">
        <v>8</v>
      </c>
    </row>
    <row r="202" spans="1:2">
      <c r="A202" s="33">
        <v>36206</v>
      </c>
      <c r="B202" s="6">
        <v>8</v>
      </c>
    </row>
    <row r="203" spans="1:2">
      <c r="A203" s="33">
        <v>36207</v>
      </c>
      <c r="B203" s="6">
        <v>8</v>
      </c>
    </row>
    <row r="204" spans="1:2">
      <c r="A204" s="33">
        <v>36208</v>
      </c>
      <c r="B204" s="6">
        <v>8</v>
      </c>
    </row>
    <row r="205" spans="1:2">
      <c r="A205" s="33">
        <v>36209</v>
      </c>
      <c r="B205" s="6">
        <v>8</v>
      </c>
    </row>
    <row r="206" spans="1:2">
      <c r="A206" s="33">
        <v>36210</v>
      </c>
      <c r="B206" s="6">
        <v>8</v>
      </c>
    </row>
    <row r="207" spans="1:2">
      <c r="A207" s="33">
        <v>36213</v>
      </c>
      <c r="B207" s="6">
        <v>8</v>
      </c>
    </row>
    <row r="208" spans="1:2">
      <c r="A208" s="33">
        <v>36214</v>
      </c>
      <c r="B208" s="6">
        <v>8</v>
      </c>
    </row>
    <row r="209" spans="1:2">
      <c r="A209" s="33">
        <v>36215</v>
      </c>
      <c r="B209" s="6">
        <v>8</v>
      </c>
    </row>
    <row r="210" spans="1:2">
      <c r="A210" s="33">
        <v>36216</v>
      </c>
      <c r="B210" s="6">
        <v>8</v>
      </c>
    </row>
    <row r="211" spans="1:2">
      <c r="A211" s="33">
        <v>36217</v>
      </c>
      <c r="B211" s="6">
        <v>8</v>
      </c>
    </row>
    <row r="212" spans="1:2">
      <c r="A212" s="33">
        <v>36220</v>
      </c>
      <c r="B212" s="6">
        <v>8</v>
      </c>
    </row>
    <row r="213" spans="1:2">
      <c r="A213" s="33">
        <v>36221</v>
      </c>
      <c r="B213" s="6">
        <v>8</v>
      </c>
    </row>
    <row r="214" spans="1:2">
      <c r="A214" s="33">
        <v>36222</v>
      </c>
      <c r="B214" s="6">
        <v>8</v>
      </c>
    </row>
    <row r="215" spans="1:2">
      <c r="A215" s="33">
        <v>36223</v>
      </c>
      <c r="B215" s="6">
        <v>8</v>
      </c>
    </row>
    <row r="216" spans="1:2">
      <c r="A216" s="33">
        <v>36224</v>
      </c>
      <c r="B216" s="6">
        <v>8</v>
      </c>
    </row>
    <row r="217" spans="1:2">
      <c r="A217" s="33">
        <v>36227</v>
      </c>
      <c r="B217" s="6">
        <v>8</v>
      </c>
    </row>
    <row r="218" spans="1:2">
      <c r="A218" s="33">
        <v>36228</v>
      </c>
      <c r="B218" s="6">
        <v>8</v>
      </c>
    </row>
    <row r="219" spans="1:2">
      <c r="A219" s="33">
        <v>36229</v>
      </c>
      <c r="B219" s="6">
        <v>8</v>
      </c>
    </row>
    <row r="220" spans="1:2">
      <c r="A220" s="33">
        <v>36230</v>
      </c>
      <c r="B220" s="6">
        <v>8</v>
      </c>
    </row>
    <row r="221" spans="1:2">
      <c r="A221" s="33">
        <v>36231</v>
      </c>
      <c r="B221" s="6">
        <v>8</v>
      </c>
    </row>
    <row r="222" spans="1:2">
      <c r="A222" s="33">
        <v>36234</v>
      </c>
      <c r="B222" s="6">
        <v>8</v>
      </c>
    </row>
    <row r="223" spans="1:2">
      <c r="A223" s="33">
        <v>36235</v>
      </c>
      <c r="B223" s="6">
        <v>8</v>
      </c>
    </row>
    <row r="224" spans="1:2">
      <c r="A224" s="33">
        <v>36236</v>
      </c>
      <c r="B224" s="6">
        <v>8</v>
      </c>
    </row>
    <row r="225" spans="1:2">
      <c r="A225" s="33">
        <v>36237</v>
      </c>
      <c r="B225" s="6">
        <v>8</v>
      </c>
    </row>
    <row r="226" spans="1:2">
      <c r="A226" s="33">
        <v>36238</v>
      </c>
      <c r="B226" s="6">
        <v>8</v>
      </c>
    </row>
    <row r="227" spans="1:2">
      <c r="A227" s="33">
        <v>36241</v>
      </c>
      <c r="B227" s="6">
        <v>8</v>
      </c>
    </row>
    <row r="228" spans="1:2">
      <c r="A228" s="33">
        <v>36242</v>
      </c>
      <c r="B228" s="6">
        <v>8</v>
      </c>
    </row>
    <row r="229" spans="1:2">
      <c r="A229" s="33">
        <v>36243</v>
      </c>
      <c r="B229" s="6">
        <v>8</v>
      </c>
    </row>
    <row r="230" spans="1:2">
      <c r="A230" s="33">
        <v>36244</v>
      </c>
      <c r="B230" s="6">
        <v>8</v>
      </c>
    </row>
    <row r="231" spans="1:2">
      <c r="A231" s="33">
        <v>36245</v>
      </c>
      <c r="B231" s="6">
        <v>8</v>
      </c>
    </row>
    <row r="232" spans="1:2">
      <c r="A232" s="33">
        <v>36248</v>
      </c>
      <c r="B232" s="6">
        <v>8</v>
      </c>
    </row>
    <row r="233" spans="1:2">
      <c r="A233" s="33">
        <v>36249</v>
      </c>
      <c r="B233" s="6">
        <v>8</v>
      </c>
    </row>
    <row r="234" spans="1:2">
      <c r="A234" s="33">
        <v>36250</v>
      </c>
      <c r="B234" s="6">
        <v>8</v>
      </c>
    </row>
    <row r="235" spans="1:2">
      <c r="A235" s="33">
        <v>36256</v>
      </c>
      <c r="B235" s="6">
        <v>8</v>
      </c>
    </row>
    <row r="236" spans="1:2">
      <c r="A236" s="33">
        <v>36257</v>
      </c>
      <c r="B236" s="6">
        <v>8</v>
      </c>
    </row>
    <row r="237" spans="1:2">
      <c r="A237" s="33">
        <v>36258</v>
      </c>
      <c r="B237" s="6">
        <v>8</v>
      </c>
    </row>
    <row r="238" spans="1:2">
      <c r="A238" s="33">
        <v>36259</v>
      </c>
      <c r="B238" s="6">
        <v>8</v>
      </c>
    </row>
    <row r="239" spans="1:2">
      <c r="A239" s="33">
        <v>36262</v>
      </c>
      <c r="B239" s="6">
        <v>8</v>
      </c>
    </row>
    <row r="240" spans="1:2">
      <c r="A240" s="33">
        <v>36263</v>
      </c>
      <c r="B240" s="6">
        <v>8</v>
      </c>
    </row>
    <row r="241" spans="1:2">
      <c r="A241" s="33">
        <v>36264</v>
      </c>
      <c r="B241" s="6">
        <v>8</v>
      </c>
    </row>
    <row r="242" spans="1:2">
      <c r="A242" s="33">
        <v>36265</v>
      </c>
      <c r="B242" s="6">
        <v>8</v>
      </c>
    </row>
    <row r="243" spans="1:2">
      <c r="A243" s="33">
        <v>36266</v>
      </c>
      <c r="B243" s="6">
        <v>8</v>
      </c>
    </row>
    <row r="244" spans="1:2">
      <c r="A244" s="33">
        <v>36269</v>
      </c>
      <c r="B244" s="6">
        <v>8</v>
      </c>
    </row>
    <row r="245" spans="1:2">
      <c r="A245" s="33">
        <v>36270</v>
      </c>
      <c r="B245" s="6">
        <v>8</v>
      </c>
    </row>
    <row r="246" spans="1:2">
      <c r="A246" s="33">
        <v>36271</v>
      </c>
      <c r="B246" s="6">
        <v>8</v>
      </c>
    </row>
    <row r="247" spans="1:2">
      <c r="A247" s="33">
        <v>36273</v>
      </c>
      <c r="B247" s="6">
        <v>8</v>
      </c>
    </row>
    <row r="248" spans="1:2">
      <c r="A248" s="33">
        <v>36276</v>
      </c>
      <c r="B248" s="6">
        <v>8</v>
      </c>
    </row>
    <row r="249" spans="1:2">
      <c r="A249" s="33">
        <v>36277</v>
      </c>
      <c r="B249" s="6">
        <v>8</v>
      </c>
    </row>
    <row r="250" spans="1:2">
      <c r="A250" s="33">
        <v>36278</v>
      </c>
      <c r="B250" s="6">
        <v>8</v>
      </c>
    </row>
    <row r="251" spans="1:2">
      <c r="A251" s="33">
        <v>36279</v>
      </c>
      <c r="B251" s="6">
        <v>8</v>
      </c>
    </row>
    <row r="252" spans="1:2">
      <c r="A252" s="33">
        <v>36280</v>
      </c>
      <c r="B252" s="6">
        <v>8</v>
      </c>
    </row>
    <row r="253" spans="1:2">
      <c r="A253" s="33">
        <v>36283</v>
      </c>
      <c r="B253" s="6">
        <v>8</v>
      </c>
    </row>
    <row r="254" spans="1:2">
      <c r="A254" s="33">
        <v>36284</v>
      </c>
      <c r="B254" s="6">
        <v>8</v>
      </c>
    </row>
    <row r="255" spans="1:2">
      <c r="A255" s="33">
        <v>36285</v>
      </c>
      <c r="B255" s="6">
        <v>8</v>
      </c>
    </row>
    <row r="256" spans="1:2">
      <c r="A256" s="33">
        <v>36286</v>
      </c>
      <c r="B256" s="6">
        <v>8</v>
      </c>
    </row>
    <row r="257" spans="1:2">
      <c r="A257" s="33">
        <v>36287</v>
      </c>
      <c r="B257" s="6">
        <v>8</v>
      </c>
    </row>
    <row r="258" spans="1:2">
      <c r="A258" s="33">
        <v>36290</v>
      </c>
      <c r="B258" s="6">
        <v>8</v>
      </c>
    </row>
    <row r="259" spans="1:2">
      <c r="A259" s="33">
        <v>36291</v>
      </c>
      <c r="B259" s="6">
        <v>8</v>
      </c>
    </row>
    <row r="260" spans="1:2">
      <c r="A260" s="33">
        <v>36292</v>
      </c>
      <c r="B260" s="6">
        <v>8</v>
      </c>
    </row>
    <row r="261" spans="1:2">
      <c r="A261" s="33">
        <v>36294</v>
      </c>
      <c r="B261" s="6">
        <v>8</v>
      </c>
    </row>
    <row r="262" spans="1:2">
      <c r="A262" s="33">
        <v>36297</v>
      </c>
      <c r="B262" s="6">
        <v>8</v>
      </c>
    </row>
    <row r="263" spans="1:2">
      <c r="A263" s="33">
        <v>36298</v>
      </c>
      <c r="B263" s="6">
        <v>8</v>
      </c>
    </row>
    <row r="264" spans="1:2">
      <c r="A264" s="33">
        <v>36299</v>
      </c>
      <c r="B264" s="6">
        <v>8</v>
      </c>
    </row>
    <row r="265" spans="1:2">
      <c r="A265" s="33">
        <v>36300</v>
      </c>
      <c r="B265" s="6">
        <v>8</v>
      </c>
    </row>
    <row r="266" spans="1:2">
      <c r="A266" s="33">
        <v>36301</v>
      </c>
      <c r="B266" s="6">
        <v>8</v>
      </c>
    </row>
    <row r="267" spans="1:2">
      <c r="A267" s="33">
        <v>36305</v>
      </c>
      <c r="B267" s="6">
        <v>8</v>
      </c>
    </row>
    <row r="268" spans="1:2">
      <c r="A268" s="33">
        <v>36306</v>
      </c>
      <c r="B268" s="6">
        <v>8</v>
      </c>
    </row>
    <row r="269" spans="1:2">
      <c r="A269" s="33">
        <v>36307</v>
      </c>
      <c r="B269" s="6">
        <v>8</v>
      </c>
    </row>
    <row r="270" spans="1:2">
      <c r="A270" s="33">
        <v>36308</v>
      </c>
      <c r="B270" s="6">
        <v>8</v>
      </c>
    </row>
    <row r="271" spans="1:2">
      <c r="A271" s="33">
        <v>36311</v>
      </c>
      <c r="B271" s="6">
        <v>8</v>
      </c>
    </row>
    <row r="272" spans="1:2">
      <c r="A272" s="33">
        <v>36312</v>
      </c>
      <c r="B272" s="6">
        <v>8</v>
      </c>
    </row>
    <row r="273" spans="1:2">
      <c r="A273" s="33">
        <v>36313</v>
      </c>
      <c r="B273" s="6">
        <v>8</v>
      </c>
    </row>
    <row r="274" spans="1:2">
      <c r="A274" s="33">
        <v>36314</v>
      </c>
      <c r="B274" s="6">
        <v>8</v>
      </c>
    </row>
    <row r="275" spans="1:2">
      <c r="A275" s="33">
        <v>36315</v>
      </c>
      <c r="B275" s="6">
        <v>8</v>
      </c>
    </row>
    <row r="276" spans="1:2">
      <c r="A276" s="33">
        <v>36318</v>
      </c>
      <c r="B276" s="6">
        <v>8</v>
      </c>
    </row>
    <row r="277" spans="1:2">
      <c r="A277" s="33">
        <v>36319</v>
      </c>
      <c r="B277" s="6">
        <v>8</v>
      </c>
    </row>
    <row r="278" spans="1:2">
      <c r="A278" s="33">
        <v>36320</v>
      </c>
      <c r="B278" s="6">
        <v>8</v>
      </c>
    </row>
    <row r="279" spans="1:2">
      <c r="A279" s="33">
        <v>36321</v>
      </c>
      <c r="B279" s="6">
        <v>8</v>
      </c>
    </row>
    <row r="280" spans="1:2">
      <c r="A280" s="33">
        <v>36322</v>
      </c>
      <c r="B280" s="6">
        <v>8</v>
      </c>
    </row>
    <row r="281" spans="1:2">
      <c r="A281" s="33">
        <v>36325</v>
      </c>
      <c r="B281" s="6">
        <v>8</v>
      </c>
    </row>
    <row r="282" spans="1:2">
      <c r="A282" s="33">
        <v>36326</v>
      </c>
      <c r="B282" s="6">
        <v>8</v>
      </c>
    </row>
    <row r="283" spans="1:2">
      <c r="A283" s="33">
        <v>36327</v>
      </c>
      <c r="B283" s="6">
        <v>8</v>
      </c>
    </row>
    <row r="284" spans="1:2">
      <c r="A284" s="33">
        <v>36329</v>
      </c>
      <c r="B284" s="6">
        <v>8</v>
      </c>
    </row>
    <row r="285" spans="1:2">
      <c r="A285" s="33">
        <v>36332</v>
      </c>
      <c r="B285" s="6">
        <v>9</v>
      </c>
    </row>
    <row r="286" spans="1:2">
      <c r="A286" s="33">
        <v>36333</v>
      </c>
      <c r="B286" s="6">
        <v>9</v>
      </c>
    </row>
    <row r="287" spans="1:2">
      <c r="A287" s="33">
        <v>36334</v>
      </c>
      <c r="B287" s="6">
        <v>9</v>
      </c>
    </row>
    <row r="288" spans="1:2">
      <c r="A288" s="33">
        <v>36335</v>
      </c>
      <c r="B288" s="6">
        <v>9</v>
      </c>
    </row>
    <row r="289" spans="1:2">
      <c r="A289" s="33">
        <v>36336</v>
      </c>
      <c r="B289" s="6">
        <v>9</v>
      </c>
    </row>
    <row r="290" spans="1:2">
      <c r="A290" s="33">
        <v>36339</v>
      </c>
      <c r="B290" s="6">
        <v>9</v>
      </c>
    </row>
    <row r="291" spans="1:2">
      <c r="A291" s="33">
        <v>36340</v>
      </c>
      <c r="B291" s="6">
        <v>9</v>
      </c>
    </row>
    <row r="292" spans="1:2">
      <c r="A292" s="33">
        <v>36341</v>
      </c>
      <c r="B292" s="6">
        <v>9</v>
      </c>
    </row>
    <row r="293" spans="1:2">
      <c r="A293" s="33">
        <v>36342</v>
      </c>
      <c r="B293" s="6">
        <v>9</v>
      </c>
    </row>
    <row r="294" spans="1:2">
      <c r="A294" s="33">
        <v>36343</v>
      </c>
      <c r="B294" s="6">
        <v>9</v>
      </c>
    </row>
    <row r="295" spans="1:2">
      <c r="A295" s="33">
        <v>36346</v>
      </c>
      <c r="B295" s="6">
        <v>9</v>
      </c>
    </row>
    <row r="296" spans="1:2">
      <c r="A296" s="33">
        <v>36347</v>
      </c>
      <c r="B296" s="6">
        <v>9</v>
      </c>
    </row>
    <row r="297" spans="1:2">
      <c r="A297" s="33">
        <v>36348</v>
      </c>
      <c r="B297" s="6">
        <v>9</v>
      </c>
    </row>
    <row r="298" spans="1:2">
      <c r="A298" s="33">
        <v>36349</v>
      </c>
      <c r="B298" s="6">
        <v>9</v>
      </c>
    </row>
    <row r="299" spans="1:2">
      <c r="A299" s="33">
        <v>36350</v>
      </c>
      <c r="B299" s="6">
        <v>9</v>
      </c>
    </row>
    <row r="300" spans="1:2">
      <c r="A300" s="33">
        <v>36353</v>
      </c>
      <c r="B300" s="6">
        <v>9</v>
      </c>
    </row>
    <row r="301" spans="1:2">
      <c r="A301" s="33">
        <v>36354</v>
      </c>
      <c r="B301" s="6">
        <v>9</v>
      </c>
    </row>
    <row r="302" spans="1:2">
      <c r="A302" s="33">
        <v>36355</v>
      </c>
      <c r="B302" s="6">
        <v>9</v>
      </c>
    </row>
    <row r="303" spans="1:2">
      <c r="A303" s="33">
        <v>36356</v>
      </c>
      <c r="B303" s="6">
        <v>9</v>
      </c>
    </row>
    <row r="304" spans="1:2">
      <c r="A304" s="33">
        <v>36357</v>
      </c>
      <c r="B304" s="6">
        <v>9</v>
      </c>
    </row>
    <row r="305" spans="1:2">
      <c r="A305" s="33">
        <v>36360</v>
      </c>
      <c r="B305" s="6">
        <v>9</v>
      </c>
    </row>
    <row r="306" spans="1:2">
      <c r="A306" s="33">
        <v>36361</v>
      </c>
      <c r="B306" s="6">
        <v>9</v>
      </c>
    </row>
    <row r="307" spans="1:2">
      <c r="A307" s="33">
        <v>36362</v>
      </c>
      <c r="B307" s="6">
        <v>9</v>
      </c>
    </row>
    <row r="308" spans="1:2">
      <c r="A308" s="33">
        <v>36363</v>
      </c>
      <c r="B308" s="6">
        <v>9</v>
      </c>
    </row>
    <row r="309" spans="1:2">
      <c r="A309" s="33">
        <v>36364</v>
      </c>
      <c r="B309" s="6">
        <v>9</v>
      </c>
    </row>
    <row r="310" spans="1:2">
      <c r="A310" s="33">
        <v>36367</v>
      </c>
      <c r="B310" s="6">
        <v>9</v>
      </c>
    </row>
    <row r="311" spans="1:2">
      <c r="A311" s="33">
        <v>36368</v>
      </c>
      <c r="B311" s="6">
        <v>9</v>
      </c>
    </row>
    <row r="312" spans="1:2">
      <c r="A312" s="33">
        <v>36369</v>
      </c>
      <c r="B312" s="6">
        <v>9</v>
      </c>
    </row>
    <row r="313" spans="1:2">
      <c r="A313" s="33">
        <v>36370</v>
      </c>
      <c r="B313" s="6">
        <v>9</v>
      </c>
    </row>
    <row r="314" spans="1:2">
      <c r="A314" s="33">
        <v>36371</v>
      </c>
      <c r="B314" s="6">
        <v>9</v>
      </c>
    </row>
    <row r="315" spans="1:2">
      <c r="A315" s="33">
        <v>36375</v>
      </c>
      <c r="B315" s="6">
        <v>9</v>
      </c>
    </row>
    <row r="316" spans="1:2">
      <c r="A316" s="33">
        <v>36376</v>
      </c>
      <c r="B316" s="6">
        <v>9</v>
      </c>
    </row>
    <row r="317" spans="1:2">
      <c r="A317" s="33">
        <v>36377</v>
      </c>
      <c r="B317" s="6">
        <v>9</v>
      </c>
    </row>
    <row r="318" spans="1:2">
      <c r="A318" s="33">
        <v>36378</v>
      </c>
      <c r="B318" s="6">
        <v>9</v>
      </c>
    </row>
    <row r="319" spans="1:2">
      <c r="A319" s="33">
        <v>36381</v>
      </c>
      <c r="B319" s="6">
        <v>9</v>
      </c>
    </row>
    <row r="320" spans="1:2">
      <c r="A320" s="33">
        <v>36382</v>
      </c>
      <c r="B320" s="6">
        <v>9</v>
      </c>
    </row>
    <row r="321" spans="1:2">
      <c r="A321" s="33">
        <v>36383</v>
      </c>
      <c r="B321" s="6">
        <v>9</v>
      </c>
    </row>
    <row r="322" spans="1:2">
      <c r="A322" s="33">
        <v>36384</v>
      </c>
      <c r="B322" s="6">
        <v>9</v>
      </c>
    </row>
    <row r="323" spans="1:2">
      <c r="A323" s="33">
        <v>36385</v>
      </c>
      <c r="B323" s="6">
        <v>9</v>
      </c>
    </row>
    <row r="324" spans="1:2">
      <c r="A324" s="33">
        <v>36388</v>
      </c>
      <c r="B324" s="6">
        <v>9</v>
      </c>
    </row>
    <row r="325" spans="1:2">
      <c r="A325" s="33">
        <v>36389</v>
      </c>
      <c r="B325" s="6">
        <v>9</v>
      </c>
    </row>
    <row r="326" spans="1:2">
      <c r="A326" s="33">
        <v>36390</v>
      </c>
      <c r="B326" s="6">
        <v>9</v>
      </c>
    </row>
    <row r="327" spans="1:2">
      <c r="A327" s="33">
        <v>36391</v>
      </c>
      <c r="B327" s="6">
        <v>9</v>
      </c>
    </row>
    <row r="328" spans="1:2">
      <c r="A328" s="33">
        <v>36392</v>
      </c>
      <c r="B328" s="6">
        <v>9</v>
      </c>
    </row>
    <row r="329" spans="1:2">
      <c r="A329" s="33">
        <v>36395</v>
      </c>
      <c r="B329" s="6">
        <v>9</v>
      </c>
    </row>
    <row r="330" spans="1:2">
      <c r="A330" s="33">
        <v>36396</v>
      </c>
      <c r="B330" s="6">
        <v>9</v>
      </c>
    </row>
    <row r="331" spans="1:2">
      <c r="A331" s="33">
        <v>36397</v>
      </c>
      <c r="B331" s="6">
        <v>9</v>
      </c>
    </row>
    <row r="332" spans="1:2">
      <c r="A332" s="33">
        <v>36398</v>
      </c>
      <c r="B332" s="6">
        <v>9</v>
      </c>
    </row>
    <row r="333" spans="1:2">
      <c r="A333" s="33">
        <v>36399</v>
      </c>
      <c r="B333" s="6">
        <v>9</v>
      </c>
    </row>
    <row r="334" spans="1:2">
      <c r="A334" s="33">
        <v>36402</v>
      </c>
      <c r="B334" s="6">
        <v>9</v>
      </c>
    </row>
    <row r="335" spans="1:2">
      <c r="A335" s="33">
        <v>36403</v>
      </c>
      <c r="B335" s="6">
        <v>9</v>
      </c>
    </row>
    <row r="336" spans="1:2">
      <c r="A336" s="33">
        <v>36404</v>
      </c>
      <c r="B336" s="6">
        <v>9</v>
      </c>
    </row>
    <row r="337" spans="1:2">
      <c r="A337" s="33">
        <v>36405</v>
      </c>
      <c r="B337" s="6">
        <v>9</v>
      </c>
    </row>
    <row r="338" spans="1:2">
      <c r="A338" s="33">
        <v>36406</v>
      </c>
      <c r="B338" s="6">
        <v>9</v>
      </c>
    </row>
    <row r="339" spans="1:2">
      <c r="A339" s="33">
        <v>36409</v>
      </c>
      <c r="B339" s="6">
        <v>9</v>
      </c>
    </row>
    <row r="340" spans="1:2">
      <c r="A340" s="33">
        <v>36410</v>
      </c>
      <c r="B340" s="6">
        <v>9</v>
      </c>
    </row>
    <row r="341" spans="1:2">
      <c r="A341" s="33">
        <v>36411</v>
      </c>
      <c r="B341" s="6">
        <v>9</v>
      </c>
    </row>
    <row r="342" spans="1:2">
      <c r="A342" s="33">
        <v>36412</v>
      </c>
      <c r="B342" s="6">
        <v>9</v>
      </c>
    </row>
    <row r="343" spans="1:2">
      <c r="A343" s="33">
        <v>36413</v>
      </c>
      <c r="B343" s="6">
        <v>9</v>
      </c>
    </row>
    <row r="344" spans="1:2">
      <c r="A344" s="33">
        <v>36416</v>
      </c>
      <c r="B344" s="6">
        <v>9</v>
      </c>
    </row>
    <row r="345" spans="1:2">
      <c r="A345" s="33">
        <v>36417</v>
      </c>
      <c r="B345" s="6">
        <v>9</v>
      </c>
    </row>
    <row r="346" spans="1:2">
      <c r="A346" s="33">
        <v>36418</v>
      </c>
      <c r="B346" s="6">
        <v>9</v>
      </c>
    </row>
    <row r="347" spans="1:2">
      <c r="A347" s="33">
        <v>36419</v>
      </c>
      <c r="B347" s="6">
        <v>9</v>
      </c>
    </row>
    <row r="348" spans="1:2">
      <c r="A348" s="33">
        <v>36420</v>
      </c>
      <c r="B348" s="6">
        <v>9</v>
      </c>
    </row>
    <row r="349" spans="1:2">
      <c r="A349" s="33">
        <v>36423</v>
      </c>
      <c r="B349" s="6">
        <v>10</v>
      </c>
    </row>
    <row r="350" spans="1:2">
      <c r="A350" s="33">
        <v>36424</v>
      </c>
      <c r="B350" s="6">
        <v>10</v>
      </c>
    </row>
    <row r="351" spans="1:2">
      <c r="A351" s="33">
        <v>36425</v>
      </c>
      <c r="B351" s="6">
        <v>10</v>
      </c>
    </row>
    <row r="352" spans="1:2">
      <c r="A352" s="33">
        <v>36426</v>
      </c>
      <c r="B352" s="6">
        <v>10</v>
      </c>
    </row>
    <row r="353" spans="1:2">
      <c r="A353" s="33">
        <v>36427</v>
      </c>
      <c r="B353" s="6">
        <v>10</v>
      </c>
    </row>
    <row r="354" spans="1:2">
      <c r="A354" s="33">
        <v>36430</v>
      </c>
      <c r="B354" s="6">
        <v>10</v>
      </c>
    </row>
    <row r="355" spans="1:2">
      <c r="A355" s="33">
        <v>36431</v>
      </c>
      <c r="B355" s="6">
        <v>10</v>
      </c>
    </row>
    <row r="356" spans="1:2">
      <c r="A356" s="33">
        <v>36432</v>
      </c>
      <c r="B356" s="6">
        <v>10</v>
      </c>
    </row>
    <row r="357" spans="1:2">
      <c r="A357" s="33">
        <v>36433</v>
      </c>
      <c r="B357" s="6">
        <v>10</v>
      </c>
    </row>
    <row r="358" spans="1:2">
      <c r="A358" s="33">
        <v>36434</v>
      </c>
      <c r="B358" s="6">
        <v>10</v>
      </c>
    </row>
    <row r="359" spans="1:2">
      <c r="A359" s="33">
        <v>36437</v>
      </c>
      <c r="B359" s="6">
        <v>10</v>
      </c>
    </row>
    <row r="360" spans="1:2">
      <c r="A360" s="33">
        <v>36438</v>
      </c>
      <c r="B360" s="6">
        <v>10</v>
      </c>
    </row>
    <row r="361" spans="1:2">
      <c r="A361" s="33">
        <v>36439</v>
      </c>
      <c r="B361" s="6">
        <v>10</v>
      </c>
    </row>
    <row r="362" spans="1:2">
      <c r="A362" s="33">
        <v>36440</v>
      </c>
      <c r="B362" s="6">
        <v>10</v>
      </c>
    </row>
    <row r="363" spans="1:2">
      <c r="A363" s="33">
        <v>36441</v>
      </c>
      <c r="B363" s="6">
        <v>10</v>
      </c>
    </row>
    <row r="364" spans="1:2">
      <c r="A364" s="33">
        <v>36444</v>
      </c>
      <c r="B364" s="6">
        <v>10</v>
      </c>
    </row>
    <row r="365" spans="1:2">
      <c r="A365" s="33">
        <v>36445</v>
      </c>
      <c r="B365" s="6">
        <v>10</v>
      </c>
    </row>
    <row r="366" spans="1:2">
      <c r="A366" s="33">
        <v>36446</v>
      </c>
      <c r="B366" s="6">
        <v>10</v>
      </c>
    </row>
    <row r="367" spans="1:2">
      <c r="A367" s="33">
        <v>36447</v>
      </c>
      <c r="B367" s="6">
        <v>10</v>
      </c>
    </row>
    <row r="368" spans="1:2">
      <c r="A368" s="33">
        <v>36448</v>
      </c>
      <c r="B368" s="6">
        <v>10</v>
      </c>
    </row>
    <row r="369" spans="1:2">
      <c r="A369" s="33">
        <v>36451</v>
      </c>
      <c r="B369" s="6">
        <v>10</v>
      </c>
    </row>
    <row r="370" spans="1:2">
      <c r="A370" s="33">
        <v>36452</v>
      </c>
      <c r="B370" s="6">
        <v>10</v>
      </c>
    </row>
    <row r="371" spans="1:2">
      <c r="A371" s="33">
        <v>36453</v>
      </c>
      <c r="B371" s="6">
        <v>10</v>
      </c>
    </row>
    <row r="372" spans="1:2">
      <c r="A372" s="33">
        <v>36454</v>
      </c>
      <c r="B372" s="6">
        <v>10</v>
      </c>
    </row>
    <row r="373" spans="1:2">
      <c r="A373" s="33">
        <v>36455</v>
      </c>
      <c r="B373" s="6">
        <v>10</v>
      </c>
    </row>
    <row r="374" spans="1:2">
      <c r="A374" s="33">
        <v>36458</v>
      </c>
      <c r="B374" s="6">
        <v>10</v>
      </c>
    </row>
    <row r="375" spans="1:2">
      <c r="A375" s="33">
        <v>36459</v>
      </c>
      <c r="B375" s="6">
        <v>10</v>
      </c>
    </row>
    <row r="376" spans="1:2">
      <c r="A376" s="33">
        <v>36460</v>
      </c>
      <c r="B376" s="6">
        <v>10</v>
      </c>
    </row>
    <row r="377" spans="1:2">
      <c r="A377" s="33">
        <v>36461</v>
      </c>
      <c r="B377" s="6">
        <v>10</v>
      </c>
    </row>
    <row r="378" spans="1:2">
      <c r="A378" s="33">
        <v>36462</v>
      </c>
      <c r="B378" s="6">
        <v>10</v>
      </c>
    </row>
    <row r="379" spans="1:2">
      <c r="A379" s="33">
        <v>36465</v>
      </c>
      <c r="B379" s="6">
        <v>10</v>
      </c>
    </row>
    <row r="380" spans="1:2">
      <c r="A380" s="33">
        <v>36466</v>
      </c>
      <c r="B380" s="6">
        <v>10</v>
      </c>
    </row>
    <row r="381" spans="1:2">
      <c r="A381" s="33">
        <v>36467</v>
      </c>
      <c r="B381" s="6">
        <v>10</v>
      </c>
    </row>
    <row r="382" spans="1:2">
      <c r="A382" s="33">
        <v>36468</v>
      </c>
      <c r="B382" s="6">
        <v>10</v>
      </c>
    </row>
    <row r="383" spans="1:2">
      <c r="A383" s="33">
        <v>36469</v>
      </c>
      <c r="B383" s="6">
        <v>10</v>
      </c>
    </row>
    <row r="384" spans="1:2">
      <c r="A384" s="33">
        <v>36472</v>
      </c>
      <c r="B384" s="6">
        <v>10</v>
      </c>
    </row>
    <row r="385" spans="1:2">
      <c r="A385" s="33">
        <v>36473</v>
      </c>
      <c r="B385" s="6">
        <v>10</v>
      </c>
    </row>
    <row r="386" spans="1:2">
      <c r="A386" s="33">
        <v>36474</v>
      </c>
      <c r="B386" s="6">
        <v>10</v>
      </c>
    </row>
    <row r="387" spans="1:2">
      <c r="A387" s="33">
        <v>36475</v>
      </c>
      <c r="B387" s="6">
        <v>10</v>
      </c>
    </row>
    <row r="388" spans="1:2">
      <c r="A388" s="33">
        <v>36476</v>
      </c>
      <c r="B388" s="6">
        <v>10</v>
      </c>
    </row>
    <row r="389" spans="1:2">
      <c r="A389" s="33">
        <v>36479</v>
      </c>
      <c r="B389" s="6">
        <v>10</v>
      </c>
    </row>
    <row r="390" spans="1:2">
      <c r="A390" s="33">
        <v>36480</v>
      </c>
      <c r="B390" s="6">
        <v>10</v>
      </c>
    </row>
    <row r="391" spans="1:2">
      <c r="A391" s="33">
        <v>36481</v>
      </c>
      <c r="B391" s="6">
        <v>10</v>
      </c>
    </row>
    <row r="392" spans="1:2">
      <c r="A392" s="33">
        <v>36482</v>
      </c>
      <c r="B392" s="6">
        <v>10</v>
      </c>
    </row>
    <row r="393" spans="1:2">
      <c r="A393" s="33">
        <v>36483</v>
      </c>
      <c r="B393" s="6">
        <v>10</v>
      </c>
    </row>
    <row r="394" spans="1:2">
      <c r="A394" s="33">
        <v>36486</v>
      </c>
      <c r="B394" s="6">
        <v>10</v>
      </c>
    </row>
    <row r="395" spans="1:2">
      <c r="A395" s="33">
        <v>36487</v>
      </c>
      <c r="B395" s="6">
        <v>10</v>
      </c>
    </row>
    <row r="396" spans="1:2">
      <c r="A396" s="33">
        <v>36488</v>
      </c>
      <c r="B396" s="6">
        <v>10</v>
      </c>
    </row>
    <row r="397" spans="1:2">
      <c r="A397" s="33">
        <v>36489</v>
      </c>
      <c r="B397" s="6">
        <v>10</v>
      </c>
    </row>
    <row r="398" spans="1:2">
      <c r="A398" s="33">
        <v>36490</v>
      </c>
      <c r="B398" s="6">
        <v>10</v>
      </c>
    </row>
    <row r="399" spans="1:2">
      <c r="A399" s="33">
        <v>36493</v>
      </c>
      <c r="B399" s="6">
        <v>10</v>
      </c>
    </row>
    <row r="400" spans="1:2">
      <c r="A400" s="33">
        <v>36494</v>
      </c>
      <c r="B400" s="6">
        <v>10</v>
      </c>
    </row>
    <row r="401" spans="1:2">
      <c r="A401" s="33">
        <v>36495</v>
      </c>
      <c r="B401" s="6">
        <v>10</v>
      </c>
    </row>
    <row r="402" spans="1:2">
      <c r="A402" s="33">
        <v>36496</v>
      </c>
      <c r="B402" s="6">
        <v>10</v>
      </c>
    </row>
    <row r="403" spans="1:2">
      <c r="A403" s="33">
        <v>36497</v>
      </c>
      <c r="B403" s="6">
        <v>10</v>
      </c>
    </row>
    <row r="404" spans="1:2">
      <c r="A404" s="33">
        <v>36500</v>
      </c>
      <c r="B404" s="6">
        <v>10</v>
      </c>
    </row>
    <row r="405" spans="1:2">
      <c r="A405" s="33">
        <v>36501</v>
      </c>
      <c r="B405" s="6">
        <v>10</v>
      </c>
    </row>
    <row r="406" spans="1:2">
      <c r="A406" s="33">
        <v>36502</v>
      </c>
      <c r="B406" s="6">
        <v>10</v>
      </c>
    </row>
    <row r="407" spans="1:2">
      <c r="A407" s="33">
        <v>36503</v>
      </c>
      <c r="B407" s="6">
        <v>10</v>
      </c>
    </row>
    <row r="408" spans="1:2">
      <c r="A408" s="33">
        <v>36504</v>
      </c>
      <c r="B408" s="6">
        <v>10</v>
      </c>
    </row>
    <row r="409" spans="1:2">
      <c r="A409" s="33">
        <v>36507</v>
      </c>
      <c r="B409" s="6">
        <v>10</v>
      </c>
    </row>
    <row r="410" spans="1:2">
      <c r="A410" s="33">
        <v>36508</v>
      </c>
      <c r="B410" s="6">
        <v>10</v>
      </c>
    </row>
    <row r="411" spans="1:2">
      <c r="A411" s="33">
        <v>36509</v>
      </c>
      <c r="B411" s="6">
        <v>10</v>
      </c>
    </row>
    <row r="412" spans="1:2">
      <c r="A412" s="33">
        <v>36510</v>
      </c>
      <c r="B412" s="6">
        <v>10</v>
      </c>
    </row>
    <row r="413" spans="1:2">
      <c r="A413" s="33">
        <v>36511</v>
      </c>
      <c r="B413" s="6">
        <v>10</v>
      </c>
    </row>
    <row r="414" spans="1:2">
      <c r="A414" s="33">
        <v>36514</v>
      </c>
      <c r="B414" s="6">
        <v>10</v>
      </c>
    </row>
    <row r="415" spans="1:2">
      <c r="A415" s="33">
        <v>36515</v>
      </c>
      <c r="B415" s="6">
        <v>10</v>
      </c>
    </row>
    <row r="416" spans="1:2">
      <c r="A416" s="33">
        <v>36516</v>
      </c>
      <c r="B416" s="6">
        <v>10</v>
      </c>
    </row>
    <row r="417" spans="1:2">
      <c r="A417" s="33">
        <v>36517</v>
      </c>
      <c r="B417" s="6">
        <v>10</v>
      </c>
    </row>
    <row r="418" spans="1:2">
      <c r="A418" s="33">
        <v>36521</v>
      </c>
      <c r="B418" s="6">
        <v>10</v>
      </c>
    </row>
    <row r="419" spans="1:2">
      <c r="A419" s="33">
        <v>36522</v>
      </c>
      <c r="B419" s="6">
        <v>10</v>
      </c>
    </row>
    <row r="420" spans="1:2">
      <c r="A420" s="33">
        <v>36523</v>
      </c>
      <c r="B420" s="6">
        <v>10</v>
      </c>
    </row>
    <row r="421" spans="1:2">
      <c r="A421" s="33">
        <v>36524</v>
      </c>
      <c r="B421" s="6">
        <v>10</v>
      </c>
    </row>
    <row r="422" spans="1:2">
      <c r="A422" s="33">
        <v>36529</v>
      </c>
      <c r="B422" s="6">
        <v>10</v>
      </c>
    </row>
    <row r="423" spans="1:2">
      <c r="A423" s="33">
        <v>36530</v>
      </c>
      <c r="B423" s="6">
        <v>10</v>
      </c>
    </row>
    <row r="424" spans="1:2">
      <c r="A424" s="33">
        <v>36531</v>
      </c>
      <c r="B424" s="6">
        <v>10</v>
      </c>
    </row>
    <row r="425" spans="1:2">
      <c r="A425" s="33">
        <v>36532</v>
      </c>
      <c r="B425" s="6">
        <v>10</v>
      </c>
    </row>
    <row r="426" spans="1:2">
      <c r="A426" s="33">
        <v>36535</v>
      </c>
      <c r="B426" s="6">
        <v>10</v>
      </c>
    </row>
    <row r="427" spans="1:2">
      <c r="A427" s="33">
        <v>36536</v>
      </c>
      <c r="B427" s="6">
        <v>10</v>
      </c>
    </row>
    <row r="428" spans="1:2">
      <c r="A428" s="33">
        <v>36537</v>
      </c>
      <c r="B428" s="6">
        <v>10</v>
      </c>
    </row>
    <row r="429" spans="1:2">
      <c r="A429" s="33">
        <v>36538</v>
      </c>
      <c r="B429" s="6">
        <v>10</v>
      </c>
    </row>
    <row r="430" spans="1:2">
      <c r="A430" s="33">
        <v>36539</v>
      </c>
      <c r="B430" s="6">
        <v>10</v>
      </c>
    </row>
    <row r="431" spans="1:2">
      <c r="A431" s="33">
        <v>36542</v>
      </c>
      <c r="B431" s="6">
        <v>10</v>
      </c>
    </row>
    <row r="432" spans="1:2">
      <c r="A432" s="33">
        <v>36543</v>
      </c>
      <c r="B432" s="6">
        <v>10</v>
      </c>
    </row>
    <row r="433" spans="1:2">
      <c r="A433" s="33">
        <v>36544</v>
      </c>
      <c r="B433" s="6">
        <v>10</v>
      </c>
    </row>
    <row r="434" spans="1:2">
      <c r="A434" s="33">
        <v>36545</v>
      </c>
      <c r="B434" s="6">
        <v>10</v>
      </c>
    </row>
    <row r="435" spans="1:2">
      <c r="A435" s="33">
        <v>36546</v>
      </c>
      <c r="B435" s="6">
        <v>10</v>
      </c>
    </row>
    <row r="436" spans="1:2">
      <c r="A436" s="33">
        <v>36549</v>
      </c>
      <c r="B436" s="6">
        <v>10</v>
      </c>
    </row>
    <row r="437" spans="1:2">
      <c r="A437" s="33">
        <v>36550</v>
      </c>
      <c r="B437" s="6">
        <v>10</v>
      </c>
    </row>
    <row r="438" spans="1:2">
      <c r="A438" s="33">
        <v>36551</v>
      </c>
      <c r="B438" s="6">
        <v>10</v>
      </c>
    </row>
    <row r="439" spans="1:2">
      <c r="A439" s="33">
        <v>36552</v>
      </c>
      <c r="B439" s="6">
        <v>10</v>
      </c>
    </row>
    <row r="440" spans="1:2">
      <c r="A440" s="33">
        <v>36553</v>
      </c>
      <c r="B440" s="6">
        <v>10</v>
      </c>
    </row>
    <row r="441" spans="1:2">
      <c r="A441" s="33">
        <v>36556</v>
      </c>
      <c r="B441" s="6">
        <v>10</v>
      </c>
    </row>
    <row r="442" spans="1:2">
      <c r="A442" s="33">
        <v>36557</v>
      </c>
      <c r="B442" s="6">
        <v>10</v>
      </c>
    </row>
    <row r="443" spans="1:2">
      <c r="A443" s="33">
        <v>36558</v>
      </c>
      <c r="B443" s="6">
        <v>10</v>
      </c>
    </row>
    <row r="444" spans="1:2">
      <c r="A444" s="33">
        <v>36559</v>
      </c>
      <c r="B444" s="6">
        <v>10</v>
      </c>
    </row>
    <row r="445" spans="1:2">
      <c r="A445" s="33">
        <v>36560</v>
      </c>
      <c r="B445" s="6">
        <v>10</v>
      </c>
    </row>
    <row r="446" spans="1:2">
      <c r="A446" s="33">
        <v>36563</v>
      </c>
      <c r="B446" s="6">
        <v>10</v>
      </c>
    </row>
    <row r="447" spans="1:2">
      <c r="A447" s="33">
        <v>36564</v>
      </c>
      <c r="B447" s="6">
        <v>10</v>
      </c>
    </row>
    <row r="448" spans="1:2">
      <c r="A448" s="33">
        <v>36565</v>
      </c>
      <c r="B448" s="6">
        <v>10</v>
      </c>
    </row>
    <row r="449" spans="1:2">
      <c r="A449" s="33">
        <v>36566</v>
      </c>
      <c r="B449" s="6">
        <v>10</v>
      </c>
    </row>
    <row r="450" spans="1:2">
      <c r="A450" s="33">
        <v>36567</v>
      </c>
      <c r="B450" s="6">
        <v>10</v>
      </c>
    </row>
    <row r="451" spans="1:2">
      <c r="A451" s="33">
        <v>36570</v>
      </c>
      <c r="B451" s="6">
        <v>11</v>
      </c>
    </row>
    <row r="452" spans="1:2">
      <c r="A452" s="33">
        <v>36571</v>
      </c>
      <c r="B452" s="6">
        <v>11</v>
      </c>
    </row>
    <row r="453" spans="1:2">
      <c r="A453" s="33">
        <v>36572</v>
      </c>
      <c r="B453" s="6">
        <v>11</v>
      </c>
    </row>
    <row r="454" spans="1:2">
      <c r="A454" s="33">
        <v>36573</v>
      </c>
      <c r="B454" s="6">
        <v>11</v>
      </c>
    </row>
    <row r="455" spans="1:2">
      <c r="A455" s="33">
        <v>36574</v>
      </c>
      <c r="B455" s="6">
        <v>11</v>
      </c>
    </row>
    <row r="456" spans="1:2">
      <c r="A456" s="33">
        <v>36577</v>
      </c>
      <c r="B456" s="6">
        <v>11</v>
      </c>
    </row>
    <row r="457" spans="1:2">
      <c r="A457" s="33">
        <v>36578</v>
      </c>
      <c r="B457" s="6">
        <v>11</v>
      </c>
    </row>
    <row r="458" spans="1:2">
      <c r="A458" s="33">
        <v>36579</v>
      </c>
      <c r="B458" s="6">
        <v>11</v>
      </c>
    </row>
    <row r="459" spans="1:2">
      <c r="A459" s="33">
        <v>36580</v>
      </c>
      <c r="B459" s="6">
        <v>11</v>
      </c>
    </row>
    <row r="460" spans="1:2">
      <c r="A460" s="33">
        <v>36581</v>
      </c>
      <c r="B460" s="6">
        <v>11</v>
      </c>
    </row>
    <row r="461" spans="1:2">
      <c r="A461" s="33">
        <v>36584</v>
      </c>
      <c r="B461" s="6">
        <v>11</v>
      </c>
    </row>
    <row r="462" spans="1:2">
      <c r="A462" s="33">
        <v>36585</v>
      </c>
      <c r="B462" s="6">
        <v>11</v>
      </c>
    </row>
    <row r="463" spans="1:2">
      <c r="A463" s="33">
        <v>36586</v>
      </c>
      <c r="B463" s="6">
        <v>11</v>
      </c>
    </row>
    <row r="464" spans="1:2">
      <c r="A464" s="33">
        <v>36587</v>
      </c>
      <c r="B464" s="6">
        <v>11</v>
      </c>
    </row>
    <row r="465" spans="1:2">
      <c r="A465" s="33">
        <v>36588</v>
      </c>
      <c r="B465" s="6">
        <v>11</v>
      </c>
    </row>
    <row r="466" spans="1:2">
      <c r="A466" s="33">
        <v>36591</v>
      </c>
      <c r="B466" s="6">
        <v>11</v>
      </c>
    </row>
    <row r="467" spans="1:2">
      <c r="A467" s="33">
        <v>36592</v>
      </c>
      <c r="B467" s="6">
        <v>11</v>
      </c>
    </row>
    <row r="468" spans="1:2">
      <c r="A468" s="33">
        <v>36593</v>
      </c>
      <c r="B468" s="6">
        <v>11</v>
      </c>
    </row>
    <row r="469" spans="1:2">
      <c r="A469" s="33">
        <v>36594</v>
      </c>
      <c r="B469" s="6">
        <v>11</v>
      </c>
    </row>
    <row r="470" spans="1:2">
      <c r="A470" s="33">
        <v>36595</v>
      </c>
      <c r="B470" s="6">
        <v>11</v>
      </c>
    </row>
    <row r="471" spans="1:2">
      <c r="A471" s="33">
        <v>36598</v>
      </c>
      <c r="B471" s="6">
        <v>11</v>
      </c>
    </row>
    <row r="472" spans="1:2">
      <c r="A472" s="33">
        <v>36599</v>
      </c>
      <c r="B472" s="6">
        <v>11</v>
      </c>
    </row>
    <row r="473" spans="1:2">
      <c r="A473" s="33">
        <v>36600</v>
      </c>
      <c r="B473" s="6">
        <v>11</v>
      </c>
    </row>
    <row r="474" spans="1:2">
      <c r="A474" s="33">
        <v>36601</v>
      </c>
      <c r="B474" s="6">
        <v>11</v>
      </c>
    </row>
    <row r="475" spans="1:2">
      <c r="A475" s="33">
        <v>36602</v>
      </c>
      <c r="B475" s="6">
        <v>11</v>
      </c>
    </row>
    <row r="476" spans="1:2">
      <c r="A476" s="33">
        <v>36605</v>
      </c>
      <c r="B476" s="6">
        <v>11</v>
      </c>
    </row>
    <row r="477" spans="1:2">
      <c r="A477" s="33">
        <v>36606</v>
      </c>
      <c r="B477" s="6">
        <v>11</v>
      </c>
    </row>
    <row r="478" spans="1:2">
      <c r="A478" s="33">
        <v>36607</v>
      </c>
      <c r="B478" s="6">
        <v>11</v>
      </c>
    </row>
    <row r="479" spans="1:2">
      <c r="A479" s="33">
        <v>36608</v>
      </c>
      <c r="B479" s="6">
        <v>11</v>
      </c>
    </row>
    <row r="480" spans="1:2">
      <c r="A480" s="33">
        <v>36609</v>
      </c>
      <c r="B480" s="6">
        <v>11</v>
      </c>
    </row>
    <row r="481" spans="1:2">
      <c r="A481" s="33">
        <v>36612</v>
      </c>
      <c r="B481" s="6">
        <v>11</v>
      </c>
    </row>
    <row r="482" spans="1:2">
      <c r="A482" s="33">
        <v>36613</v>
      </c>
      <c r="B482" s="6">
        <v>11</v>
      </c>
    </row>
    <row r="483" spans="1:2">
      <c r="A483" s="33">
        <v>36614</v>
      </c>
      <c r="B483" s="6">
        <v>11</v>
      </c>
    </row>
    <row r="484" spans="1:2">
      <c r="A484" s="33">
        <v>36615</v>
      </c>
      <c r="B484" s="6">
        <v>11</v>
      </c>
    </row>
    <row r="485" spans="1:2">
      <c r="A485" s="33">
        <v>36616</v>
      </c>
      <c r="B485" s="6">
        <v>11</v>
      </c>
    </row>
    <row r="486" spans="1:2">
      <c r="A486" s="33">
        <v>36619</v>
      </c>
      <c r="B486" s="6">
        <v>11</v>
      </c>
    </row>
    <row r="487" spans="1:2">
      <c r="A487" s="33">
        <v>36620</v>
      </c>
      <c r="B487" s="6">
        <v>11</v>
      </c>
    </row>
    <row r="488" spans="1:2">
      <c r="A488" s="33">
        <v>36621</v>
      </c>
      <c r="B488" s="6">
        <v>11</v>
      </c>
    </row>
    <row r="489" spans="1:2">
      <c r="A489" s="33">
        <v>36622</v>
      </c>
      <c r="B489" s="6">
        <v>11</v>
      </c>
    </row>
    <row r="490" spans="1:2">
      <c r="A490" s="33">
        <v>36623</v>
      </c>
      <c r="B490" s="6">
        <v>11</v>
      </c>
    </row>
    <row r="491" spans="1:2">
      <c r="A491" s="33">
        <v>36626</v>
      </c>
      <c r="B491" s="6">
        <v>11</v>
      </c>
    </row>
    <row r="492" spans="1:2">
      <c r="A492" s="33">
        <v>36627</v>
      </c>
      <c r="B492" s="6">
        <v>11</v>
      </c>
    </row>
    <row r="493" spans="1:2">
      <c r="A493" s="33">
        <v>36628</v>
      </c>
      <c r="B493" s="6">
        <v>11</v>
      </c>
    </row>
    <row r="494" spans="1:2">
      <c r="A494" s="33">
        <v>36629</v>
      </c>
      <c r="B494" s="6">
        <v>11</v>
      </c>
    </row>
    <row r="495" spans="1:2">
      <c r="A495" s="33">
        <v>36630</v>
      </c>
      <c r="B495" s="6">
        <v>11</v>
      </c>
    </row>
    <row r="496" spans="1:2">
      <c r="A496" s="33">
        <v>36633</v>
      </c>
      <c r="B496" s="6">
        <v>11</v>
      </c>
    </row>
    <row r="497" spans="1:2">
      <c r="A497" s="33">
        <v>36634</v>
      </c>
      <c r="B497" s="6">
        <v>11</v>
      </c>
    </row>
    <row r="498" spans="1:2">
      <c r="A498" s="33">
        <v>36635</v>
      </c>
      <c r="B498" s="6">
        <v>11</v>
      </c>
    </row>
    <row r="499" spans="1:2">
      <c r="A499" s="33">
        <v>36641</v>
      </c>
      <c r="B499" s="6">
        <v>11</v>
      </c>
    </row>
    <row r="500" spans="1:2">
      <c r="A500" s="33">
        <v>36642</v>
      </c>
      <c r="B500" s="6">
        <v>11</v>
      </c>
    </row>
    <row r="501" spans="1:2">
      <c r="A501" s="33">
        <v>36643</v>
      </c>
      <c r="B501" s="6">
        <v>11</v>
      </c>
    </row>
    <row r="502" spans="1:2">
      <c r="A502" s="33">
        <v>36644</v>
      </c>
      <c r="B502" s="6">
        <v>11</v>
      </c>
    </row>
    <row r="503" spans="1:2">
      <c r="A503" s="33">
        <v>36648</v>
      </c>
      <c r="B503" s="6">
        <v>11</v>
      </c>
    </row>
    <row r="504" spans="1:2">
      <c r="A504" s="33">
        <v>36649</v>
      </c>
      <c r="B504" s="6">
        <v>11</v>
      </c>
    </row>
    <row r="505" spans="1:2">
      <c r="A505" s="33">
        <v>36650</v>
      </c>
      <c r="B505" s="6">
        <v>11</v>
      </c>
    </row>
    <row r="506" spans="1:2">
      <c r="A506" s="33">
        <v>36651</v>
      </c>
      <c r="B506" s="6">
        <v>11</v>
      </c>
    </row>
    <row r="507" spans="1:2">
      <c r="A507" s="33">
        <v>36654</v>
      </c>
      <c r="B507" s="6">
        <v>11</v>
      </c>
    </row>
    <row r="508" spans="1:2">
      <c r="A508" s="33">
        <v>36655</v>
      </c>
      <c r="B508" s="6">
        <v>11</v>
      </c>
    </row>
    <row r="509" spans="1:2">
      <c r="A509" s="33">
        <v>36656</v>
      </c>
      <c r="B509" s="6">
        <v>11</v>
      </c>
    </row>
    <row r="510" spans="1:2">
      <c r="A510" s="33">
        <v>36657</v>
      </c>
      <c r="B510" s="6">
        <v>11</v>
      </c>
    </row>
    <row r="511" spans="1:2">
      <c r="A511" s="33">
        <v>36658</v>
      </c>
      <c r="B511" s="6">
        <v>11</v>
      </c>
    </row>
    <row r="512" spans="1:2">
      <c r="A512" s="33">
        <v>36661</v>
      </c>
      <c r="B512" s="6">
        <v>11</v>
      </c>
    </row>
    <row r="513" spans="1:2">
      <c r="A513" s="33">
        <v>36662</v>
      </c>
      <c r="B513" s="6">
        <v>11</v>
      </c>
    </row>
    <row r="514" spans="1:2">
      <c r="A514" s="33">
        <v>36663</v>
      </c>
      <c r="B514" s="6">
        <v>11</v>
      </c>
    </row>
    <row r="515" spans="1:2">
      <c r="A515" s="33">
        <v>36664</v>
      </c>
      <c r="B515" s="6">
        <v>11</v>
      </c>
    </row>
    <row r="516" spans="1:2">
      <c r="A516" s="33">
        <v>36665</v>
      </c>
      <c r="B516" s="6">
        <v>11</v>
      </c>
    </row>
    <row r="517" spans="1:2">
      <c r="A517" s="33">
        <v>36668</v>
      </c>
      <c r="B517" s="6">
        <v>11</v>
      </c>
    </row>
    <row r="518" spans="1:2">
      <c r="A518" s="33">
        <v>36669</v>
      </c>
      <c r="B518" s="6">
        <v>11</v>
      </c>
    </row>
    <row r="519" spans="1:2">
      <c r="A519" s="33">
        <v>36670</v>
      </c>
      <c r="B519" s="6">
        <v>11</v>
      </c>
    </row>
    <row r="520" spans="1:2">
      <c r="A520" s="33">
        <v>36671</v>
      </c>
      <c r="B520" s="6">
        <v>11</v>
      </c>
    </row>
    <row r="521" spans="1:2">
      <c r="A521" s="33">
        <v>36672</v>
      </c>
      <c r="B521" s="6">
        <v>11</v>
      </c>
    </row>
    <row r="522" spans="1:2">
      <c r="A522" s="33">
        <v>36675</v>
      </c>
      <c r="B522" s="6">
        <v>11</v>
      </c>
    </row>
    <row r="523" spans="1:2">
      <c r="A523" s="33">
        <v>36676</v>
      </c>
      <c r="B523" s="6">
        <v>11</v>
      </c>
    </row>
    <row r="524" spans="1:2">
      <c r="A524" s="33">
        <v>36677</v>
      </c>
      <c r="B524" s="6">
        <v>11</v>
      </c>
    </row>
    <row r="525" spans="1:2">
      <c r="A525" s="33">
        <v>36679</v>
      </c>
      <c r="B525" s="6">
        <v>11</v>
      </c>
    </row>
    <row r="526" spans="1:2">
      <c r="A526" s="33">
        <v>36682</v>
      </c>
      <c r="B526" s="6">
        <v>11</v>
      </c>
    </row>
    <row r="527" spans="1:2">
      <c r="A527" s="33">
        <v>36683</v>
      </c>
      <c r="B527" s="6">
        <v>11</v>
      </c>
    </row>
    <row r="528" spans="1:2">
      <c r="A528" s="33">
        <v>36684</v>
      </c>
      <c r="B528" s="6">
        <v>11</v>
      </c>
    </row>
    <row r="529" spans="1:2">
      <c r="A529" s="33">
        <v>36685</v>
      </c>
      <c r="B529" s="6">
        <v>11</v>
      </c>
    </row>
    <row r="530" spans="1:2">
      <c r="A530" s="33">
        <v>36686</v>
      </c>
      <c r="B530" s="6">
        <v>11</v>
      </c>
    </row>
    <row r="531" spans="1:2">
      <c r="A531" s="33">
        <v>36690</v>
      </c>
      <c r="B531" s="6">
        <v>11</v>
      </c>
    </row>
    <row r="532" spans="1:2">
      <c r="A532" s="33">
        <v>36691</v>
      </c>
      <c r="B532" s="6">
        <v>11</v>
      </c>
    </row>
    <row r="533" spans="1:2">
      <c r="A533" s="33">
        <v>36692</v>
      </c>
      <c r="B533" s="6">
        <v>11</v>
      </c>
    </row>
    <row r="534" spans="1:2">
      <c r="A534" s="33">
        <v>36693</v>
      </c>
      <c r="B534" s="6">
        <v>11</v>
      </c>
    </row>
    <row r="535" spans="1:2">
      <c r="A535" s="33">
        <v>36696</v>
      </c>
      <c r="B535" s="6">
        <v>11</v>
      </c>
    </row>
    <row r="536" spans="1:2">
      <c r="A536" s="33">
        <v>36697</v>
      </c>
      <c r="B536" s="6">
        <v>11</v>
      </c>
    </row>
    <row r="537" spans="1:2">
      <c r="A537" s="33">
        <v>36698</v>
      </c>
      <c r="B537" s="6">
        <v>11</v>
      </c>
    </row>
    <row r="538" spans="1:2">
      <c r="A538" s="33">
        <v>36699</v>
      </c>
      <c r="B538" s="6">
        <v>11</v>
      </c>
    </row>
    <row r="539" spans="1:2">
      <c r="A539" s="33">
        <v>36700</v>
      </c>
      <c r="B539" s="6">
        <v>11</v>
      </c>
    </row>
    <row r="540" spans="1:2">
      <c r="A540" s="33">
        <v>36703</v>
      </c>
      <c r="B540" s="6">
        <v>11</v>
      </c>
    </row>
    <row r="541" spans="1:2">
      <c r="A541" s="33">
        <v>36704</v>
      </c>
      <c r="B541" s="6">
        <v>11</v>
      </c>
    </row>
    <row r="542" spans="1:2">
      <c r="A542" s="33">
        <v>36705</v>
      </c>
      <c r="B542" s="6">
        <v>11</v>
      </c>
    </row>
    <row r="543" spans="1:2">
      <c r="A543" s="33">
        <v>36706</v>
      </c>
      <c r="B543" s="6">
        <v>11</v>
      </c>
    </row>
    <row r="544" spans="1:2">
      <c r="A544" s="33">
        <v>36707</v>
      </c>
      <c r="B544" s="6">
        <v>11</v>
      </c>
    </row>
    <row r="545" spans="1:2">
      <c r="A545" s="33">
        <v>36710</v>
      </c>
      <c r="B545" s="6">
        <v>11</v>
      </c>
    </row>
    <row r="546" spans="1:2">
      <c r="A546" s="33">
        <v>36711</v>
      </c>
      <c r="B546" s="6">
        <v>11</v>
      </c>
    </row>
    <row r="547" spans="1:2">
      <c r="A547" s="33">
        <v>36712</v>
      </c>
      <c r="B547" s="6">
        <v>11</v>
      </c>
    </row>
    <row r="548" spans="1:2">
      <c r="A548" s="33">
        <v>36713</v>
      </c>
      <c r="B548" s="6">
        <v>11</v>
      </c>
    </row>
    <row r="549" spans="1:2">
      <c r="A549" s="33">
        <v>36714</v>
      </c>
      <c r="B549" s="6">
        <v>11</v>
      </c>
    </row>
    <row r="550" spans="1:2">
      <c r="A550" s="33">
        <v>36717</v>
      </c>
      <c r="B550" s="6">
        <v>11</v>
      </c>
    </row>
    <row r="551" spans="1:2">
      <c r="A551" s="33">
        <v>36718</v>
      </c>
      <c r="B551" s="6">
        <v>11</v>
      </c>
    </row>
    <row r="552" spans="1:2">
      <c r="A552" s="33">
        <v>36719</v>
      </c>
      <c r="B552" s="6">
        <v>11</v>
      </c>
    </row>
    <row r="553" spans="1:2">
      <c r="A553" s="33">
        <v>36720</v>
      </c>
      <c r="B553" s="6">
        <v>11</v>
      </c>
    </row>
    <row r="554" spans="1:2">
      <c r="A554" s="33">
        <v>36721</v>
      </c>
      <c r="B554" s="6">
        <v>11</v>
      </c>
    </row>
    <row r="555" spans="1:2">
      <c r="A555" s="33">
        <v>36724</v>
      </c>
      <c r="B555" s="6">
        <v>11</v>
      </c>
    </row>
    <row r="556" spans="1:2">
      <c r="A556" s="33">
        <v>36725</v>
      </c>
      <c r="B556" s="6">
        <v>11</v>
      </c>
    </row>
    <row r="557" spans="1:2">
      <c r="A557" s="33">
        <v>36726</v>
      </c>
      <c r="B557" s="6">
        <v>11</v>
      </c>
    </row>
    <row r="558" spans="1:2">
      <c r="A558" s="33">
        <v>36727</v>
      </c>
      <c r="B558" s="6">
        <v>11</v>
      </c>
    </row>
    <row r="559" spans="1:2">
      <c r="A559" s="33">
        <v>36728</v>
      </c>
      <c r="B559" s="6">
        <v>11</v>
      </c>
    </row>
    <row r="560" spans="1:2">
      <c r="A560" s="33">
        <v>36731</v>
      </c>
      <c r="B560" s="6">
        <v>11</v>
      </c>
    </row>
    <row r="561" spans="1:2">
      <c r="A561" s="33">
        <v>36732</v>
      </c>
      <c r="B561" s="6">
        <v>11</v>
      </c>
    </row>
    <row r="562" spans="1:2">
      <c r="A562" s="33">
        <v>36733</v>
      </c>
      <c r="B562" s="6">
        <v>11</v>
      </c>
    </row>
    <row r="563" spans="1:2">
      <c r="A563" s="33">
        <v>36734</v>
      </c>
      <c r="B563" s="6">
        <v>11</v>
      </c>
    </row>
    <row r="564" spans="1:2">
      <c r="A564" s="33">
        <v>36735</v>
      </c>
      <c r="B564" s="6">
        <v>11</v>
      </c>
    </row>
    <row r="565" spans="1:2">
      <c r="A565" s="33">
        <v>36738</v>
      </c>
      <c r="B565" s="6">
        <v>11</v>
      </c>
    </row>
    <row r="566" spans="1:2">
      <c r="A566" s="33">
        <v>36739</v>
      </c>
      <c r="B566" s="6">
        <v>11</v>
      </c>
    </row>
    <row r="567" spans="1:2">
      <c r="A567" s="33">
        <v>36740</v>
      </c>
      <c r="B567" s="6">
        <v>11</v>
      </c>
    </row>
    <row r="568" spans="1:2">
      <c r="A568" s="33">
        <v>36741</v>
      </c>
      <c r="B568" s="6">
        <v>11</v>
      </c>
    </row>
    <row r="569" spans="1:2">
      <c r="A569" s="33">
        <v>36742</v>
      </c>
      <c r="B569" s="6">
        <v>11</v>
      </c>
    </row>
    <row r="570" spans="1:2">
      <c r="A570" s="33">
        <v>36746</v>
      </c>
      <c r="B570" s="6">
        <v>11</v>
      </c>
    </row>
    <row r="571" spans="1:2">
      <c r="A571" s="33">
        <v>36747</v>
      </c>
      <c r="B571" s="6">
        <v>11</v>
      </c>
    </row>
    <row r="572" spans="1:2">
      <c r="A572" s="33">
        <v>36748</v>
      </c>
      <c r="B572" s="6">
        <v>11</v>
      </c>
    </row>
    <row r="573" spans="1:2">
      <c r="A573" s="33">
        <v>36749</v>
      </c>
      <c r="B573" s="6">
        <v>11</v>
      </c>
    </row>
    <row r="574" spans="1:2">
      <c r="A574" s="33">
        <v>36752</v>
      </c>
      <c r="B574" s="6">
        <v>11</v>
      </c>
    </row>
    <row r="575" spans="1:2">
      <c r="A575" s="33">
        <v>36753</v>
      </c>
      <c r="B575" s="6">
        <v>11</v>
      </c>
    </row>
    <row r="576" spans="1:2">
      <c r="A576" s="33">
        <v>36754</v>
      </c>
      <c r="B576" s="6">
        <v>11</v>
      </c>
    </row>
    <row r="577" spans="1:2">
      <c r="A577" s="33">
        <v>36755</v>
      </c>
      <c r="B577" s="6">
        <v>11</v>
      </c>
    </row>
    <row r="578" spans="1:2">
      <c r="A578" s="33">
        <v>36756</v>
      </c>
      <c r="B578" s="6">
        <v>11</v>
      </c>
    </row>
    <row r="579" spans="1:2">
      <c r="A579" s="33">
        <v>36759</v>
      </c>
      <c r="B579" s="6">
        <v>11</v>
      </c>
    </row>
    <row r="580" spans="1:2">
      <c r="A580" s="33">
        <v>36760</v>
      </c>
      <c r="B580" s="6">
        <v>11</v>
      </c>
    </row>
    <row r="581" spans="1:2">
      <c r="A581" s="33">
        <v>36761</v>
      </c>
      <c r="B581" s="6">
        <v>11</v>
      </c>
    </row>
    <row r="582" spans="1:2">
      <c r="A582" s="33">
        <v>36762</v>
      </c>
      <c r="B582" s="6">
        <v>11</v>
      </c>
    </row>
    <row r="583" spans="1:2">
      <c r="A583" s="33">
        <v>36763</v>
      </c>
      <c r="B583" s="6">
        <v>11</v>
      </c>
    </row>
    <row r="584" spans="1:2">
      <c r="A584" s="33">
        <v>36766</v>
      </c>
      <c r="B584" s="6">
        <v>11</v>
      </c>
    </row>
    <row r="585" spans="1:2">
      <c r="A585" s="33">
        <v>36767</v>
      </c>
      <c r="B585" s="6">
        <v>11</v>
      </c>
    </row>
    <row r="586" spans="1:2">
      <c r="A586" s="33">
        <v>36768</v>
      </c>
      <c r="B586" s="6">
        <v>11</v>
      </c>
    </row>
    <row r="587" spans="1:2">
      <c r="A587" s="33">
        <v>36769</v>
      </c>
      <c r="B587" s="6">
        <v>11</v>
      </c>
    </row>
    <row r="588" spans="1:2">
      <c r="A588" s="33">
        <v>36770</v>
      </c>
      <c r="B588" s="6">
        <v>11</v>
      </c>
    </row>
    <row r="589" spans="1:2">
      <c r="A589" s="33">
        <v>36773</v>
      </c>
      <c r="B589" s="6">
        <v>11</v>
      </c>
    </row>
    <row r="590" spans="1:2">
      <c r="A590" s="33">
        <v>36774</v>
      </c>
      <c r="B590" s="6">
        <v>11</v>
      </c>
    </row>
    <row r="591" spans="1:2">
      <c r="A591" s="33">
        <v>36775</v>
      </c>
      <c r="B591" s="6">
        <v>11</v>
      </c>
    </row>
    <row r="592" spans="1:2">
      <c r="A592" s="33">
        <v>36776</v>
      </c>
      <c r="B592" s="6">
        <v>11</v>
      </c>
    </row>
    <row r="593" spans="1:2">
      <c r="A593" s="33">
        <v>36777</v>
      </c>
      <c r="B593" s="6">
        <v>11</v>
      </c>
    </row>
    <row r="594" spans="1:2">
      <c r="A594" s="33">
        <v>36780</v>
      </c>
      <c r="B594" s="6">
        <v>11</v>
      </c>
    </row>
    <row r="595" spans="1:2">
      <c r="A595" s="33">
        <v>36781</v>
      </c>
      <c r="B595" s="6">
        <v>11</v>
      </c>
    </row>
    <row r="596" spans="1:2">
      <c r="A596" s="33">
        <v>36782</v>
      </c>
      <c r="B596" s="6">
        <v>11</v>
      </c>
    </row>
    <row r="597" spans="1:2">
      <c r="A597" s="33">
        <v>36783</v>
      </c>
      <c r="B597" s="6">
        <v>11</v>
      </c>
    </row>
    <row r="598" spans="1:2">
      <c r="A598" s="33">
        <v>36784</v>
      </c>
      <c r="B598" s="6">
        <v>11</v>
      </c>
    </row>
    <row r="599" spans="1:2">
      <c r="A599" s="33">
        <v>36787</v>
      </c>
      <c r="B599" s="6">
        <v>11</v>
      </c>
    </row>
    <row r="600" spans="1:2">
      <c r="A600" s="33">
        <v>36788</v>
      </c>
      <c r="B600" s="6">
        <v>11</v>
      </c>
    </row>
    <row r="601" spans="1:2">
      <c r="A601" s="33">
        <v>36789</v>
      </c>
      <c r="B601" s="6">
        <v>11</v>
      </c>
    </row>
    <row r="602" spans="1:2">
      <c r="A602" s="33">
        <v>36790</v>
      </c>
      <c r="B602" s="6">
        <v>11</v>
      </c>
    </row>
    <row r="603" spans="1:2">
      <c r="A603" s="33">
        <v>36791</v>
      </c>
      <c r="B603" s="6">
        <v>11</v>
      </c>
    </row>
    <row r="604" spans="1:2">
      <c r="A604" s="33">
        <v>36794</v>
      </c>
      <c r="B604" s="6">
        <v>11</v>
      </c>
    </row>
    <row r="605" spans="1:2">
      <c r="A605" s="33">
        <v>36795</v>
      </c>
      <c r="B605" s="6">
        <v>11</v>
      </c>
    </row>
    <row r="606" spans="1:2">
      <c r="A606" s="33">
        <v>36796</v>
      </c>
      <c r="B606" s="6">
        <v>11</v>
      </c>
    </row>
    <row r="607" spans="1:2">
      <c r="A607" s="33">
        <v>36797</v>
      </c>
      <c r="B607" s="6">
        <v>11</v>
      </c>
    </row>
    <row r="608" spans="1:2">
      <c r="A608" s="33">
        <v>36798</v>
      </c>
      <c r="B608" s="6">
        <v>11</v>
      </c>
    </row>
    <row r="609" spans="1:2">
      <c r="A609" s="33">
        <v>36801</v>
      </c>
      <c r="B609" s="6">
        <v>11</v>
      </c>
    </row>
    <row r="610" spans="1:2">
      <c r="A610" s="33">
        <v>36802</v>
      </c>
      <c r="B610" s="6">
        <v>11</v>
      </c>
    </row>
    <row r="611" spans="1:2">
      <c r="A611" s="33">
        <v>36803</v>
      </c>
      <c r="B611" s="6">
        <v>11</v>
      </c>
    </row>
    <row r="612" spans="1:2">
      <c r="A612" s="33">
        <v>36804</v>
      </c>
      <c r="B612" s="6">
        <v>11</v>
      </c>
    </row>
    <row r="613" spans="1:2">
      <c r="A613" s="33">
        <v>36805</v>
      </c>
      <c r="B613" s="6">
        <v>11</v>
      </c>
    </row>
    <row r="614" spans="1:2">
      <c r="A614" s="33">
        <v>36808</v>
      </c>
      <c r="B614" s="6">
        <v>11</v>
      </c>
    </row>
    <row r="615" spans="1:2">
      <c r="A615" s="33">
        <v>36809</v>
      </c>
      <c r="B615" s="6">
        <v>11</v>
      </c>
    </row>
    <row r="616" spans="1:2">
      <c r="A616" s="33">
        <v>36810</v>
      </c>
      <c r="B616" s="6">
        <v>11</v>
      </c>
    </row>
    <row r="617" spans="1:2">
      <c r="A617" s="33">
        <v>36811</v>
      </c>
      <c r="B617" s="6">
        <v>11</v>
      </c>
    </row>
    <row r="618" spans="1:2">
      <c r="A618" s="33">
        <v>36812</v>
      </c>
      <c r="B618" s="6">
        <v>11</v>
      </c>
    </row>
    <row r="619" spans="1:2">
      <c r="A619" s="33">
        <v>36815</v>
      </c>
      <c r="B619" s="6">
        <v>11</v>
      </c>
    </row>
    <row r="620" spans="1:2">
      <c r="A620" s="33">
        <v>36816</v>
      </c>
      <c r="B620" s="6">
        <v>11</v>
      </c>
    </row>
    <row r="621" spans="1:2">
      <c r="A621" s="33">
        <v>36817</v>
      </c>
      <c r="B621" s="6">
        <v>11</v>
      </c>
    </row>
    <row r="622" spans="1:2">
      <c r="A622" s="33">
        <v>36818</v>
      </c>
      <c r="B622" s="6">
        <v>11</v>
      </c>
    </row>
    <row r="623" spans="1:2">
      <c r="A623" s="33">
        <v>36819</v>
      </c>
      <c r="B623" s="6">
        <v>11</v>
      </c>
    </row>
    <row r="624" spans="1:2">
      <c r="A624" s="33">
        <v>36822</v>
      </c>
      <c r="B624" s="6">
        <v>11</v>
      </c>
    </row>
    <row r="625" spans="1:2">
      <c r="A625" s="33">
        <v>36823</v>
      </c>
      <c r="B625" s="6">
        <v>11</v>
      </c>
    </row>
    <row r="626" spans="1:2">
      <c r="A626" s="33">
        <v>36824</v>
      </c>
      <c r="B626" s="6">
        <v>11</v>
      </c>
    </row>
    <row r="627" spans="1:2">
      <c r="A627" s="33">
        <v>36825</v>
      </c>
      <c r="B627" s="6">
        <v>11</v>
      </c>
    </row>
    <row r="628" spans="1:2">
      <c r="A628" s="33">
        <v>36826</v>
      </c>
      <c r="B628" s="6">
        <v>11</v>
      </c>
    </row>
    <row r="629" spans="1:2">
      <c r="A629" s="33">
        <v>36829</v>
      </c>
      <c r="B629" s="6">
        <v>11</v>
      </c>
    </row>
    <row r="630" spans="1:2">
      <c r="A630" s="33">
        <v>36830</v>
      </c>
      <c r="B630" s="6">
        <v>11</v>
      </c>
    </row>
    <row r="631" spans="1:2">
      <c r="A631" s="33">
        <v>36831</v>
      </c>
      <c r="B631" s="6">
        <v>12</v>
      </c>
    </row>
    <row r="632" spans="1:2">
      <c r="A632" s="33">
        <v>36832</v>
      </c>
      <c r="B632" s="6">
        <v>12</v>
      </c>
    </row>
    <row r="633" spans="1:2">
      <c r="A633" s="33">
        <v>36833</v>
      </c>
      <c r="B633" s="6">
        <v>12</v>
      </c>
    </row>
    <row r="634" spans="1:2">
      <c r="A634" s="33">
        <v>36836</v>
      </c>
      <c r="B634" s="6">
        <v>12</v>
      </c>
    </row>
    <row r="635" spans="1:2">
      <c r="A635" s="33">
        <v>36837</v>
      </c>
      <c r="B635" s="6">
        <v>12</v>
      </c>
    </row>
    <row r="636" spans="1:2">
      <c r="A636" s="33">
        <v>36838</v>
      </c>
      <c r="B636" s="6">
        <v>12</v>
      </c>
    </row>
    <row r="637" spans="1:2">
      <c r="A637" s="33">
        <v>36839</v>
      </c>
      <c r="B637" s="6">
        <v>12</v>
      </c>
    </row>
    <row r="638" spans="1:2">
      <c r="A638" s="33">
        <v>36840</v>
      </c>
      <c r="B638" s="6">
        <v>12</v>
      </c>
    </row>
    <row r="639" spans="1:2">
      <c r="A639" s="33">
        <v>36843</v>
      </c>
      <c r="B639" s="6">
        <v>12</v>
      </c>
    </row>
    <row r="640" spans="1:2">
      <c r="A640" s="33">
        <v>36844</v>
      </c>
      <c r="B640" s="6">
        <v>12</v>
      </c>
    </row>
    <row r="641" spans="1:2">
      <c r="A641" s="33">
        <v>36845</v>
      </c>
      <c r="B641" s="6">
        <v>12</v>
      </c>
    </row>
    <row r="642" spans="1:2">
      <c r="A642" s="33">
        <v>36846</v>
      </c>
      <c r="B642" s="6">
        <v>12</v>
      </c>
    </row>
    <row r="643" spans="1:2">
      <c r="A643" s="33">
        <v>36847</v>
      </c>
      <c r="B643" s="6">
        <v>12</v>
      </c>
    </row>
    <row r="644" spans="1:2">
      <c r="A644" s="33">
        <v>36850</v>
      </c>
      <c r="B644" s="6">
        <v>12</v>
      </c>
    </row>
    <row r="645" spans="1:2">
      <c r="A645" s="33">
        <v>36851</v>
      </c>
      <c r="B645" s="6">
        <v>12</v>
      </c>
    </row>
    <row r="646" spans="1:2">
      <c r="A646" s="33">
        <v>36852</v>
      </c>
      <c r="B646" s="6">
        <v>12</v>
      </c>
    </row>
    <row r="647" spans="1:2">
      <c r="A647" s="33">
        <v>36853</v>
      </c>
      <c r="B647" s="6">
        <v>12</v>
      </c>
    </row>
    <row r="648" spans="1:2">
      <c r="A648" s="33">
        <v>36854</v>
      </c>
      <c r="B648" s="6">
        <v>12</v>
      </c>
    </row>
    <row r="649" spans="1:2">
      <c r="A649" s="33">
        <v>36857</v>
      </c>
      <c r="B649" s="6">
        <v>12</v>
      </c>
    </row>
    <row r="650" spans="1:2">
      <c r="A650" s="33">
        <v>36858</v>
      </c>
      <c r="B650" s="6">
        <v>12</v>
      </c>
    </row>
    <row r="651" spans="1:2">
      <c r="A651" s="33">
        <v>36859</v>
      </c>
      <c r="B651" s="6">
        <v>12</v>
      </c>
    </row>
    <row r="652" spans="1:2">
      <c r="A652" s="33">
        <v>36860</v>
      </c>
      <c r="B652" s="6">
        <v>12</v>
      </c>
    </row>
    <row r="653" spans="1:2">
      <c r="A653" s="33">
        <v>36861</v>
      </c>
      <c r="B653" s="6">
        <v>12</v>
      </c>
    </row>
    <row r="654" spans="1:2">
      <c r="A654" s="33">
        <v>36864</v>
      </c>
      <c r="B654" s="6">
        <v>12</v>
      </c>
    </row>
    <row r="655" spans="1:2">
      <c r="A655" s="33">
        <v>36865</v>
      </c>
      <c r="B655" s="6">
        <v>12</v>
      </c>
    </row>
    <row r="656" spans="1:2">
      <c r="A656" s="33">
        <v>36866</v>
      </c>
      <c r="B656" s="6">
        <v>12</v>
      </c>
    </row>
    <row r="657" spans="1:2">
      <c r="A657" s="33">
        <v>36867</v>
      </c>
      <c r="B657" s="6">
        <v>12</v>
      </c>
    </row>
    <row r="658" spans="1:2">
      <c r="A658" s="33">
        <v>36868</v>
      </c>
      <c r="B658" s="6">
        <v>12</v>
      </c>
    </row>
    <row r="659" spans="1:2">
      <c r="A659" s="33">
        <v>36871</v>
      </c>
      <c r="B659" s="6">
        <v>12</v>
      </c>
    </row>
    <row r="660" spans="1:2">
      <c r="A660" s="33">
        <v>36872</v>
      </c>
      <c r="B660" s="6">
        <v>12</v>
      </c>
    </row>
    <row r="661" spans="1:2">
      <c r="A661" s="33">
        <v>36873</v>
      </c>
      <c r="B661" s="6">
        <v>12</v>
      </c>
    </row>
    <row r="662" spans="1:2">
      <c r="A662" s="33">
        <v>36874</v>
      </c>
      <c r="B662" s="6">
        <v>12</v>
      </c>
    </row>
    <row r="663" spans="1:2">
      <c r="A663" s="33">
        <v>36875</v>
      </c>
      <c r="B663" s="6">
        <v>12</v>
      </c>
    </row>
    <row r="664" spans="1:2">
      <c r="A664" s="33">
        <v>36878</v>
      </c>
      <c r="B664" s="6">
        <v>12</v>
      </c>
    </row>
    <row r="665" spans="1:2">
      <c r="A665" s="33">
        <v>36879</v>
      </c>
      <c r="B665" s="6">
        <v>12</v>
      </c>
    </row>
    <row r="666" spans="1:2">
      <c r="A666" s="33">
        <v>36880</v>
      </c>
      <c r="B666" s="6">
        <v>12</v>
      </c>
    </row>
    <row r="667" spans="1:2">
      <c r="A667" s="33">
        <v>36881</v>
      </c>
      <c r="B667" s="6">
        <v>12</v>
      </c>
    </row>
    <row r="668" spans="1:2">
      <c r="A668" s="33">
        <v>36882</v>
      </c>
      <c r="B668" s="6">
        <v>12</v>
      </c>
    </row>
    <row r="669" spans="1:2">
      <c r="A669" s="33">
        <v>36887</v>
      </c>
      <c r="B669" s="6">
        <v>12</v>
      </c>
    </row>
    <row r="670" spans="1:2">
      <c r="A670" s="33">
        <v>36888</v>
      </c>
      <c r="B670" s="6">
        <v>12</v>
      </c>
    </row>
    <row r="671" spans="1:2">
      <c r="A671" s="33">
        <v>36889</v>
      </c>
      <c r="B671" s="6">
        <v>12</v>
      </c>
    </row>
    <row r="672" spans="1:2">
      <c r="A672" s="33">
        <v>36894</v>
      </c>
      <c r="B672" s="6">
        <v>12</v>
      </c>
    </row>
    <row r="673" spans="1:2">
      <c r="A673" s="33">
        <v>36895</v>
      </c>
      <c r="B673" s="6">
        <v>12</v>
      </c>
    </row>
    <row r="674" spans="1:2">
      <c r="A674" s="33">
        <v>36896</v>
      </c>
      <c r="B674" s="6">
        <v>12</v>
      </c>
    </row>
    <row r="675" spans="1:2">
      <c r="A675" s="33">
        <v>36899</v>
      </c>
      <c r="B675" s="6">
        <v>12</v>
      </c>
    </row>
    <row r="676" spans="1:2">
      <c r="A676" s="33">
        <v>36900</v>
      </c>
      <c r="B676" s="6">
        <v>12</v>
      </c>
    </row>
    <row r="677" spans="1:2">
      <c r="A677" s="33">
        <v>36901</v>
      </c>
      <c r="B677" s="6">
        <v>12</v>
      </c>
    </row>
    <row r="678" spans="1:2">
      <c r="A678" s="33">
        <v>36902</v>
      </c>
      <c r="B678" s="6">
        <v>12</v>
      </c>
    </row>
    <row r="679" spans="1:2">
      <c r="A679" s="33">
        <v>36903</v>
      </c>
      <c r="B679" s="6">
        <v>12</v>
      </c>
    </row>
    <row r="680" spans="1:2">
      <c r="A680" s="33">
        <v>36906</v>
      </c>
      <c r="B680" s="6">
        <v>12</v>
      </c>
    </row>
    <row r="681" spans="1:2">
      <c r="A681" s="33">
        <v>36907</v>
      </c>
      <c r="B681" s="6">
        <v>12</v>
      </c>
    </row>
    <row r="682" spans="1:2">
      <c r="A682" s="33">
        <v>36908</v>
      </c>
      <c r="B682" s="6">
        <v>12</v>
      </c>
    </row>
    <row r="683" spans="1:2">
      <c r="A683" s="33">
        <v>36909</v>
      </c>
      <c r="B683" s="6">
        <v>12</v>
      </c>
    </row>
    <row r="684" spans="1:2">
      <c r="A684" s="33">
        <v>36910</v>
      </c>
      <c r="B684" s="6">
        <v>12</v>
      </c>
    </row>
    <row r="685" spans="1:2">
      <c r="A685" s="33">
        <v>36913</v>
      </c>
      <c r="B685" s="6">
        <v>12</v>
      </c>
    </row>
    <row r="686" spans="1:2">
      <c r="A686" s="33">
        <v>36914</v>
      </c>
      <c r="B686" s="6">
        <v>12</v>
      </c>
    </row>
    <row r="687" spans="1:2">
      <c r="A687" s="33">
        <v>36915</v>
      </c>
      <c r="B687" s="6">
        <v>12</v>
      </c>
    </row>
    <row r="688" spans="1:2">
      <c r="A688" s="33">
        <v>36916</v>
      </c>
      <c r="B688" s="6">
        <v>12</v>
      </c>
    </row>
    <row r="689" spans="1:2">
      <c r="A689" s="33">
        <v>36917</v>
      </c>
      <c r="B689" s="6">
        <v>12</v>
      </c>
    </row>
    <row r="690" spans="1:2">
      <c r="A690" s="33">
        <v>36920</v>
      </c>
      <c r="B690" s="6">
        <v>12</v>
      </c>
    </row>
    <row r="691" spans="1:2">
      <c r="A691" s="33">
        <v>36921</v>
      </c>
      <c r="B691" s="6">
        <v>12</v>
      </c>
    </row>
    <row r="692" spans="1:2">
      <c r="A692" s="33">
        <v>36922</v>
      </c>
      <c r="B692" s="6">
        <v>12</v>
      </c>
    </row>
    <row r="693" spans="1:2">
      <c r="A693" s="33">
        <v>36923</v>
      </c>
      <c r="B693" s="6">
        <v>12</v>
      </c>
    </row>
    <row r="694" spans="1:2">
      <c r="A694" s="33">
        <v>36924</v>
      </c>
      <c r="B694" s="6">
        <v>12</v>
      </c>
    </row>
    <row r="695" spans="1:2">
      <c r="A695" s="33">
        <v>36927</v>
      </c>
      <c r="B695" s="6">
        <v>12</v>
      </c>
    </row>
    <row r="696" spans="1:2">
      <c r="A696" s="33">
        <v>36928</v>
      </c>
      <c r="B696" s="6">
        <v>12</v>
      </c>
    </row>
    <row r="697" spans="1:2">
      <c r="A697" s="33">
        <v>36929</v>
      </c>
      <c r="B697" s="6">
        <v>12</v>
      </c>
    </row>
    <row r="698" spans="1:2">
      <c r="A698" s="33">
        <v>36930</v>
      </c>
      <c r="B698" s="6">
        <v>12</v>
      </c>
    </row>
    <row r="699" spans="1:2">
      <c r="A699" s="33">
        <v>36931</v>
      </c>
      <c r="B699" s="6">
        <v>12</v>
      </c>
    </row>
    <row r="700" spans="1:2">
      <c r="A700" s="33">
        <v>36934</v>
      </c>
      <c r="B700" s="6">
        <v>12</v>
      </c>
    </row>
    <row r="701" spans="1:2">
      <c r="A701" s="33">
        <v>36935</v>
      </c>
      <c r="B701" s="6">
        <v>12</v>
      </c>
    </row>
    <row r="702" spans="1:2">
      <c r="A702" s="33">
        <v>36936</v>
      </c>
      <c r="B702" s="6">
        <v>12</v>
      </c>
    </row>
    <row r="703" spans="1:2">
      <c r="A703" s="33">
        <v>36937</v>
      </c>
      <c r="B703" s="6">
        <v>12</v>
      </c>
    </row>
    <row r="704" spans="1:2">
      <c r="A704" s="33">
        <v>36938</v>
      </c>
      <c r="B704" s="6">
        <v>12</v>
      </c>
    </row>
    <row r="705" spans="1:2">
      <c r="A705" s="33">
        <v>36941</v>
      </c>
      <c r="B705" s="6">
        <v>12</v>
      </c>
    </row>
    <row r="706" spans="1:2">
      <c r="A706" s="33">
        <v>36942</v>
      </c>
      <c r="B706" s="6">
        <v>12</v>
      </c>
    </row>
    <row r="707" spans="1:2">
      <c r="A707" s="33">
        <v>36943</v>
      </c>
      <c r="B707" s="6">
        <v>12</v>
      </c>
    </row>
    <row r="708" spans="1:2">
      <c r="A708" s="33">
        <v>36944</v>
      </c>
      <c r="B708" s="6">
        <v>12</v>
      </c>
    </row>
    <row r="709" spans="1:2">
      <c r="A709" s="33">
        <v>36945</v>
      </c>
      <c r="B709" s="6">
        <v>12</v>
      </c>
    </row>
    <row r="710" spans="1:2">
      <c r="A710" s="33">
        <v>36948</v>
      </c>
      <c r="B710" s="6">
        <v>12</v>
      </c>
    </row>
    <row r="711" spans="1:2">
      <c r="A711" s="33">
        <v>36949</v>
      </c>
      <c r="B711" s="6">
        <v>12</v>
      </c>
    </row>
    <row r="712" spans="1:2">
      <c r="A712" s="33">
        <v>36950</v>
      </c>
      <c r="B712" s="6">
        <v>12</v>
      </c>
    </row>
    <row r="713" spans="1:2">
      <c r="A713" s="33">
        <v>36951</v>
      </c>
      <c r="B713" s="6">
        <v>12</v>
      </c>
    </row>
    <row r="714" spans="1:2">
      <c r="A714" s="33">
        <v>36952</v>
      </c>
      <c r="B714" s="6">
        <v>12</v>
      </c>
    </row>
    <row r="715" spans="1:2">
      <c r="A715" s="33">
        <v>36955</v>
      </c>
      <c r="B715" s="6">
        <v>12</v>
      </c>
    </row>
    <row r="716" spans="1:2">
      <c r="A716" s="33">
        <v>36956</v>
      </c>
      <c r="B716" s="6">
        <v>12</v>
      </c>
    </row>
    <row r="717" spans="1:2">
      <c r="A717" s="33">
        <v>36957</v>
      </c>
      <c r="B717" s="6">
        <v>12</v>
      </c>
    </row>
    <row r="718" spans="1:2">
      <c r="A718" s="33">
        <v>36958</v>
      </c>
      <c r="B718" s="6">
        <v>12</v>
      </c>
    </row>
    <row r="719" spans="1:2">
      <c r="A719" s="33">
        <v>36959</v>
      </c>
      <c r="B719" s="6">
        <v>12</v>
      </c>
    </row>
    <row r="720" spans="1:2">
      <c r="A720" s="33">
        <v>36962</v>
      </c>
      <c r="B720" s="6">
        <v>12</v>
      </c>
    </row>
    <row r="721" spans="1:2">
      <c r="A721" s="33">
        <v>36963</v>
      </c>
      <c r="B721" s="6">
        <v>12</v>
      </c>
    </row>
    <row r="722" spans="1:2">
      <c r="A722" s="33">
        <v>36964</v>
      </c>
      <c r="B722" s="6">
        <v>12</v>
      </c>
    </row>
    <row r="723" spans="1:2">
      <c r="A723" s="33">
        <v>36965</v>
      </c>
      <c r="B723" s="6">
        <v>12</v>
      </c>
    </row>
    <row r="724" spans="1:2">
      <c r="A724" s="33">
        <v>36966</v>
      </c>
      <c r="B724" s="6">
        <v>12</v>
      </c>
    </row>
    <row r="725" spans="1:2">
      <c r="A725" s="33">
        <v>36969</v>
      </c>
      <c r="B725" s="6">
        <v>12</v>
      </c>
    </row>
    <row r="726" spans="1:2">
      <c r="A726" s="33">
        <v>36970</v>
      </c>
      <c r="B726" s="6">
        <v>12</v>
      </c>
    </row>
    <row r="727" spans="1:2">
      <c r="A727" s="33">
        <v>36971</v>
      </c>
      <c r="B727" s="6">
        <v>12</v>
      </c>
    </row>
    <row r="728" spans="1:2">
      <c r="A728" s="33">
        <v>36972</v>
      </c>
      <c r="B728" s="6">
        <v>12</v>
      </c>
    </row>
    <row r="729" spans="1:2">
      <c r="A729" s="33">
        <v>36973</v>
      </c>
      <c r="B729" s="6">
        <v>12</v>
      </c>
    </row>
    <row r="730" spans="1:2">
      <c r="A730" s="33">
        <v>36976</v>
      </c>
      <c r="B730" s="6">
        <v>12</v>
      </c>
    </row>
    <row r="731" spans="1:2">
      <c r="A731" s="33">
        <v>36977</v>
      </c>
      <c r="B731" s="6">
        <v>12</v>
      </c>
    </row>
    <row r="732" spans="1:2">
      <c r="A732" s="33">
        <v>36978</v>
      </c>
      <c r="B732" s="6">
        <v>12</v>
      </c>
    </row>
    <row r="733" spans="1:2">
      <c r="A733" s="33">
        <v>36979</v>
      </c>
      <c r="B733" s="6">
        <v>12</v>
      </c>
    </row>
    <row r="734" spans="1:2">
      <c r="A734" s="33">
        <v>36980</v>
      </c>
      <c r="B734" s="6">
        <v>12</v>
      </c>
    </row>
    <row r="735" spans="1:2">
      <c r="A735" s="33">
        <v>36983</v>
      </c>
      <c r="B735" s="6">
        <v>12</v>
      </c>
    </row>
    <row r="736" spans="1:2">
      <c r="A736" s="33">
        <v>36984</v>
      </c>
      <c r="B736" s="6">
        <v>12</v>
      </c>
    </row>
    <row r="737" spans="1:2">
      <c r="A737" s="33">
        <v>36985</v>
      </c>
      <c r="B737" s="6">
        <v>12</v>
      </c>
    </row>
    <row r="738" spans="1:2">
      <c r="A738" s="33">
        <v>36986</v>
      </c>
      <c r="B738" s="6">
        <v>12</v>
      </c>
    </row>
    <row r="739" spans="1:2">
      <c r="A739" s="33">
        <v>36987</v>
      </c>
      <c r="B739" s="6">
        <v>12</v>
      </c>
    </row>
    <row r="740" spans="1:2">
      <c r="A740" s="33">
        <v>36990</v>
      </c>
      <c r="B740" s="6">
        <v>12</v>
      </c>
    </row>
    <row r="741" spans="1:2">
      <c r="A741" s="33">
        <v>36991</v>
      </c>
      <c r="B741" s="6">
        <v>12</v>
      </c>
    </row>
    <row r="742" spans="1:2">
      <c r="A742" s="33">
        <v>36992</v>
      </c>
      <c r="B742" s="6">
        <v>12</v>
      </c>
    </row>
    <row r="743" spans="1:2">
      <c r="A743" s="33">
        <v>36998</v>
      </c>
      <c r="B743" s="6">
        <v>12</v>
      </c>
    </row>
    <row r="744" spans="1:2">
      <c r="A744" s="33">
        <v>36999</v>
      </c>
      <c r="B744" s="6">
        <v>12</v>
      </c>
    </row>
    <row r="745" spans="1:2">
      <c r="A745" s="33">
        <v>37001</v>
      </c>
      <c r="B745" s="6">
        <v>12</v>
      </c>
    </row>
    <row r="746" spans="1:2">
      <c r="A746" s="33">
        <v>37004</v>
      </c>
      <c r="B746" s="6">
        <v>12</v>
      </c>
    </row>
    <row r="747" spans="1:2">
      <c r="A747" s="33">
        <v>37005</v>
      </c>
      <c r="B747" s="6">
        <v>12</v>
      </c>
    </row>
    <row r="748" spans="1:2">
      <c r="A748" s="33">
        <v>37006</v>
      </c>
      <c r="B748" s="6">
        <v>12</v>
      </c>
    </row>
    <row r="749" spans="1:2">
      <c r="A749" s="33">
        <v>37007</v>
      </c>
      <c r="B749" s="6">
        <v>12</v>
      </c>
    </row>
    <row r="750" spans="1:2">
      <c r="A750" s="33">
        <v>37008</v>
      </c>
      <c r="B750" s="6">
        <v>12</v>
      </c>
    </row>
    <row r="751" spans="1:2">
      <c r="A751" s="33">
        <v>37011</v>
      </c>
      <c r="B751" s="6">
        <v>12</v>
      </c>
    </row>
    <row r="752" spans="1:2">
      <c r="A752" s="33">
        <v>37013</v>
      </c>
      <c r="B752" s="6">
        <v>12</v>
      </c>
    </row>
    <row r="753" spans="1:2">
      <c r="A753" s="33">
        <v>37014</v>
      </c>
      <c r="B753" s="6">
        <v>12</v>
      </c>
    </row>
    <row r="754" spans="1:2">
      <c r="A754" s="33">
        <v>37015</v>
      </c>
      <c r="B754" s="6">
        <v>12</v>
      </c>
    </row>
    <row r="755" spans="1:2">
      <c r="A755" s="33">
        <v>37018</v>
      </c>
      <c r="B755" s="6">
        <v>12</v>
      </c>
    </row>
    <row r="756" spans="1:2">
      <c r="A756" s="33">
        <v>37019</v>
      </c>
      <c r="B756" s="6">
        <v>12</v>
      </c>
    </row>
    <row r="757" spans="1:2">
      <c r="A757" s="33">
        <v>37020</v>
      </c>
      <c r="B757" s="6">
        <v>12</v>
      </c>
    </row>
    <row r="758" spans="1:2">
      <c r="A758" s="33">
        <v>37021</v>
      </c>
      <c r="B758" s="6">
        <v>12</v>
      </c>
    </row>
    <row r="759" spans="1:2">
      <c r="A759" s="33">
        <v>37022</v>
      </c>
      <c r="B759" s="6">
        <v>12</v>
      </c>
    </row>
    <row r="760" spans="1:2">
      <c r="A760" s="33">
        <v>37025</v>
      </c>
      <c r="B760" s="6">
        <v>12</v>
      </c>
    </row>
    <row r="761" spans="1:2">
      <c r="A761" s="33">
        <v>37026</v>
      </c>
      <c r="B761" s="6">
        <v>12</v>
      </c>
    </row>
    <row r="762" spans="1:2">
      <c r="A762" s="33">
        <v>37027</v>
      </c>
      <c r="B762" s="6">
        <v>12</v>
      </c>
    </row>
    <row r="763" spans="1:2">
      <c r="A763" s="33">
        <v>37028</v>
      </c>
      <c r="B763" s="6">
        <v>12</v>
      </c>
    </row>
    <row r="764" spans="1:2">
      <c r="A764" s="33">
        <v>37029</v>
      </c>
      <c r="B764" s="6">
        <v>12</v>
      </c>
    </row>
    <row r="765" spans="1:2">
      <c r="A765" s="33">
        <v>37032</v>
      </c>
      <c r="B765" s="6">
        <v>12</v>
      </c>
    </row>
    <row r="766" spans="1:2">
      <c r="A766" s="33">
        <v>37033</v>
      </c>
      <c r="B766" s="6">
        <v>12</v>
      </c>
    </row>
    <row r="767" spans="1:2">
      <c r="A767" s="33">
        <v>37034</v>
      </c>
      <c r="B767" s="6">
        <v>12</v>
      </c>
    </row>
    <row r="768" spans="1:2">
      <c r="A768" s="33">
        <v>37036</v>
      </c>
      <c r="B768" s="6">
        <v>12</v>
      </c>
    </row>
    <row r="769" spans="1:2">
      <c r="A769" s="33">
        <v>37039</v>
      </c>
      <c r="B769" s="6">
        <v>12</v>
      </c>
    </row>
    <row r="770" spans="1:2">
      <c r="A770" s="33">
        <v>37040</v>
      </c>
      <c r="B770" s="6">
        <v>12</v>
      </c>
    </row>
    <row r="771" spans="1:2">
      <c r="A771" s="33">
        <v>37041</v>
      </c>
      <c r="B771" s="6">
        <v>12</v>
      </c>
    </row>
    <row r="772" spans="1:2">
      <c r="A772" s="33">
        <v>37042</v>
      </c>
      <c r="B772" s="6">
        <v>12</v>
      </c>
    </row>
    <row r="773" spans="1:2">
      <c r="A773" s="33">
        <v>37043</v>
      </c>
      <c r="B773" s="6">
        <v>12</v>
      </c>
    </row>
    <row r="774" spans="1:2">
      <c r="A774" s="33">
        <v>37047</v>
      </c>
      <c r="B774" s="6">
        <v>12</v>
      </c>
    </row>
    <row r="775" spans="1:2">
      <c r="A775" s="33">
        <v>37048</v>
      </c>
      <c r="B775" s="6">
        <v>12</v>
      </c>
    </row>
    <row r="776" spans="1:2">
      <c r="A776" s="33">
        <v>37049</v>
      </c>
      <c r="B776" s="6">
        <v>12</v>
      </c>
    </row>
    <row r="777" spans="1:2">
      <c r="A777" s="33">
        <v>37050</v>
      </c>
      <c r="B777" s="6">
        <v>12</v>
      </c>
    </row>
    <row r="778" spans="1:2">
      <c r="A778" s="33">
        <v>37053</v>
      </c>
      <c r="B778" s="6">
        <v>12</v>
      </c>
    </row>
    <row r="779" spans="1:2">
      <c r="A779" s="33">
        <v>37054</v>
      </c>
      <c r="B779" s="6">
        <v>12</v>
      </c>
    </row>
    <row r="780" spans="1:2">
      <c r="A780" s="33">
        <v>37055</v>
      </c>
      <c r="B780" s="6">
        <v>12</v>
      </c>
    </row>
    <row r="781" spans="1:2">
      <c r="A781" s="33">
        <v>37056</v>
      </c>
      <c r="B781" s="6">
        <v>12</v>
      </c>
    </row>
    <row r="782" spans="1:2">
      <c r="A782" s="33">
        <v>37057</v>
      </c>
      <c r="B782" s="6">
        <v>12</v>
      </c>
    </row>
    <row r="783" spans="1:2">
      <c r="A783" s="33">
        <v>37060</v>
      </c>
      <c r="B783" s="6">
        <v>12</v>
      </c>
    </row>
    <row r="784" spans="1:2">
      <c r="A784" s="33">
        <v>37061</v>
      </c>
      <c r="B784" s="6">
        <v>12</v>
      </c>
    </row>
    <row r="785" spans="1:2">
      <c r="A785" s="33">
        <v>37062</v>
      </c>
      <c r="B785" s="6">
        <v>12</v>
      </c>
    </row>
    <row r="786" spans="1:2">
      <c r="A786" s="33">
        <v>37063</v>
      </c>
      <c r="B786" s="6">
        <v>12</v>
      </c>
    </row>
    <row r="787" spans="1:2">
      <c r="A787" s="33">
        <v>37064</v>
      </c>
      <c r="B787" s="6">
        <v>12</v>
      </c>
    </row>
    <row r="788" spans="1:2">
      <c r="A788" s="33">
        <v>37067</v>
      </c>
      <c r="B788" s="6">
        <v>12</v>
      </c>
    </row>
    <row r="789" spans="1:2">
      <c r="A789" s="33">
        <v>37068</v>
      </c>
      <c r="B789" s="6">
        <v>12</v>
      </c>
    </row>
    <row r="790" spans="1:2">
      <c r="A790" s="33">
        <v>37069</v>
      </c>
      <c r="B790" s="6">
        <v>12</v>
      </c>
    </row>
    <row r="791" spans="1:2">
      <c r="A791" s="33">
        <v>37070</v>
      </c>
      <c r="B791" s="6">
        <v>12</v>
      </c>
    </row>
    <row r="792" spans="1:2">
      <c r="A792" s="33">
        <v>37071</v>
      </c>
      <c r="B792" s="6">
        <v>12</v>
      </c>
    </row>
    <row r="793" spans="1:2">
      <c r="A793" s="33">
        <v>37074</v>
      </c>
      <c r="B793" s="6">
        <v>12</v>
      </c>
    </row>
    <row r="794" spans="1:2">
      <c r="A794" s="33">
        <v>37075</v>
      </c>
      <c r="B794" s="6">
        <v>12</v>
      </c>
    </row>
    <row r="795" spans="1:2">
      <c r="A795" s="33">
        <v>37076</v>
      </c>
      <c r="B795" s="6">
        <v>12</v>
      </c>
    </row>
    <row r="796" spans="1:2">
      <c r="A796" s="33">
        <v>37077</v>
      </c>
      <c r="B796" s="6">
        <v>12</v>
      </c>
    </row>
    <row r="797" spans="1:2">
      <c r="A797" s="33">
        <v>37078</v>
      </c>
      <c r="B797" s="6">
        <v>12</v>
      </c>
    </row>
    <row r="798" spans="1:2">
      <c r="A798" s="33">
        <v>37081</v>
      </c>
      <c r="B798" s="6">
        <v>12</v>
      </c>
    </row>
    <row r="799" spans="1:2">
      <c r="A799" s="33">
        <v>37082</v>
      </c>
      <c r="B799" s="6">
        <v>12</v>
      </c>
    </row>
    <row r="800" spans="1:2">
      <c r="A800" s="33">
        <v>37083</v>
      </c>
      <c r="B800" s="6">
        <v>12</v>
      </c>
    </row>
    <row r="801" spans="1:2">
      <c r="A801" s="33">
        <v>37084</v>
      </c>
      <c r="B801" s="6">
        <v>12</v>
      </c>
    </row>
    <row r="802" spans="1:2">
      <c r="A802" s="33">
        <v>37085</v>
      </c>
      <c r="B802" s="6">
        <v>12</v>
      </c>
    </row>
    <row r="803" spans="1:2">
      <c r="A803" s="33">
        <v>37088</v>
      </c>
      <c r="B803" s="6">
        <v>12</v>
      </c>
    </row>
    <row r="804" spans="1:2">
      <c r="A804" s="33">
        <v>37089</v>
      </c>
      <c r="B804" s="6">
        <v>12</v>
      </c>
    </row>
    <row r="805" spans="1:2">
      <c r="A805" s="33">
        <v>37090</v>
      </c>
      <c r="B805" s="6">
        <v>12</v>
      </c>
    </row>
    <row r="806" spans="1:2">
      <c r="A806" s="33">
        <v>37091</v>
      </c>
      <c r="B806" s="6">
        <v>12</v>
      </c>
    </row>
    <row r="807" spans="1:2">
      <c r="A807" s="33">
        <v>37092</v>
      </c>
      <c r="B807" s="6">
        <v>12</v>
      </c>
    </row>
    <row r="808" spans="1:2">
      <c r="A808" s="33">
        <v>37095</v>
      </c>
      <c r="B808" s="6">
        <v>12</v>
      </c>
    </row>
    <row r="809" spans="1:2">
      <c r="A809" s="33">
        <v>37096</v>
      </c>
      <c r="B809" s="6">
        <v>12</v>
      </c>
    </row>
    <row r="810" spans="1:2">
      <c r="A810" s="33">
        <v>37097</v>
      </c>
      <c r="B810" s="6">
        <v>12</v>
      </c>
    </row>
    <row r="811" spans="1:2">
      <c r="A811" s="33">
        <v>37098</v>
      </c>
      <c r="B811" s="6">
        <v>12</v>
      </c>
    </row>
    <row r="812" spans="1:2">
      <c r="A812" s="33">
        <v>37099</v>
      </c>
      <c r="B812" s="6">
        <v>12</v>
      </c>
    </row>
    <row r="813" spans="1:2">
      <c r="A813" s="33">
        <v>37102</v>
      </c>
      <c r="B813" s="6">
        <v>12</v>
      </c>
    </row>
    <row r="814" spans="1:2">
      <c r="A814" s="33">
        <v>37103</v>
      </c>
      <c r="B814" s="6">
        <v>12</v>
      </c>
    </row>
    <row r="815" spans="1:2">
      <c r="A815" s="33">
        <v>37104</v>
      </c>
      <c r="B815" s="6">
        <v>12</v>
      </c>
    </row>
    <row r="816" spans="1:2">
      <c r="A816" s="33">
        <v>37105</v>
      </c>
      <c r="B816" s="6">
        <v>12</v>
      </c>
    </row>
    <row r="817" spans="1:2">
      <c r="A817" s="33">
        <v>37106</v>
      </c>
      <c r="B817" s="6">
        <v>12</v>
      </c>
    </row>
    <row r="818" spans="1:2">
      <c r="A818" s="33">
        <v>37110</v>
      </c>
      <c r="B818" s="6">
        <v>12</v>
      </c>
    </row>
    <row r="819" spans="1:2">
      <c r="A819" s="33">
        <v>37111</v>
      </c>
      <c r="B819" s="6">
        <v>12</v>
      </c>
    </row>
    <row r="820" spans="1:2">
      <c r="A820" s="33">
        <v>37112</v>
      </c>
      <c r="B820" s="6">
        <v>12</v>
      </c>
    </row>
    <row r="821" spans="1:2">
      <c r="A821" s="33">
        <v>37113</v>
      </c>
      <c r="B821" s="6">
        <v>12</v>
      </c>
    </row>
    <row r="822" spans="1:2">
      <c r="A822" s="33">
        <v>37116</v>
      </c>
      <c r="B822" s="6">
        <v>12</v>
      </c>
    </row>
    <row r="823" spans="1:2">
      <c r="A823" s="33">
        <v>37117</v>
      </c>
      <c r="B823" s="6">
        <v>12</v>
      </c>
    </row>
    <row r="824" spans="1:2">
      <c r="A824" s="33">
        <v>37118</v>
      </c>
      <c r="B824" s="6">
        <v>12</v>
      </c>
    </row>
    <row r="825" spans="1:2">
      <c r="A825" s="33">
        <v>37119</v>
      </c>
      <c r="B825" s="6">
        <v>12</v>
      </c>
    </row>
    <row r="826" spans="1:2">
      <c r="A826" s="33">
        <v>37120</v>
      </c>
      <c r="B826" s="6">
        <v>12</v>
      </c>
    </row>
    <row r="827" spans="1:2">
      <c r="A827" s="33">
        <v>37123</v>
      </c>
      <c r="B827" s="6">
        <v>12</v>
      </c>
    </row>
    <row r="828" spans="1:2">
      <c r="A828" s="33">
        <v>37124</v>
      </c>
      <c r="B828" s="6">
        <v>12</v>
      </c>
    </row>
    <row r="829" spans="1:2">
      <c r="A829" s="33">
        <v>37125</v>
      </c>
      <c r="B829" s="6">
        <v>12</v>
      </c>
    </row>
    <row r="830" spans="1:2">
      <c r="A830" s="33">
        <v>37126</v>
      </c>
      <c r="B830" s="6">
        <v>12</v>
      </c>
    </row>
    <row r="831" spans="1:2">
      <c r="A831" s="33">
        <v>37127</v>
      </c>
      <c r="B831" s="6">
        <v>12</v>
      </c>
    </row>
    <row r="832" spans="1:2">
      <c r="A832" s="33">
        <v>37130</v>
      </c>
      <c r="B832" s="6">
        <v>12</v>
      </c>
    </row>
    <row r="833" spans="1:2">
      <c r="A833" s="33">
        <v>37131</v>
      </c>
      <c r="B833" s="6">
        <v>12</v>
      </c>
    </row>
    <row r="834" spans="1:2">
      <c r="A834" s="33">
        <v>37132</v>
      </c>
      <c r="B834" s="6">
        <v>12</v>
      </c>
    </row>
    <row r="835" spans="1:2">
      <c r="A835" s="33">
        <v>37133</v>
      </c>
      <c r="B835" s="6">
        <v>12</v>
      </c>
    </row>
    <row r="836" spans="1:2">
      <c r="A836" s="33">
        <v>37134</v>
      </c>
      <c r="B836" s="6">
        <v>12</v>
      </c>
    </row>
    <row r="837" spans="1:2">
      <c r="A837" s="33">
        <v>37137</v>
      </c>
      <c r="B837" s="6">
        <v>12</v>
      </c>
    </row>
    <row r="838" spans="1:2">
      <c r="A838" s="33">
        <v>37138</v>
      </c>
      <c r="B838" s="6">
        <v>12</v>
      </c>
    </row>
    <row r="839" spans="1:2">
      <c r="A839" s="33">
        <v>37139</v>
      </c>
      <c r="B839" s="6">
        <v>12</v>
      </c>
    </row>
    <row r="840" spans="1:2">
      <c r="A840" s="33">
        <v>37140</v>
      </c>
      <c r="B840" s="6">
        <v>12</v>
      </c>
    </row>
    <row r="841" spans="1:2">
      <c r="A841" s="33">
        <v>37141</v>
      </c>
      <c r="B841" s="6">
        <v>12</v>
      </c>
    </row>
    <row r="842" spans="1:2">
      <c r="A842" s="33">
        <v>37144</v>
      </c>
      <c r="B842" s="6">
        <v>12</v>
      </c>
    </row>
    <row r="843" spans="1:2">
      <c r="A843" s="33">
        <v>37145</v>
      </c>
      <c r="B843" s="6">
        <v>12</v>
      </c>
    </row>
    <row r="844" spans="1:2">
      <c r="A844" s="33">
        <v>37146</v>
      </c>
      <c r="B844" s="6">
        <v>12</v>
      </c>
    </row>
    <row r="845" spans="1:2">
      <c r="A845" s="33">
        <v>37147</v>
      </c>
      <c r="B845" s="6">
        <v>12</v>
      </c>
    </row>
    <row r="846" spans="1:2">
      <c r="A846" s="33">
        <v>37148</v>
      </c>
      <c r="B846" s="6">
        <v>12</v>
      </c>
    </row>
    <row r="847" spans="1:2">
      <c r="A847" s="33">
        <v>37151</v>
      </c>
      <c r="B847" s="6">
        <v>12</v>
      </c>
    </row>
    <row r="848" spans="1:2">
      <c r="A848" s="33">
        <v>37152</v>
      </c>
      <c r="B848" s="6">
        <v>12</v>
      </c>
    </row>
    <row r="849" spans="1:2">
      <c r="A849" s="33">
        <v>37153</v>
      </c>
      <c r="B849" s="6">
        <v>12</v>
      </c>
    </row>
    <row r="850" spans="1:2">
      <c r="A850" s="33">
        <v>37154</v>
      </c>
      <c r="B850" s="6">
        <v>12</v>
      </c>
    </row>
    <row r="851" spans="1:2">
      <c r="A851" s="33">
        <v>37155</v>
      </c>
      <c r="B851" s="6">
        <v>12</v>
      </c>
    </row>
    <row r="852" spans="1:2">
      <c r="A852" s="33">
        <v>37158</v>
      </c>
      <c r="B852" s="6">
        <v>12</v>
      </c>
    </row>
    <row r="853" spans="1:2">
      <c r="A853" s="33">
        <v>37159</v>
      </c>
      <c r="B853" s="6">
        <v>12</v>
      </c>
    </row>
    <row r="854" spans="1:2">
      <c r="A854" s="33">
        <v>37160</v>
      </c>
      <c r="B854" s="6">
        <v>12</v>
      </c>
    </row>
    <row r="855" spans="1:2">
      <c r="A855" s="33">
        <v>37161</v>
      </c>
      <c r="B855" s="6">
        <v>12</v>
      </c>
    </row>
    <row r="856" spans="1:2">
      <c r="A856" s="33">
        <v>37162</v>
      </c>
      <c r="B856" s="6">
        <v>12</v>
      </c>
    </row>
    <row r="857" spans="1:2">
      <c r="A857" s="33">
        <v>37165</v>
      </c>
      <c r="B857" s="6">
        <v>12</v>
      </c>
    </row>
    <row r="858" spans="1:2">
      <c r="A858" s="33">
        <v>37166</v>
      </c>
      <c r="B858" s="6">
        <v>12</v>
      </c>
    </row>
    <row r="859" spans="1:2">
      <c r="A859" s="33">
        <v>37167</v>
      </c>
      <c r="B859" s="6">
        <v>12</v>
      </c>
    </row>
    <row r="860" spans="1:2">
      <c r="A860" s="33">
        <v>37168</v>
      </c>
      <c r="B860" s="6">
        <v>12</v>
      </c>
    </row>
    <row r="861" spans="1:2">
      <c r="A861" s="33">
        <v>37169</v>
      </c>
      <c r="B861" s="6">
        <v>12</v>
      </c>
    </row>
    <row r="862" spans="1:2">
      <c r="A862" s="33">
        <v>37172</v>
      </c>
      <c r="B862" s="6">
        <v>12</v>
      </c>
    </row>
    <row r="863" spans="1:2">
      <c r="A863" s="33">
        <v>37173</v>
      </c>
      <c r="B863" s="6">
        <v>12</v>
      </c>
    </row>
    <row r="864" spans="1:2">
      <c r="A864" s="33">
        <v>37174</v>
      </c>
      <c r="B864" s="6">
        <v>12</v>
      </c>
    </row>
    <row r="865" spans="1:2">
      <c r="A865" s="33">
        <v>37175</v>
      </c>
      <c r="B865" s="6">
        <v>12</v>
      </c>
    </row>
    <row r="866" spans="1:2">
      <c r="A866" s="33">
        <v>37176</v>
      </c>
      <c r="B866" s="6">
        <v>12</v>
      </c>
    </row>
    <row r="867" spans="1:2">
      <c r="A867" s="33">
        <v>37179</v>
      </c>
      <c r="B867" s="6">
        <v>12</v>
      </c>
    </row>
    <row r="868" spans="1:2">
      <c r="A868" s="33">
        <v>37180</v>
      </c>
      <c r="B868" s="6">
        <v>12</v>
      </c>
    </row>
    <row r="869" spans="1:2">
      <c r="A869" s="33">
        <v>37181</v>
      </c>
      <c r="B869" s="6">
        <v>12</v>
      </c>
    </row>
    <row r="870" spans="1:2">
      <c r="A870" s="33">
        <v>37182</v>
      </c>
      <c r="B870" s="6">
        <v>12</v>
      </c>
    </row>
    <row r="871" spans="1:2">
      <c r="A871" s="33">
        <v>37183</v>
      </c>
      <c r="B871" s="6">
        <v>12</v>
      </c>
    </row>
    <row r="872" spans="1:2">
      <c r="A872" s="33">
        <v>37186</v>
      </c>
      <c r="B872" s="6">
        <v>12</v>
      </c>
    </row>
    <row r="873" spans="1:2">
      <c r="A873" s="33">
        <v>37187</v>
      </c>
      <c r="B873" s="6">
        <v>12</v>
      </c>
    </row>
    <row r="874" spans="1:2">
      <c r="A874" s="33">
        <v>37188</v>
      </c>
      <c r="B874" s="6">
        <v>12</v>
      </c>
    </row>
    <row r="875" spans="1:2">
      <c r="A875" s="33">
        <v>37189</v>
      </c>
      <c r="B875" s="6">
        <v>12</v>
      </c>
    </row>
    <row r="876" spans="1:2">
      <c r="A876" s="33">
        <v>37190</v>
      </c>
      <c r="B876" s="6">
        <v>12</v>
      </c>
    </row>
    <row r="877" spans="1:2">
      <c r="A877" s="33">
        <v>37193</v>
      </c>
      <c r="B877" s="6">
        <v>12</v>
      </c>
    </row>
    <row r="878" spans="1:2">
      <c r="A878" s="33">
        <v>37194</v>
      </c>
      <c r="B878" s="6">
        <v>12</v>
      </c>
    </row>
    <row r="879" spans="1:2">
      <c r="A879" s="33">
        <v>37195</v>
      </c>
      <c r="B879" s="6">
        <v>12</v>
      </c>
    </row>
    <row r="880" spans="1:2">
      <c r="A880" s="33">
        <v>37196</v>
      </c>
      <c r="B880" s="6">
        <v>12</v>
      </c>
    </row>
    <row r="881" spans="1:2">
      <c r="A881" s="33">
        <v>37197</v>
      </c>
      <c r="B881" s="6">
        <v>12</v>
      </c>
    </row>
    <row r="882" spans="1:2">
      <c r="A882" s="33">
        <v>37200</v>
      </c>
      <c r="B882" s="6">
        <v>12</v>
      </c>
    </row>
    <row r="883" spans="1:2">
      <c r="A883" s="33">
        <v>37201</v>
      </c>
      <c r="B883" s="6">
        <v>12</v>
      </c>
    </row>
    <row r="884" spans="1:2">
      <c r="A884" s="33">
        <v>37202</v>
      </c>
      <c r="B884" s="6">
        <v>12</v>
      </c>
    </row>
    <row r="885" spans="1:2">
      <c r="A885" s="33">
        <v>37203</v>
      </c>
      <c r="B885" s="6">
        <v>12</v>
      </c>
    </row>
    <row r="886" spans="1:2">
      <c r="A886" s="33">
        <v>37204</v>
      </c>
      <c r="B886" s="6">
        <v>12</v>
      </c>
    </row>
    <row r="887" spans="1:2">
      <c r="A887" s="33">
        <v>37207</v>
      </c>
      <c r="B887" s="6">
        <v>12</v>
      </c>
    </row>
    <row r="888" spans="1:2">
      <c r="A888" s="33">
        <v>37208</v>
      </c>
      <c r="B888" s="6">
        <v>12</v>
      </c>
    </row>
    <row r="889" spans="1:2">
      <c r="A889" s="33">
        <v>37209</v>
      </c>
      <c r="B889" s="6">
        <v>12</v>
      </c>
    </row>
    <row r="890" spans="1:2">
      <c r="A890" s="33">
        <v>37210</v>
      </c>
      <c r="B890" s="6">
        <v>12</v>
      </c>
    </row>
    <row r="891" spans="1:2">
      <c r="A891" s="33">
        <v>37211</v>
      </c>
      <c r="B891" s="6">
        <v>12</v>
      </c>
    </row>
    <row r="892" spans="1:2">
      <c r="A892" s="33">
        <v>37214</v>
      </c>
      <c r="B892" s="6">
        <v>12</v>
      </c>
    </row>
    <row r="893" spans="1:2">
      <c r="A893" s="33">
        <v>37215</v>
      </c>
      <c r="B893" s="6">
        <v>12</v>
      </c>
    </row>
    <row r="894" spans="1:2">
      <c r="A894" s="33">
        <v>37216</v>
      </c>
      <c r="B894" s="6">
        <v>12</v>
      </c>
    </row>
    <row r="895" spans="1:2">
      <c r="A895" s="33">
        <v>37217</v>
      </c>
      <c r="B895" s="6">
        <v>12</v>
      </c>
    </row>
    <row r="896" spans="1:2">
      <c r="A896" s="33">
        <v>37218</v>
      </c>
      <c r="B896" s="6">
        <v>12</v>
      </c>
    </row>
    <row r="897" spans="1:2">
      <c r="A897" s="33">
        <v>37221</v>
      </c>
      <c r="B897" s="6">
        <v>12</v>
      </c>
    </row>
    <row r="898" spans="1:2">
      <c r="A898" s="33">
        <v>37222</v>
      </c>
      <c r="B898" s="6">
        <v>12</v>
      </c>
    </row>
    <row r="899" spans="1:2">
      <c r="A899" s="33">
        <v>37223</v>
      </c>
      <c r="B899" s="6">
        <v>12</v>
      </c>
    </row>
    <row r="900" spans="1:2">
      <c r="A900" s="33">
        <v>37224</v>
      </c>
      <c r="B900" s="6">
        <v>12</v>
      </c>
    </row>
    <row r="901" spans="1:2">
      <c r="A901" s="33">
        <v>37225</v>
      </c>
      <c r="B901" s="6">
        <v>12</v>
      </c>
    </row>
    <row r="902" spans="1:2">
      <c r="A902" s="33">
        <v>37228</v>
      </c>
      <c r="B902" s="6">
        <v>12</v>
      </c>
    </row>
    <row r="903" spans="1:2">
      <c r="A903" s="33">
        <v>37229</v>
      </c>
      <c r="B903" s="6">
        <v>12</v>
      </c>
    </row>
    <row r="904" spans="1:2">
      <c r="A904" s="33">
        <v>37230</v>
      </c>
      <c r="B904" s="6">
        <v>12</v>
      </c>
    </row>
    <row r="905" spans="1:2">
      <c r="A905" s="33">
        <v>37231</v>
      </c>
      <c r="B905" s="6">
        <v>12</v>
      </c>
    </row>
    <row r="906" spans="1:2">
      <c r="A906" s="33">
        <v>37232</v>
      </c>
      <c r="B906" s="6">
        <v>12</v>
      </c>
    </row>
    <row r="907" spans="1:2">
      <c r="A907" s="33">
        <v>37235</v>
      </c>
      <c r="B907" s="6">
        <v>12</v>
      </c>
    </row>
    <row r="908" spans="1:2">
      <c r="A908" s="33">
        <v>37236</v>
      </c>
      <c r="B908" s="6">
        <v>12</v>
      </c>
    </row>
    <row r="909" spans="1:2">
      <c r="A909" s="33">
        <v>37237</v>
      </c>
      <c r="B909" s="6">
        <v>12</v>
      </c>
    </row>
    <row r="910" spans="1:2">
      <c r="A910" s="33">
        <v>37238</v>
      </c>
      <c r="B910" s="6">
        <v>12</v>
      </c>
    </row>
    <row r="911" spans="1:2">
      <c r="A911" s="33">
        <v>37239</v>
      </c>
      <c r="B911" s="6">
        <v>12</v>
      </c>
    </row>
    <row r="912" spans="1:2">
      <c r="A912" s="33">
        <v>37242</v>
      </c>
      <c r="B912" s="6">
        <v>12</v>
      </c>
    </row>
    <row r="913" spans="1:2">
      <c r="A913" s="33">
        <v>37243</v>
      </c>
      <c r="B913" s="6">
        <v>12</v>
      </c>
    </row>
    <row r="914" spans="1:2">
      <c r="A914" s="33">
        <v>37244</v>
      </c>
      <c r="B914" s="6">
        <v>12</v>
      </c>
    </row>
    <row r="915" spans="1:2">
      <c r="A915" s="33">
        <v>37245</v>
      </c>
      <c r="B915" s="6">
        <v>12</v>
      </c>
    </row>
    <row r="916" spans="1:2">
      <c r="A916" s="33">
        <v>37246</v>
      </c>
      <c r="B916" s="6">
        <v>12</v>
      </c>
    </row>
    <row r="917" spans="1:2">
      <c r="A917" s="33">
        <v>37252</v>
      </c>
      <c r="B917" s="6">
        <v>12</v>
      </c>
    </row>
    <row r="918" spans="1:2">
      <c r="A918" s="33">
        <v>37253</v>
      </c>
      <c r="B918" s="6">
        <v>12</v>
      </c>
    </row>
    <row r="919" spans="1:2">
      <c r="A919" s="33">
        <v>37256</v>
      </c>
      <c r="B919" s="6">
        <v>12</v>
      </c>
    </row>
    <row r="920" spans="1:2">
      <c r="A920" s="33">
        <v>37259</v>
      </c>
      <c r="B920" s="6">
        <v>12</v>
      </c>
    </row>
    <row r="921" spans="1:2">
      <c r="A921" s="33">
        <v>37260</v>
      </c>
      <c r="B921" s="6">
        <v>12</v>
      </c>
    </row>
    <row r="922" spans="1:2">
      <c r="A922" s="33">
        <v>37263</v>
      </c>
      <c r="B922" s="6">
        <v>12</v>
      </c>
    </row>
    <row r="923" spans="1:2">
      <c r="A923" s="33">
        <v>37264</v>
      </c>
      <c r="B923" s="6">
        <v>12</v>
      </c>
    </row>
    <row r="924" spans="1:2">
      <c r="A924" s="33">
        <v>37265</v>
      </c>
      <c r="B924" s="6">
        <v>12</v>
      </c>
    </row>
    <row r="925" spans="1:2">
      <c r="A925" s="33">
        <v>37266</v>
      </c>
      <c r="B925" s="6">
        <v>12</v>
      </c>
    </row>
    <row r="926" spans="1:2">
      <c r="A926" s="33">
        <v>37267</v>
      </c>
      <c r="B926" s="6">
        <v>12</v>
      </c>
    </row>
    <row r="927" spans="1:2">
      <c r="A927" s="33">
        <v>37270</v>
      </c>
      <c r="B927" s="6">
        <v>12</v>
      </c>
    </row>
    <row r="928" spans="1:2">
      <c r="A928" s="33">
        <v>37271</v>
      </c>
      <c r="B928" s="6">
        <v>12</v>
      </c>
    </row>
    <row r="929" spans="1:2">
      <c r="A929" s="33">
        <v>37272</v>
      </c>
      <c r="B929" s="6">
        <v>12</v>
      </c>
    </row>
    <row r="930" spans="1:2">
      <c r="A930" s="33">
        <v>37273</v>
      </c>
      <c r="B930" s="6">
        <v>12</v>
      </c>
    </row>
    <row r="931" spans="1:2">
      <c r="A931" s="33">
        <v>37274</v>
      </c>
      <c r="B931" s="6">
        <v>12</v>
      </c>
    </row>
    <row r="932" spans="1:2">
      <c r="A932" s="33">
        <v>37277</v>
      </c>
      <c r="B932" s="6">
        <v>12</v>
      </c>
    </row>
    <row r="933" spans="1:2">
      <c r="A933" s="33">
        <v>37278</v>
      </c>
      <c r="B933" s="6">
        <v>12</v>
      </c>
    </row>
    <row r="934" spans="1:2">
      <c r="A934" s="33">
        <v>37279</v>
      </c>
      <c r="B934" s="6">
        <v>12</v>
      </c>
    </row>
    <row r="935" spans="1:2">
      <c r="A935" s="33">
        <v>37280</v>
      </c>
      <c r="B935" s="6">
        <v>12</v>
      </c>
    </row>
    <row r="936" spans="1:2">
      <c r="A936" s="33">
        <v>37281</v>
      </c>
      <c r="B936" s="6">
        <v>12</v>
      </c>
    </row>
    <row r="937" spans="1:2">
      <c r="A937" s="33">
        <v>37284</v>
      </c>
      <c r="B937" s="6">
        <v>12</v>
      </c>
    </row>
    <row r="938" spans="1:2">
      <c r="A938" s="33">
        <v>37285</v>
      </c>
      <c r="B938" s="6">
        <v>12</v>
      </c>
    </row>
    <row r="939" spans="1:2">
      <c r="A939" s="33">
        <v>37286</v>
      </c>
      <c r="B939" s="6">
        <v>12</v>
      </c>
    </row>
    <row r="940" spans="1:2">
      <c r="A940" s="33">
        <v>37287</v>
      </c>
      <c r="B940" s="6">
        <v>12</v>
      </c>
    </row>
    <row r="941" spans="1:2">
      <c r="A941" s="33">
        <v>37288</v>
      </c>
      <c r="B941" s="6">
        <v>12</v>
      </c>
    </row>
    <row r="942" spans="1:2">
      <c r="A942" s="33">
        <v>37291</v>
      </c>
      <c r="B942" s="6">
        <v>12</v>
      </c>
    </row>
    <row r="943" spans="1:2">
      <c r="A943" s="33">
        <v>37292</v>
      </c>
      <c r="B943" s="6">
        <v>12</v>
      </c>
    </row>
    <row r="944" spans="1:2">
      <c r="A944" s="33">
        <v>37293</v>
      </c>
      <c r="B944" s="6">
        <v>12</v>
      </c>
    </row>
    <row r="945" spans="1:2">
      <c r="A945" s="33">
        <v>37294</v>
      </c>
      <c r="B945" s="6">
        <v>12</v>
      </c>
    </row>
    <row r="946" spans="1:2">
      <c r="A946" s="33">
        <v>37295</v>
      </c>
      <c r="B946" s="6">
        <v>12</v>
      </c>
    </row>
    <row r="947" spans="1:2">
      <c r="A947" s="33">
        <v>37298</v>
      </c>
      <c r="B947" s="6">
        <v>12</v>
      </c>
    </row>
    <row r="948" spans="1:2">
      <c r="A948" s="33">
        <v>37299</v>
      </c>
      <c r="B948" s="6">
        <v>12</v>
      </c>
    </row>
    <row r="949" spans="1:2">
      <c r="A949" s="33">
        <v>37300</v>
      </c>
      <c r="B949" s="6">
        <v>12</v>
      </c>
    </row>
    <row r="950" spans="1:2">
      <c r="A950" s="33">
        <v>37301</v>
      </c>
      <c r="B950" s="6">
        <v>12</v>
      </c>
    </row>
    <row r="951" spans="1:2">
      <c r="A951" s="33">
        <v>37302</v>
      </c>
      <c r="B951" s="6">
        <v>12</v>
      </c>
    </row>
    <row r="952" spans="1:2">
      <c r="A952" s="33">
        <v>37305</v>
      </c>
      <c r="B952" s="6">
        <v>12</v>
      </c>
    </row>
    <row r="953" spans="1:2">
      <c r="A953" s="33">
        <v>37306</v>
      </c>
      <c r="B953" s="6">
        <v>12</v>
      </c>
    </row>
    <row r="954" spans="1:2">
      <c r="A954" s="33">
        <v>37307</v>
      </c>
      <c r="B954" s="6">
        <v>12</v>
      </c>
    </row>
    <row r="955" spans="1:2">
      <c r="A955" s="33">
        <v>37308</v>
      </c>
      <c r="B955" s="6">
        <v>12</v>
      </c>
    </row>
    <row r="956" spans="1:2">
      <c r="A956" s="33">
        <v>37309</v>
      </c>
      <c r="B956" s="6">
        <v>12</v>
      </c>
    </row>
    <row r="957" spans="1:2">
      <c r="A957" s="33">
        <v>37312</v>
      </c>
      <c r="B957" s="6">
        <v>12</v>
      </c>
    </row>
    <row r="958" spans="1:2">
      <c r="A958" s="33">
        <v>37313</v>
      </c>
      <c r="B958" s="6">
        <v>12</v>
      </c>
    </row>
    <row r="959" spans="1:2">
      <c r="A959" s="33">
        <v>37314</v>
      </c>
      <c r="B959" s="6">
        <v>12</v>
      </c>
    </row>
    <row r="960" spans="1:2">
      <c r="A960" s="33">
        <v>37315</v>
      </c>
      <c r="B960" s="6">
        <v>12</v>
      </c>
    </row>
    <row r="961" spans="1:2">
      <c r="A961" s="33">
        <v>37316</v>
      </c>
      <c r="B961" s="6">
        <v>12</v>
      </c>
    </row>
    <row r="962" spans="1:2">
      <c r="A962" s="33">
        <v>37319</v>
      </c>
      <c r="B962" s="6">
        <v>12</v>
      </c>
    </row>
    <row r="963" spans="1:2">
      <c r="A963" s="33">
        <v>37320</v>
      </c>
      <c r="B963" s="6">
        <v>12</v>
      </c>
    </row>
    <row r="964" spans="1:2">
      <c r="A964" s="33">
        <v>37321</v>
      </c>
      <c r="B964" s="6">
        <v>12</v>
      </c>
    </row>
    <row r="965" spans="1:2">
      <c r="A965" s="33">
        <v>37322</v>
      </c>
      <c r="B965" s="6">
        <v>12</v>
      </c>
    </row>
    <row r="966" spans="1:2">
      <c r="A966" s="33">
        <v>37323</v>
      </c>
      <c r="B966" s="6">
        <v>12</v>
      </c>
    </row>
    <row r="967" spans="1:2">
      <c r="A967" s="33">
        <v>37326</v>
      </c>
      <c r="B967" s="6">
        <v>12</v>
      </c>
    </row>
    <row r="968" spans="1:2">
      <c r="A968" s="33">
        <v>37327</v>
      </c>
      <c r="B968" s="6">
        <v>12</v>
      </c>
    </row>
    <row r="969" spans="1:2">
      <c r="A969" s="33">
        <v>37328</v>
      </c>
      <c r="B969" s="6">
        <v>12</v>
      </c>
    </row>
    <row r="970" spans="1:2">
      <c r="A970" s="33">
        <v>37329</v>
      </c>
      <c r="B970" s="6">
        <v>12</v>
      </c>
    </row>
    <row r="971" spans="1:2">
      <c r="A971" s="33">
        <v>37330</v>
      </c>
      <c r="B971" s="6">
        <v>12</v>
      </c>
    </row>
    <row r="972" spans="1:2">
      <c r="A972" s="33">
        <v>37333</v>
      </c>
      <c r="B972" s="6">
        <v>12</v>
      </c>
    </row>
    <row r="973" spans="1:2">
      <c r="A973" s="33">
        <v>37334</v>
      </c>
      <c r="B973" s="6">
        <v>12</v>
      </c>
    </row>
    <row r="974" spans="1:2">
      <c r="A974" s="33">
        <v>37335</v>
      </c>
      <c r="B974" s="6">
        <v>12</v>
      </c>
    </row>
    <row r="975" spans="1:2">
      <c r="A975" s="33">
        <v>37336</v>
      </c>
      <c r="B975" s="6">
        <v>12</v>
      </c>
    </row>
    <row r="976" spans="1:2">
      <c r="A976" s="33">
        <v>37337</v>
      </c>
      <c r="B976" s="6">
        <v>12</v>
      </c>
    </row>
    <row r="977" spans="1:2">
      <c r="A977" s="33">
        <v>37340</v>
      </c>
      <c r="B977" s="6">
        <v>12</v>
      </c>
    </row>
    <row r="978" spans="1:2">
      <c r="A978" s="33">
        <v>37341</v>
      </c>
      <c r="B978" s="6">
        <v>12</v>
      </c>
    </row>
    <row r="979" spans="1:2">
      <c r="A979" s="33">
        <v>37342</v>
      </c>
      <c r="B979" s="6">
        <v>12</v>
      </c>
    </row>
    <row r="980" spans="1:2">
      <c r="A980" s="33">
        <v>37348</v>
      </c>
      <c r="B980" s="6">
        <v>12</v>
      </c>
    </row>
    <row r="981" spans="1:2">
      <c r="A981" s="33">
        <v>37349</v>
      </c>
      <c r="B981" s="6">
        <v>12</v>
      </c>
    </row>
    <row r="982" spans="1:2">
      <c r="A982" s="33">
        <v>37350</v>
      </c>
      <c r="B982" s="6">
        <v>12</v>
      </c>
    </row>
    <row r="983" spans="1:2">
      <c r="A983" s="33">
        <v>37351</v>
      </c>
      <c r="B983" s="6">
        <v>12</v>
      </c>
    </row>
    <row r="984" spans="1:2">
      <c r="A984" s="33">
        <v>37354</v>
      </c>
      <c r="B984" s="6">
        <v>12</v>
      </c>
    </row>
    <row r="985" spans="1:2">
      <c r="A985" s="33">
        <v>37355</v>
      </c>
      <c r="B985" s="6">
        <v>12</v>
      </c>
    </row>
    <row r="986" spans="1:2">
      <c r="A986" s="33">
        <v>37356</v>
      </c>
      <c r="B986" s="6">
        <v>12</v>
      </c>
    </row>
    <row r="987" spans="1:2">
      <c r="A987" s="33">
        <v>37357</v>
      </c>
      <c r="B987" s="6">
        <v>12</v>
      </c>
    </row>
    <row r="988" spans="1:2">
      <c r="A988" s="33">
        <v>37358</v>
      </c>
      <c r="B988" s="6">
        <v>12</v>
      </c>
    </row>
    <row r="989" spans="1:2">
      <c r="A989" s="33">
        <v>37361</v>
      </c>
      <c r="B989" s="6">
        <v>12</v>
      </c>
    </row>
    <row r="990" spans="1:2">
      <c r="A990" s="33">
        <v>37362</v>
      </c>
      <c r="B990" s="6">
        <v>12</v>
      </c>
    </row>
    <row r="991" spans="1:2">
      <c r="A991" s="33">
        <v>37363</v>
      </c>
      <c r="B991" s="6">
        <v>12</v>
      </c>
    </row>
    <row r="992" spans="1:2">
      <c r="A992" s="33">
        <v>37364</v>
      </c>
      <c r="B992" s="6">
        <v>12</v>
      </c>
    </row>
    <row r="993" spans="1:2">
      <c r="A993" s="33">
        <v>37365</v>
      </c>
      <c r="B993" s="6">
        <v>12</v>
      </c>
    </row>
    <row r="994" spans="1:2">
      <c r="A994" s="33">
        <v>37368</v>
      </c>
      <c r="B994" s="6">
        <v>12</v>
      </c>
    </row>
    <row r="995" spans="1:2">
      <c r="A995" s="33">
        <v>37369</v>
      </c>
      <c r="B995" s="6">
        <v>12</v>
      </c>
    </row>
    <row r="996" spans="1:2">
      <c r="A996" s="33">
        <v>37370</v>
      </c>
      <c r="B996" s="6">
        <v>12</v>
      </c>
    </row>
    <row r="997" spans="1:2">
      <c r="A997" s="33">
        <v>37372</v>
      </c>
      <c r="B997" s="6">
        <v>12</v>
      </c>
    </row>
    <row r="998" spans="1:2">
      <c r="A998" s="33">
        <v>37375</v>
      </c>
      <c r="B998" s="6">
        <v>12</v>
      </c>
    </row>
    <row r="999" spans="1:2">
      <c r="A999" s="33">
        <v>37376</v>
      </c>
      <c r="B999" s="6">
        <v>12</v>
      </c>
    </row>
    <row r="1000" spans="1:2">
      <c r="A1000" s="33">
        <v>37378</v>
      </c>
      <c r="B1000" s="6">
        <v>11</v>
      </c>
    </row>
    <row r="1001" spans="1:2">
      <c r="A1001" s="33">
        <v>37379</v>
      </c>
      <c r="B1001" s="6">
        <v>11</v>
      </c>
    </row>
    <row r="1002" spans="1:2">
      <c r="A1002" s="33">
        <v>37382</v>
      </c>
      <c r="B1002" s="6">
        <v>11</v>
      </c>
    </row>
    <row r="1003" spans="1:2">
      <c r="A1003" s="33">
        <v>37383</v>
      </c>
      <c r="B1003" s="6">
        <v>11</v>
      </c>
    </row>
    <row r="1004" spans="1:2">
      <c r="A1004" s="33">
        <v>37384</v>
      </c>
      <c r="B1004" s="6">
        <v>11</v>
      </c>
    </row>
    <row r="1005" spans="1:2">
      <c r="A1005" s="33">
        <v>37386</v>
      </c>
      <c r="B1005" s="6">
        <v>11</v>
      </c>
    </row>
    <row r="1006" spans="1:2">
      <c r="A1006" s="33">
        <v>37389</v>
      </c>
      <c r="B1006" s="6">
        <v>11</v>
      </c>
    </row>
    <row r="1007" spans="1:2">
      <c r="A1007" s="33">
        <v>37390</v>
      </c>
      <c r="B1007" s="6">
        <v>11</v>
      </c>
    </row>
    <row r="1008" spans="1:2">
      <c r="A1008" s="33">
        <v>37391</v>
      </c>
      <c r="B1008" s="6">
        <v>11</v>
      </c>
    </row>
    <row r="1009" spans="1:2">
      <c r="A1009" s="33">
        <v>37392</v>
      </c>
      <c r="B1009" s="6">
        <v>11</v>
      </c>
    </row>
    <row r="1010" spans="1:2">
      <c r="A1010" s="33">
        <v>37393</v>
      </c>
      <c r="B1010" s="6">
        <v>11</v>
      </c>
    </row>
    <row r="1011" spans="1:2">
      <c r="A1011" s="33">
        <v>37397</v>
      </c>
      <c r="B1011" s="6">
        <v>11</v>
      </c>
    </row>
    <row r="1012" spans="1:2">
      <c r="A1012" s="33">
        <v>37398</v>
      </c>
      <c r="B1012" s="6">
        <v>11</v>
      </c>
    </row>
    <row r="1013" spans="1:2">
      <c r="A1013" s="33">
        <v>37399</v>
      </c>
      <c r="B1013" s="6">
        <v>11</v>
      </c>
    </row>
    <row r="1014" spans="1:2">
      <c r="A1014" s="33">
        <v>37400</v>
      </c>
      <c r="B1014" s="6">
        <v>11</v>
      </c>
    </row>
    <row r="1015" spans="1:2">
      <c r="A1015" s="33">
        <v>37403</v>
      </c>
      <c r="B1015" s="6">
        <v>11</v>
      </c>
    </row>
    <row r="1016" spans="1:2">
      <c r="A1016" s="33">
        <v>37404</v>
      </c>
      <c r="B1016" s="6">
        <v>11</v>
      </c>
    </row>
    <row r="1017" spans="1:2">
      <c r="A1017" s="33">
        <v>37405</v>
      </c>
      <c r="B1017" s="6">
        <v>11</v>
      </c>
    </row>
    <row r="1018" spans="1:2">
      <c r="A1018" s="33">
        <v>37406</v>
      </c>
      <c r="B1018" s="6">
        <v>11</v>
      </c>
    </row>
    <row r="1019" spans="1:2">
      <c r="A1019" s="33">
        <v>37407</v>
      </c>
      <c r="B1019" s="6">
        <v>11</v>
      </c>
    </row>
    <row r="1020" spans="1:2">
      <c r="A1020" s="33">
        <v>37410</v>
      </c>
      <c r="B1020" s="6">
        <v>11</v>
      </c>
    </row>
    <row r="1021" spans="1:2">
      <c r="A1021" s="33">
        <v>37411</v>
      </c>
      <c r="B1021" s="6">
        <v>11</v>
      </c>
    </row>
    <row r="1022" spans="1:2">
      <c r="A1022" s="33">
        <v>37412</v>
      </c>
      <c r="B1022" s="6">
        <v>11</v>
      </c>
    </row>
    <row r="1023" spans="1:2">
      <c r="A1023" s="33">
        <v>37413</v>
      </c>
      <c r="B1023" s="6">
        <v>11</v>
      </c>
    </row>
    <row r="1024" spans="1:2">
      <c r="A1024" s="33">
        <v>37414</v>
      </c>
      <c r="B1024" s="6">
        <v>11</v>
      </c>
    </row>
    <row r="1025" spans="1:2">
      <c r="A1025" s="33">
        <v>37417</v>
      </c>
      <c r="B1025" s="6">
        <v>11</v>
      </c>
    </row>
    <row r="1026" spans="1:2">
      <c r="A1026" s="33">
        <v>37418</v>
      </c>
      <c r="B1026" s="6">
        <v>11</v>
      </c>
    </row>
    <row r="1027" spans="1:2">
      <c r="A1027" s="33">
        <v>37419</v>
      </c>
      <c r="B1027" s="6">
        <v>11</v>
      </c>
    </row>
    <row r="1028" spans="1:2">
      <c r="A1028" s="33">
        <v>37420</v>
      </c>
      <c r="B1028" s="6">
        <v>11</v>
      </c>
    </row>
    <row r="1029" spans="1:2">
      <c r="A1029" s="33">
        <v>37421</v>
      </c>
      <c r="B1029" s="6">
        <v>11</v>
      </c>
    </row>
    <row r="1030" spans="1:2">
      <c r="A1030" s="33">
        <v>37425</v>
      </c>
      <c r="B1030" s="6">
        <v>11</v>
      </c>
    </row>
    <row r="1031" spans="1:2">
      <c r="A1031" s="33">
        <v>37426</v>
      </c>
      <c r="B1031" s="6">
        <v>11</v>
      </c>
    </row>
    <row r="1032" spans="1:2">
      <c r="A1032" s="33">
        <v>37427</v>
      </c>
      <c r="B1032" s="6">
        <v>11</v>
      </c>
    </row>
    <row r="1033" spans="1:2">
      <c r="A1033" s="33">
        <v>37428</v>
      </c>
      <c r="B1033" s="6">
        <v>10</v>
      </c>
    </row>
    <row r="1034" spans="1:2">
      <c r="A1034" s="33">
        <v>37431</v>
      </c>
      <c r="B1034" s="6">
        <v>10</v>
      </c>
    </row>
    <row r="1035" spans="1:2">
      <c r="A1035" s="33">
        <v>37432</v>
      </c>
      <c r="B1035" s="6">
        <v>10</v>
      </c>
    </row>
    <row r="1036" spans="1:2">
      <c r="A1036" s="33">
        <v>37433</v>
      </c>
      <c r="B1036" s="6">
        <v>10</v>
      </c>
    </row>
    <row r="1037" spans="1:2">
      <c r="A1037" s="33">
        <v>37434</v>
      </c>
      <c r="B1037" s="6">
        <v>10</v>
      </c>
    </row>
    <row r="1038" spans="1:2">
      <c r="A1038" s="33">
        <v>37435</v>
      </c>
      <c r="B1038" s="6">
        <v>10</v>
      </c>
    </row>
    <row r="1039" spans="1:2">
      <c r="A1039" s="33">
        <v>37438</v>
      </c>
      <c r="B1039" s="6">
        <v>10</v>
      </c>
    </row>
    <row r="1040" spans="1:2">
      <c r="A1040" s="33">
        <v>37439</v>
      </c>
      <c r="B1040" s="6">
        <v>10</v>
      </c>
    </row>
    <row r="1041" spans="1:2">
      <c r="A1041" s="33">
        <v>37440</v>
      </c>
      <c r="B1041" s="6">
        <v>10</v>
      </c>
    </row>
    <row r="1042" spans="1:2">
      <c r="A1042" s="33">
        <v>37441</v>
      </c>
      <c r="B1042" s="6">
        <v>10</v>
      </c>
    </row>
    <row r="1043" spans="1:2">
      <c r="A1043" s="33">
        <v>37442</v>
      </c>
      <c r="B1043" s="6">
        <v>10</v>
      </c>
    </row>
    <row r="1044" spans="1:2">
      <c r="A1044" s="33">
        <v>37445</v>
      </c>
      <c r="B1044" s="6">
        <v>10</v>
      </c>
    </row>
    <row r="1045" spans="1:2">
      <c r="A1045" s="33">
        <v>37446</v>
      </c>
      <c r="B1045" s="6">
        <v>10</v>
      </c>
    </row>
    <row r="1046" spans="1:2">
      <c r="A1046" s="33">
        <v>37447</v>
      </c>
      <c r="B1046" s="6">
        <v>10</v>
      </c>
    </row>
    <row r="1047" spans="1:2">
      <c r="A1047" s="33">
        <v>37448</v>
      </c>
      <c r="B1047" s="6">
        <v>10</v>
      </c>
    </row>
    <row r="1048" spans="1:2">
      <c r="A1048" s="33">
        <v>37449</v>
      </c>
      <c r="B1048" s="6">
        <v>10</v>
      </c>
    </row>
    <row r="1049" spans="1:2">
      <c r="A1049" s="33">
        <v>37452</v>
      </c>
      <c r="B1049" s="6">
        <v>10</v>
      </c>
    </row>
    <row r="1050" spans="1:2">
      <c r="A1050" s="33">
        <v>37453</v>
      </c>
      <c r="B1050" s="6">
        <v>10</v>
      </c>
    </row>
    <row r="1051" spans="1:2">
      <c r="A1051" s="33">
        <v>37454</v>
      </c>
      <c r="B1051" s="6">
        <v>10</v>
      </c>
    </row>
    <row r="1052" spans="1:2">
      <c r="A1052" s="33">
        <v>37455</v>
      </c>
      <c r="B1052" s="6">
        <v>10</v>
      </c>
    </row>
    <row r="1053" spans="1:2">
      <c r="A1053" s="33">
        <v>37456</v>
      </c>
      <c r="B1053" s="6">
        <v>10</v>
      </c>
    </row>
    <row r="1054" spans="1:2">
      <c r="A1054" s="33">
        <v>37459</v>
      </c>
      <c r="B1054" s="6">
        <v>10</v>
      </c>
    </row>
    <row r="1055" spans="1:2">
      <c r="A1055" s="33">
        <v>37460</v>
      </c>
      <c r="B1055" s="6">
        <v>10</v>
      </c>
    </row>
    <row r="1056" spans="1:2">
      <c r="A1056" s="33">
        <v>37461</v>
      </c>
      <c r="B1056" s="6">
        <v>10</v>
      </c>
    </row>
    <row r="1057" spans="1:2">
      <c r="A1057" s="33">
        <v>37462</v>
      </c>
      <c r="B1057" s="6">
        <v>10</v>
      </c>
    </row>
    <row r="1058" spans="1:2">
      <c r="A1058" s="33">
        <v>37463</v>
      </c>
      <c r="B1058" s="6">
        <v>10</v>
      </c>
    </row>
    <row r="1059" spans="1:2">
      <c r="A1059" s="33">
        <v>37466</v>
      </c>
      <c r="B1059" s="6">
        <v>10</v>
      </c>
    </row>
    <row r="1060" spans="1:2">
      <c r="A1060" s="33">
        <v>37467</v>
      </c>
      <c r="B1060" s="6">
        <v>10</v>
      </c>
    </row>
    <row r="1061" spans="1:2">
      <c r="A1061" s="33">
        <v>37468</v>
      </c>
      <c r="B1061" s="6">
        <v>10</v>
      </c>
    </row>
    <row r="1062" spans="1:2">
      <c r="A1062" s="33">
        <v>37469</v>
      </c>
      <c r="B1062" s="6">
        <v>10</v>
      </c>
    </row>
    <row r="1063" spans="1:2">
      <c r="A1063" s="33">
        <v>37470</v>
      </c>
      <c r="B1063" s="6">
        <v>10</v>
      </c>
    </row>
    <row r="1064" spans="1:2">
      <c r="A1064" s="33">
        <v>37474</v>
      </c>
      <c r="B1064" s="6">
        <v>10</v>
      </c>
    </row>
    <row r="1065" spans="1:2">
      <c r="A1065" s="33">
        <v>37475</v>
      </c>
      <c r="B1065" s="6">
        <v>10</v>
      </c>
    </row>
    <row r="1066" spans="1:2">
      <c r="A1066" s="33">
        <v>37476</v>
      </c>
      <c r="B1066" s="6">
        <v>10</v>
      </c>
    </row>
    <row r="1067" spans="1:2">
      <c r="A1067" s="33">
        <v>37477</v>
      </c>
      <c r="B1067" s="6">
        <v>10</v>
      </c>
    </row>
    <row r="1068" spans="1:2">
      <c r="A1068" s="33">
        <v>37480</v>
      </c>
      <c r="B1068" s="6">
        <v>10</v>
      </c>
    </row>
    <row r="1069" spans="1:2">
      <c r="A1069" s="33">
        <v>37481</v>
      </c>
      <c r="B1069" s="6">
        <v>10</v>
      </c>
    </row>
    <row r="1070" spans="1:2">
      <c r="A1070" s="33">
        <v>37482</v>
      </c>
      <c r="B1070" s="6">
        <v>10</v>
      </c>
    </row>
    <row r="1071" spans="1:2">
      <c r="A1071" s="33">
        <v>37483</v>
      </c>
      <c r="B1071" s="6">
        <v>10</v>
      </c>
    </row>
    <row r="1072" spans="1:2">
      <c r="A1072" s="33">
        <v>37484</v>
      </c>
      <c r="B1072" s="6">
        <v>10</v>
      </c>
    </row>
    <row r="1073" spans="1:2">
      <c r="A1073" s="33">
        <v>37487</v>
      </c>
      <c r="B1073" s="6">
        <v>10</v>
      </c>
    </row>
    <row r="1074" spans="1:2">
      <c r="A1074" s="33">
        <v>37488</v>
      </c>
      <c r="B1074" s="6">
        <v>10</v>
      </c>
    </row>
    <row r="1075" spans="1:2">
      <c r="A1075" s="33">
        <v>37489</v>
      </c>
      <c r="B1075" s="6">
        <v>10</v>
      </c>
    </row>
    <row r="1076" spans="1:2">
      <c r="A1076" s="33">
        <v>37490</v>
      </c>
      <c r="B1076" s="6">
        <v>10</v>
      </c>
    </row>
    <row r="1077" spans="1:2">
      <c r="A1077" s="33">
        <v>37491</v>
      </c>
      <c r="B1077" s="6">
        <v>10</v>
      </c>
    </row>
    <row r="1078" spans="1:2">
      <c r="A1078" s="33">
        <v>37494</v>
      </c>
      <c r="B1078" s="6">
        <v>10</v>
      </c>
    </row>
    <row r="1079" spans="1:2">
      <c r="A1079" s="33">
        <v>37495</v>
      </c>
      <c r="B1079" s="6">
        <v>10</v>
      </c>
    </row>
    <row r="1080" spans="1:2">
      <c r="A1080" s="33">
        <v>37496</v>
      </c>
      <c r="B1080" s="6">
        <v>10</v>
      </c>
    </row>
    <row r="1081" spans="1:2">
      <c r="A1081" s="33">
        <v>37497</v>
      </c>
      <c r="B1081" s="6">
        <v>10</v>
      </c>
    </row>
    <row r="1082" spans="1:2">
      <c r="A1082" s="33">
        <v>37498</v>
      </c>
      <c r="B1082" s="6">
        <v>10</v>
      </c>
    </row>
    <row r="1083" spans="1:2">
      <c r="A1083" s="33">
        <v>37501</v>
      </c>
      <c r="B1083" s="6">
        <v>10</v>
      </c>
    </row>
    <row r="1084" spans="1:2">
      <c r="A1084" s="33">
        <v>37502</v>
      </c>
      <c r="B1084" s="6">
        <v>10</v>
      </c>
    </row>
    <row r="1085" spans="1:2">
      <c r="A1085" s="33">
        <v>37503</v>
      </c>
      <c r="B1085" s="6">
        <v>10</v>
      </c>
    </row>
    <row r="1086" spans="1:2">
      <c r="A1086" s="33">
        <v>37504</v>
      </c>
      <c r="B1086" s="6">
        <v>10</v>
      </c>
    </row>
    <row r="1087" spans="1:2">
      <c r="A1087" s="33">
        <v>37505</v>
      </c>
      <c r="B1087" s="6">
        <v>10</v>
      </c>
    </row>
    <row r="1088" spans="1:2">
      <c r="A1088" s="33">
        <v>37508</v>
      </c>
      <c r="B1088" s="6">
        <v>10</v>
      </c>
    </row>
    <row r="1089" spans="1:2">
      <c r="A1089" s="33">
        <v>37509</v>
      </c>
      <c r="B1089" s="6">
        <v>10</v>
      </c>
    </row>
    <row r="1090" spans="1:2">
      <c r="A1090" s="33">
        <v>37510</v>
      </c>
      <c r="B1090" s="6">
        <v>10</v>
      </c>
    </row>
    <row r="1091" spans="1:2">
      <c r="A1091" s="33">
        <v>37511</v>
      </c>
      <c r="B1091" s="6">
        <v>10</v>
      </c>
    </row>
    <row r="1092" spans="1:2">
      <c r="A1092" s="33">
        <v>37512</v>
      </c>
      <c r="B1092" s="6">
        <v>10</v>
      </c>
    </row>
    <row r="1093" spans="1:2">
      <c r="A1093" s="33">
        <v>37515</v>
      </c>
      <c r="B1093" s="6">
        <v>10</v>
      </c>
    </row>
    <row r="1094" spans="1:2">
      <c r="A1094" s="33">
        <v>37516</v>
      </c>
      <c r="B1094" s="6">
        <v>10</v>
      </c>
    </row>
    <row r="1095" spans="1:2">
      <c r="A1095" s="33">
        <v>37517</v>
      </c>
      <c r="B1095" s="6">
        <v>10</v>
      </c>
    </row>
    <row r="1096" spans="1:2">
      <c r="A1096" s="33">
        <v>37518</v>
      </c>
      <c r="B1096" s="6">
        <v>10</v>
      </c>
    </row>
    <row r="1097" spans="1:2">
      <c r="A1097" s="33">
        <v>37519</v>
      </c>
      <c r="B1097" s="6">
        <v>10</v>
      </c>
    </row>
    <row r="1098" spans="1:2">
      <c r="A1098" s="33">
        <v>37522</v>
      </c>
      <c r="B1098" s="6">
        <v>9</v>
      </c>
    </row>
    <row r="1099" spans="1:2">
      <c r="A1099" s="33">
        <v>37523</v>
      </c>
      <c r="B1099" s="6">
        <v>9</v>
      </c>
    </row>
    <row r="1100" spans="1:2">
      <c r="A1100" s="33">
        <v>37524</v>
      </c>
      <c r="B1100" s="6">
        <v>9</v>
      </c>
    </row>
    <row r="1101" spans="1:2">
      <c r="A1101" s="33">
        <v>37525</v>
      </c>
      <c r="B1101" s="6">
        <v>9</v>
      </c>
    </row>
    <row r="1102" spans="1:2">
      <c r="A1102" s="33">
        <v>37526</v>
      </c>
      <c r="B1102" s="6">
        <v>9</v>
      </c>
    </row>
    <row r="1103" spans="1:2">
      <c r="A1103" s="33">
        <v>37529</v>
      </c>
      <c r="B1103" s="6">
        <v>9</v>
      </c>
    </row>
    <row r="1104" spans="1:2">
      <c r="A1104" s="33">
        <v>37530</v>
      </c>
      <c r="B1104" s="6">
        <v>9</v>
      </c>
    </row>
    <row r="1105" spans="1:2">
      <c r="A1105" s="33">
        <v>37531</v>
      </c>
      <c r="B1105" s="6">
        <v>9</v>
      </c>
    </row>
    <row r="1106" spans="1:2">
      <c r="A1106" s="33">
        <v>37532</v>
      </c>
      <c r="B1106" s="6">
        <v>9</v>
      </c>
    </row>
    <row r="1107" spans="1:2">
      <c r="A1107" s="33">
        <v>37533</v>
      </c>
      <c r="B1107" s="6">
        <v>9</v>
      </c>
    </row>
    <row r="1108" spans="1:2">
      <c r="A1108" s="33">
        <v>37536</v>
      </c>
      <c r="B1108" s="6">
        <v>9</v>
      </c>
    </row>
    <row r="1109" spans="1:2">
      <c r="A1109" s="33">
        <v>37537</v>
      </c>
      <c r="B1109" s="6">
        <v>9</v>
      </c>
    </row>
    <row r="1110" spans="1:2">
      <c r="A1110" s="33">
        <v>37538</v>
      </c>
      <c r="B1110" s="6">
        <v>9</v>
      </c>
    </row>
    <row r="1111" spans="1:2">
      <c r="A1111" s="33">
        <v>37539</v>
      </c>
      <c r="B1111" s="6">
        <v>9</v>
      </c>
    </row>
    <row r="1112" spans="1:2">
      <c r="A1112" s="33">
        <v>37540</v>
      </c>
      <c r="B1112" s="6">
        <v>9</v>
      </c>
    </row>
    <row r="1113" spans="1:2">
      <c r="A1113" s="33">
        <v>37543</v>
      </c>
      <c r="B1113" s="6">
        <v>9</v>
      </c>
    </row>
    <row r="1114" spans="1:2">
      <c r="A1114" s="33">
        <v>37544</v>
      </c>
      <c r="B1114" s="6">
        <v>9</v>
      </c>
    </row>
    <row r="1115" spans="1:2">
      <c r="A1115" s="33">
        <v>37545</v>
      </c>
      <c r="B1115" s="6">
        <v>9</v>
      </c>
    </row>
    <row r="1116" spans="1:2">
      <c r="A1116" s="33">
        <v>37546</v>
      </c>
      <c r="B1116" s="6">
        <v>9</v>
      </c>
    </row>
    <row r="1117" spans="1:2">
      <c r="A1117" s="33">
        <v>37547</v>
      </c>
      <c r="B1117" s="6">
        <v>9</v>
      </c>
    </row>
    <row r="1118" spans="1:2">
      <c r="A1118" s="33">
        <v>37550</v>
      </c>
      <c r="B1118" s="6">
        <v>9</v>
      </c>
    </row>
    <row r="1119" spans="1:2">
      <c r="A1119" s="33">
        <v>37551</v>
      </c>
      <c r="B1119" s="6">
        <v>9</v>
      </c>
    </row>
    <row r="1120" spans="1:2">
      <c r="A1120" s="33">
        <v>37552</v>
      </c>
      <c r="B1120" s="6">
        <v>9</v>
      </c>
    </row>
    <row r="1121" spans="1:2">
      <c r="A1121" s="33">
        <v>37553</v>
      </c>
      <c r="B1121" s="6">
        <v>9</v>
      </c>
    </row>
    <row r="1122" spans="1:2">
      <c r="A1122" s="33">
        <v>37554</v>
      </c>
      <c r="B1122" s="6">
        <v>9</v>
      </c>
    </row>
    <row r="1123" spans="1:2">
      <c r="A1123" s="33">
        <v>37557</v>
      </c>
      <c r="B1123" s="6">
        <v>9</v>
      </c>
    </row>
    <row r="1124" spans="1:2">
      <c r="A1124" s="33">
        <v>37558</v>
      </c>
      <c r="B1124" s="6">
        <v>9</v>
      </c>
    </row>
    <row r="1125" spans="1:2">
      <c r="A1125" s="33">
        <v>37559</v>
      </c>
      <c r="B1125" s="6">
        <v>9</v>
      </c>
    </row>
    <row r="1126" spans="1:2">
      <c r="A1126" s="33">
        <v>37560</v>
      </c>
      <c r="B1126" s="6">
        <v>9</v>
      </c>
    </row>
    <row r="1127" spans="1:2">
      <c r="A1127" s="33">
        <v>37561</v>
      </c>
      <c r="B1127" s="6">
        <v>9</v>
      </c>
    </row>
    <row r="1128" spans="1:2">
      <c r="A1128" s="33">
        <v>37564</v>
      </c>
      <c r="B1128" s="6">
        <v>9</v>
      </c>
    </row>
    <row r="1129" spans="1:2">
      <c r="A1129" s="33">
        <v>37565</v>
      </c>
      <c r="B1129" s="6">
        <v>9</v>
      </c>
    </row>
    <row r="1130" spans="1:2">
      <c r="A1130" s="33">
        <v>37566</v>
      </c>
      <c r="B1130" s="6">
        <v>9</v>
      </c>
    </row>
    <row r="1131" spans="1:2">
      <c r="A1131" s="33">
        <v>37567</v>
      </c>
      <c r="B1131" s="6">
        <v>9</v>
      </c>
    </row>
    <row r="1132" spans="1:2">
      <c r="A1132" s="33">
        <v>37568</v>
      </c>
      <c r="B1132" s="6">
        <v>9</v>
      </c>
    </row>
    <row r="1133" spans="1:2">
      <c r="A1133" s="33">
        <v>37571</v>
      </c>
      <c r="B1133" s="6">
        <v>9</v>
      </c>
    </row>
    <row r="1134" spans="1:2">
      <c r="A1134" s="33">
        <v>37572</v>
      </c>
      <c r="B1134" s="6">
        <v>8</v>
      </c>
    </row>
    <row r="1135" spans="1:2">
      <c r="A1135" s="33">
        <v>37573</v>
      </c>
      <c r="B1135" s="6">
        <v>8</v>
      </c>
    </row>
    <row r="1136" spans="1:2">
      <c r="A1136" s="33">
        <v>37574</v>
      </c>
      <c r="B1136" s="6">
        <v>8</v>
      </c>
    </row>
    <row r="1137" spans="1:2">
      <c r="A1137" s="33">
        <v>37575</v>
      </c>
      <c r="B1137" s="6">
        <v>8</v>
      </c>
    </row>
    <row r="1138" spans="1:2">
      <c r="A1138" s="33">
        <v>37578</v>
      </c>
      <c r="B1138" s="6">
        <v>8</v>
      </c>
    </row>
    <row r="1139" spans="1:2">
      <c r="A1139" s="33">
        <v>37579</v>
      </c>
      <c r="B1139" s="6">
        <v>8</v>
      </c>
    </row>
    <row r="1140" spans="1:2">
      <c r="A1140" s="33">
        <v>37580</v>
      </c>
      <c r="B1140" s="6">
        <v>8</v>
      </c>
    </row>
    <row r="1141" spans="1:2">
      <c r="A1141" s="33">
        <v>37581</v>
      </c>
      <c r="B1141" s="6">
        <v>8</v>
      </c>
    </row>
    <row r="1142" spans="1:2">
      <c r="A1142" s="33">
        <v>37582</v>
      </c>
      <c r="B1142" s="6">
        <v>8</v>
      </c>
    </row>
    <row r="1143" spans="1:2">
      <c r="A1143" s="33">
        <v>37585</v>
      </c>
      <c r="B1143" s="6">
        <v>8</v>
      </c>
    </row>
    <row r="1144" spans="1:2">
      <c r="A1144" s="33">
        <v>37586</v>
      </c>
      <c r="B1144" s="6">
        <v>8</v>
      </c>
    </row>
    <row r="1145" spans="1:2">
      <c r="A1145" s="33">
        <v>37587</v>
      </c>
      <c r="B1145" s="6">
        <v>8</v>
      </c>
    </row>
    <row r="1146" spans="1:2">
      <c r="A1146" s="33">
        <v>37588</v>
      </c>
      <c r="B1146" s="6">
        <v>8</v>
      </c>
    </row>
    <row r="1147" spans="1:2">
      <c r="A1147" s="33">
        <v>37589</v>
      </c>
      <c r="B1147" s="6">
        <v>8</v>
      </c>
    </row>
    <row r="1148" spans="1:2">
      <c r="A1148" s="33">
        <v>37592</v>
      </c>
      <c r="B1148" s="6">
        <v>8</v>
      </c>
    </row>
    <row r="1149" spans="1:2">
      <c r="A1149" s="33">
        <v>37593</v>
      </c>
      <c r="B1149" s="6">
        <v>8</v>
      </c>
    </row>
    <row r="1150" spans="1:2">
      <c r="A1150" s="33">
        <v>37594</v>
      </c>
      <c r="B1150" s="6">
        <v>8</v>
      </c>
    </row>
    <row r="1151" spans="1:2">
      <c r="A1151" s="33">
        <v>37595</v>
      </c>
      <c r="B1151" s="6">
        <v>8</v>
      </c>
    </row>
    <row r="1152" spans="1:2">
      <c r="A1152" s="33">
        <v>37596</v>
      </c>
      <c r="B1152" s="6">
        <v>8</v>
      </c>
    </row>
    <row r="1153" spans="1:2">
      <c r="A1153" s="33">
        <v>37599</v>
      </c>
      <c r="B1153" s="6">
        <v>8</v>
      </c>
    </row>
    <row r="1154" spans="1:2">
      <c r="A1154" s="33">
        <v>37600</v>
      </c>
      <c r="B1154" s="6">
        <v>8</v>
      </c>
    </row>
    <row r="1155" spans="1:2">
      <c r="A1155" s="33">
        <v>37601</v>
      </c>
      <c r="B1155" s="6">
        <v>8</v>
      </c>
    </row>
    <row r="1156" spans="1:2">
      <c r="A1156" s="33">
        <v>37602</v>
      </c>
      <c r="B1156" s="6">
        <v>8</v>
      </c>
    </row>
    <row r="1157" spans="1:2">
      <c r="A1157" s="33">
        <v>37603</v>
      </c>
      <c r="B1157" s="6">
        <v>8</v>
      </c>
    </row>
    <row r="1158" spans="1:2">
      <c r="A1158" s="33">
        <v>37606</v>
      </c>
      <c r="B1158" s="6">
        <v>8</v>
      </c>
    </row>
    <row r="1159" spans="1:2">
      <c r="A1159" s="33">
        <v>37607</v>
      </c>
      <c r="B1159" s="6">
        <v>8</v>
      </c>
    </row>
    <row r="1160" spans="1:2">
      <c r="A1160" s="33">
        <v>37608</v>
      </c>
      <c r="B1160" s="6">
        <v>8</v>
      </c>
    </row>
    <row r="1161" spans="1:2">
      <c r="A1161" s="33">
        <v>37609</v>
      </c>
      <c r="B1161" s="6">
        <v>8</v>
      </c>
    </row>
    <row r="1162" spans="1:2">
      <c r="A1162" s="33">
        <v>37610</v>
      </c>
      <c r="B1162" s="6">
        <v>8</v>
      </c>
    </row>
    <row r="1163" spans="1:2">
      <c r="A1163" s="33">
        <v>37613</v>
      </c>
      <c r="B1163" s="6">
        <v>8</v>
      </c>
    </row>
    <row r="1164" spans="1:2">
      <c r="A1164" s="33">
        <v>37617</v>
      </c>
      <c r="B1164" s="6">
        <v>8</v>
      </c>
    </row>
    <row r="1165" spans="1:2">
      <c r="A1165" s="33">
        <v>37620</v>
      </c>
      <c r="B1165" s="6">
        <v>8</v>
      </c>
    </row>
    <row r="1166" spans="1:2">
      <c r="A1166" s="33">
        <v>37621</v>
      </c>
      <c r="B1166" s="6">
        <v>8</v>
      </c>
    </row>
    <row r="1167" spans="1:2">
      <c r="A1167" s="33">
        <v>37624</v>
      </c>
      <c r="B1167" s="6">
        <v>8</v>
      </c>
    </row>
    <row r="1168" spans="1:2">
      <c r="A1168" s="33">
        <v>37627</v>
      </c>
      <c r="B1168" s="6">
        <v>8</v>
      </c>
    </row>
    <row r="1169" spans="1:2">
      <c r="A1169" s="33">
        <v>37628</v>
      </c>
      <c r="B1169" s="6">
        <v>8</v>
      </c>
    </row>
    <row r="1170" spans="1:2">
      <c r="A1170" s="33">
        <v>37629</v>
      </c>
      <c r="B1170" s="6">
        <v>8</v>
      </c>
    </row>
    <row r="1171" spans="1:2">
      <c r="A1171" s="33">
        <v>37630</v>
      </c>
      <c r="B1171" s="6">
        <v>8</v>
      </c>
    </row>
    <row r="1172" spans="1:2">
      <c r="A1172" s="33">
        <v>37631</v>
      </c>
      <c r="B1172" s="6">
        <v>8</v>
      </c>
    </row>
    <row r="1173" spans="1:2">
      <c r="A1173" s="33">
        <v>37634</v>
      </c>
      <c r="B1173" s="6">
        <v>8</v>
      </c>
    </row>
    <row r="1174" spans="1:2">
      <c r="A1174" s="33">
        <v>37635</v>
      </c>
      <c r="B1174" s="6">
        <v>8</v>
      </c>
    </row>
    <row r="1175" spans="1:2">
      <c r="A1175" s="33">
        <v>37636</v>
      </c>
      <c r="B1175" s="6">
        <v>8</v>
      </c>
    </row>
    <row r="1176" spans="1:2">
      <c r="A1176" s="33">
        <v>37637</v>
      </c>
      <c r="B1176" s="6">
        <v>8</v>
      </c>
    </row>
    <row r="1177" spans="1:2">
      <c r="A1177" s="33">
        <v>37638</v>
      </c>
      <c r="B1177" s="6">
        <v>8</v>
      </c>
    </row>
    <row r="1178" spans="1:2">
      <c r="A1178" s="33">
        <v>37641</v>
      </c>
      <c r="B1178" s="6">
        <v>8</v>
      </c>
    </row>
    <row r="1179" spans="1:2">
      <c r="A1179" s="33">
        <v>37642</v>
      </c>
      <c r="B1179" s="6">
        <v>8</v>
      </c>
    </row>
    <row r="1180" spans="1:2">
      <c r="A1180" s="33">
        <v>37643</v>
      </c>
      <c r="B1180" s="6">
        <v>8</v>
      </c>
    </row>
    <row r="1181" spans="1:2">
      <c r="A1181" s="33">
        <v>37644</v>
      </c>
      <c r="B1181" s="6">
        <v>8</v>
      </c>
    </row>
    <row r="1182" spans="1:2">
      <c r="A1182" s="33">
        <v>37645</v>
      </c>
      <c r="B1182" s="6">
        <v>8</v>
      </c>
    </row>
    <row r="1183" spans="1:2">
      <c r="A1183" s="33">
        <v>37648</v>
      </c>
      <c r="B1183" s="6">
        <v>8</v>
      </c>
    </row>
    <row r="1184" spans="1:2">
      <c r="A1184" s="33">
        <v>37649</v>
      </c>
      <c r="B1184" s="6">
        <v>8</v>
      </c>
    </row>
    <row r="1185" spans="1:2">
      <c r="A1185" s="33">
        <v>37650</v>
      </c>
      <c r="B1185" s="6">
        <v>8</v>
      </c>
    </row>
    <row r="1186" spans="1:2">
      <c r="A1186" s="33">
        <v>37651</v>
      </c>
      <c r="B1186" s="6">
        <v>8</v>
      </c>
    </row>
    <row r="1187" spans="1:2">
      <c r="A1187" s="33">
        <v>37652</v>
      </c>
      <c r="B1187" s="6">
        <v>8</v>
      </c>
    </row>
    <row r="1188" spans="1:2">
      <c r="A1188" s="33">
        <v>37655</v>
      </c>
      <c r="B1188" s="6">
        <v>8</v>
      </c>
    </row>
    <row r="1189" spans="1:2">
      <c r="A1189" s="33">
        <v>37656</v>
      </c>
      <c r="B1189" s="6">
        <v>8</v>
      </c>
    </row>
    <row r="1190" spans="1:2">
      <c r="A1190" s="33">
        <v>37657</v>
      </c>
      <c r="B1190" s="6">
        <v>8</v>
      </c>
    </row>
    <row r="1191" spans="1:2">
      <c r="A1191" s="33">
        <v>37658</v>
      </c>
      <c r="B1191" s="6">
        <v>8</v>
      </c>
    </row>
    <row r="1192" spans="1:2">
      <c r="A1192" s="33">
        <v>37659</v>
      </c>
      <c r="B1192" s="6">
        <v>8</v>
      </c>
    </row>
    <row r="1193" spans="1:2">
      <c r="A1193" s="33">
        <v>37662</v>
      </c>
      <c r="B1193" s="6">
        <v>8</v>
      </c>
    </row>
    <row r="1194" spans="1:2">
      <c r="A1194" s="33">
        <v>37663</v>
      </c>
      <c r="B1194" s="6">
        <v>7</v>
      </c>
    </row>
    <row r="1195" spans="1:2">
      <c r="A1195" s="33">
        <v>37664</v>
      </c>
      <c r="B1195" s="6">
        <v>7</v>
      </c>
    </row>
    <row r="1196" spans="1:2">
      <c r="A1196" s="33">
        <v>37665</v>
      </c>
      <c r="B1196" s="6">
        <v>7</v>
      </c>
    </row>
    <row r="1197" spans="1:2">
      <c r="A1197" s="33">
        <v>37666</v>
      </c>
      <c r="B1197" s="6">
        <v>7</v>
      </c>
    </row>
    <row r="1198" spans="1:2">
      <c r="A1198" s="33">
        <v>37669</v>
      </c>
      <c r="B1198" s="6">
        <v>7</v>
      </c>
    </row>
    <row r="1199" spans="1:2">
      <c r="A1199" s="33">
        <v>37670</v>
      </c>
      <c r="B1199" s="6">
        <v>7</v>
      </c>
    </row>
    <row r="1200" spans="1:2">
      <c r="A1200" s="33">
        <v>37671</v>
      </c>
      <c r="B1200" s="6">
        <v>7</v>
      </c>
    </row>
    <row r="1201" spans="1:2">
      <c r="A1201" s="33">
        <v>37672</v>
      </c>
      <c r="B1201" s="6">
        <v>7</v>
      </c>
    </row>
    <row r="1202" spans="1:2">
      <c r="A1202" s="33">
        <v>37673</v>
      </c>
      <c r="B1202" s="6">
        <v>7</v>
      </c>
    </row>
    <row r="1203" spans="1:2">
      <c r="A1203" s="33">
        <v>37676</v>
      </c>
      <c r="B1203" s="6">
        <v>7</v>
      </c>
    </row>
    <row r="1204" spans="1:2">
      <c r="A1204" s="33">
        <v>37677</v>
      </c>
      <c r="B1204" s="6">
        <v>7</v>
      </c>
    </row>
    <row r="1205" spans="1:2">
      <c r="A1205" s="33">
        <v>37678</v>
      </c>
      <c r="B1205" s="6">
        <v>7</v>
      </c>
    </row>
    <row r="1206" spans="1:2">
      <c r="A1206" s="33">
        <v>37679</v>
      </c>
      <c r="B1206" s="6">
        <v>7</v>
      </c>
    </row>
    <row r="1207" spans="1:2">
      <c r="A1207" s="33">
        <v>37680</v>
      </c>
      <c r="B1207" s="6">
        <v>7</v>
      </c>
    </row>
    <row r="1208" spans="1:2">
      <c r="A1208" s="33">
        <v>37683</v>
      </c>
      <c r="B1208" s="6">
        <v>7</v>
      </c>
    </row>
    <row r="1209" spans="1:2">
      <c r="A1209" s="33">
        <v>37684</v>
      </c>
      <c r="B1209" s="6">
        <v>7</v>
      </c>
    </row>
    <row r="1210" spans="1:2">
      <c r="A1210" s="33">
        <v>37685</v>
      </c>
      <c r="B1210" s="6">
        <v>7</v>
      </c>
    </row>
    <row r="1211" spans="1:2">
      <c r="A1211" s="33">
        <v>37686</v>
      </c>
      <c r="B1211" s="6">
        <v>7</v>
      </c>
    </row>
    <row r="1212" spans="1:2">
      <c r="A1212" s="33">
        <v>37687</v>
      </c>
      <c r="B1212" s="6">
        <v>7</v>
      </c>
    </row>
    <row r="1213" spans="1:2">
      <c r="A1213" s="33">
        <v>37690</v>
      </c>
      <c r="B1213" s="6">
        <v>7</v>
      </c>
    </row>
    <row r="1214" spans="1:2">
      <c r="A1214" s="33">
        <v>37691</v>
      </c>
      <c r="B1214" s="6">
        <v>7</v>
      </c>
    </row>
    <row r="1215" spans="1:2">
      <c r="A1215" s="33">
        <v>37692</v>
      </c>
      <c r="B1215" s="6">
        <v>7</v>
      </c>
    </row>
    <row r="1216" spans="1:2">
      <c r="A1216" s="33">
        <v>37693</v>
      </c>
      <c r="B1216" s="6">
        <v>7</v>
      </c>
    </row>
    <row r="1217" spans="1:2">
      <c r="A1217" s="33">
        <v>37694</v>
      </c>
      <c r="B1217" s="6">
        <v>7</v>
      </c>
    </row>
    <row r="1218" spans="1:2">
      <c r="A1218" s="33">
        <v>37697</v>
      </c>
      <c r="B1218" s="6">
        <v>7</v>
      </c>
    </row>
    <row r="1219" spans="1:2">
      <c r="A1219" s="33">
        <v>37698</v>
      </c>
      <c r="B1219" s="6">
        <v>7</v>
      </c>
    </row>
    <row r="1220" spans="1:2">
      <c r="A1220" s="33">
        <v>37699</v>
      </c>
      <c r="B1220" s="6">
        <v>7</v>
      </c>
    </row>
    <row r="1221" spans="1:2">
      <c r="A1221" s="33">
        <v>37700</v>
      </c>
      <c r="B1221" s="6">
        <v>7</v>
      </c>
    </row>
    <row r="1222" spans="1:2">
      <c r="A1222" s="33">
        <v>37701</v>
      </c>
      <c r="B1222" s="6">
        <v>7</v>
      </c>
    </row>
    <row r="1223" spans="1:2">
      <c r="A1223" s="33">
        <v>37704</v>
      </c>
      <c r="B1223" s="6">
        <v>7</v>
      </c>
    </row>
    <row r="1224" spans="1:2">
      <c r="A1224" s="33">
        <v>37705</v>
      </c>
      <c r="B1224" s="6">
        <v>7</v>
      </c>
    </row>
    <row r="1225" spans="1:2">
      <c r="A1225" s="33">
        <v>37706</v>
      </c>
      <c r="B1225" s="6">
        <v>7</v>
      </c>
    </row>
    <row r="1226" spans="1:2">
      <c r="A1226" s="33">
        <v>37707</v>
      </c>
      <c r="B1226" s="6">
        <v>7</v>
      </c>
    </row>
    <row r="1227" spans="1:2">
      <c r="A1227" s="33">
        <v>37708</v>
      </c>
      <c r="B1227" s="6">
        <v>7</v>
      </c>
    </row>
    <row r="1228" spans="1:2">
      <c r="A1228" s="33">
        <v>37711</v>
      </c>
      <c r="B1228" s="6">
        <v>7</v>
      </c>
    </row>
    <row r="1229" spans="1:2">
      <c r="A1229" s="33">
        <v>37712</v>
      </c>
      <c r="B1229" s="6">
        <v>7</v>
      </c>
    </row>
    <row r="1230" spans="1:2">
      <c r="A1230" s="33">
        <v>37713</v>
      </c>
      <c r="B1230" s="6">
        <v>7</v>
      </c>
    </row>
    <row r="1231" spans="1:2">
      <c r="A1231" s="33">
        <v>37714</v>
      </c>
      <c r="B1231" s="6">
        <v>7</v>
      </c>
    </row>
    <row r="1232" spans="1:2">
      <c r="A1232" s="33">
        <v>37715</v>
      </c>
      <c r="B1232" s="6">
        <v>7</v>
      </c>
    </row>
    <row r="1233" spans="1:2">
      <c r="A1233" s="33">
        <v>37718</v>
      </c>
      <c r="B1233" s="6">
        <v>7</v>
      </c>
    </row>
    <row r="1234" spans="1:2">
      <c r="A1234" s="33">
        <v>37719</v>
      </c>
      <c r="B1234" s="6">
        <v>7</v>
      </c>
    </row>
    <row r="1235" spans="1:2">
      <c r="A1235" s="33">
        <v>37720</v>
      </c>
      <c r="B1235" s="6">
        <v>7</v>
      </c>
    </row>
    <row r="1236" spans="1:2">
      <c r="A1236" s="33">
        <v>37721</v>
      </c>
      <c r="B1236" s="6">
        <v>7</v>
      </c>
    </row>
    <row r="1237" spans="1:2">
      <c r="A1237" s="33">
        <v>37722</v>
      </c>
      <c r="B1237" s="6">
        <v>7</v>
      </c>
    </row>
    <row r="1238" spans="1:2">
      <c r="A1238" s="33">
        <v>37725</v>
      </c>
      <c r="B1238" s="6">
        <v>7</v>
      </c>
    </row>
    <row r="1239" spans="1:2">
      <c r="A1239" s="33">
        <v>37726</v>
      </c>
      <c r="B1239" s="6">
        <v>7</v>
      </c>
    </row>
    <row r="1240" spans="1:2">
      <c r="A1240" s="33">
        <v>37727</v>
      </c>
      <c r="B1240" s="6">
        <v>7</v>
      </c>
    </row>
    <row r="1241" spans="1:2">
      <c r="A1241" s="33">
        <v>37733</v>
      </c>
      <c r="B1241" s="6">
        <v>7</v>
      </c>
    </row>
    <row r="1242" spans="1:2">
      <c r="A1242" s="33">
        <v>37734</v>
      </c>
      <c r="B1242" s="6">
        <v>7</v>
      </c>
    </row>
    <row r="1243" spans="1:2">
      <c r="A1243" s="33">
        <v>37736</v>
      </c>
      <c r="B1243" s="6">
        <v>7</v>
      </c>
    </row>
    <row r="1244" spans="1:2">
      <c r="A1244" s="33">
        <v>37739</v>
      </c>
      <c r="B1244" s="6">
        <v>7</v>
      </c>
    </row>
    <row r="1245" spans="1:2">
      <c r="A1245" s="33">
        <v>37740</v>
      </c>
      <c r="B1245" s="6">
        <v>7</v>
      </c>
    </row>
    <row r="1246" spans="1:2">
      <c r="A1246" s="33">
        <v>37741</v>
      </c>
      <c r="B1246" s="6">
        <v>7</v>
      </c>
    </row>
    <row r="1247" spans="1:2">
      <c r="A1247" s="33">
        <v>37743</v>
      </c>
      <c r="B1247" s="6">
        <v>7</v>
      </c>
    </row>
    <row r="1248" spans="1:2">
      <c r="A1248" s="33">
        <v>37746</v>
      </c>
      <c r="B1248" s="6">
        <v>7</v>
      </c>
    </row>
    <row r="1249" spans="1:2">
      <c r="A1249" s="33">
        <v>37747</v>
      </c>
      <c r="B1249" s="6">
        <v>7</v>
      </c>
    </row>
    <row r="1250" spans="1:2">
      <c r="A1250" s="33">
        <v>37748</v>
      </c>
      <c r="B1250" s="6">
        <v>7</v>
      </c>
    </row>
    <row r="1251" spans="1:2">
      <c r="A1251" s="33">
        <v>37749</v>
      </c>
      <c r="B1251" s="6">
        <v>7</v>
      </c>
    </row>
    <row r="1252" spans="1:2">
      <c r="A1252" s="33">
        <v>37750</v>
      </c>
      <c r="B1252" s="6">
        <v>7</v>
      </c>
    </row>
    <row r="1253" spans="1:2">
      <c r="A1253" s="33">
        <v>37753</v>
      </c>
      <c r="B1253" s="6">
        <v>7</v>
      </c>
    </row>
    <row r="1254" spans="1:2">
      <c r="A1254" s="33">
        <v>37754</v>
      </c>
      <c r="B1254" s="6">
        <v>7</v>
      </c>
    </row>
    <row r="1255" spans="1:2">
      <c r="A1255" s="33">
        <v>37755</v>
      </c>
      <c r="B1255" s="6">
        <v>7</v>
      </c>
    </row>
    <row r="1256" spans="1:2">
      <c r="A1256" s="33">
        <v>37756</v>
      </c>
      <c r="B1256" s="6">
        <v>7</v>
      </c>
    </row>
    <row r="1257" spans="1:2">
      <c r="A1257" s="33">
        <v>37757</v>
      </c>
      <c r="B1257" s="6">
        <v>7</v>
      </c>
    </row>
    <row r="1258" spans="1:2">
      <c r="A1258" s="33">
        <v>37760</v>
      </c>
      <c r="B1258" s="6">
        <v>7</v>
      </c>
    </row>
    <row r="1259" spans="1:2">
      <c r="A1259" s="33">
        <v>37761</v>
      </c>
      <c r="B1259" s="6">
        <v>7</v>
      </c>
    </row>
    <row r="1260" spans="1:2">
      <c r="A1260" s="33">
        <v>37762</v>
      </c>
      <c r="B1260" s="6">
        <v>7</v>
      </c>
    </row>
    <row r="1261" spans="1:2">
      <c r="A1261" s="33">
        <v>37763</v>
      </c>
      <c r="B1261" s="6">
        <v>7</v>
      </c>
    </row>
    <row r="1262" spans="1:2">
      <c r="A1262" s="33">
        <v>37764</v>
      </c>
      <c r="B1262" s="6">
        <v>7</v>
      </c>
    </row>
    <row r="1263" spans="1:2">
      <c r="A1263" s="33">
        <v>37767</v>
      </c>
      <c r="B1263" s="6">
        <v>7</v>
      </c>
    </row>
    <row r="1264" spans="1:2">
      <c r="A1264" s="33">
        <v>37768</v>
      </c>
      <c r="B1264" s="6">
        <v>7</v>
      </c>
    </row>
    <row r="1265" spans="1:2">
      <c r="A1265" s="33">
        <v>37769</v>
      </c>
      <c r="B1265" s="6">
        <v>7</v>
      </c>
    </row>
    <row r="1266" spans="1:2">
      <c r="A1266" s="33">
        <v>37771</v>
      </c>
      <c r="B1266" s="6">
        <v>7</v>
      </c>
    </row>
    <row r="1267" spans="1:2">
      <c r="A1267" s="33">
        <v>37774</v>
      </c>
      <c r="B1267" s="6">
        <v>7</v>
      </c>
    </row>
    <row r="1268" spans="1:2">
      <c r="A1268" s="33">
        <v>37775</v>
      </c>
      <c r="B1268" s="6">
        <v>7</v>
      </c>
    </row>
    <row r="1269" spans="1:2">
      <c r="A1269" s="33">
        <v>37776</v>
      </c>
      <c r="B1269" s="6">
        <v>7</v>
      </c>
    </row>
    <row r="1270" spans="1:2">
      <c r="A1270" s="33">
        <v>37777</v>
      </c>
      <c r="B1270" s="6">
        <v>7</v>
      </c>
    </row>
    <row r="1271" spans="1:2">
      <c r="A1271" s="33">
        <v>37778</v>
      </c>
      <c r="B1271" s="6">
        <v>7</v>
      </c>
    </row>
    <row r="1272" spans="1:2">
      <c r="A1272" s="33">
        <v>37782</v>
      </c>
      <c r="B1272" s="6">
        <v>7</v>
      </c>
    </row>
    <row r="1273" spans="1:2">
      <c r="A1273" s="33">
        <v>37783</v>
      </c>
      <c r="B1273" s="6">
        <v>7</v>
      </c>
    </row>
    <row r="1274" spans="1:2">
      <c r="A1274" s="33">
        <v>37784</v>
      </c>
      <c r="B1274" s="6">
        <v>7</v>
      </c>
    </row>
    <row r="1275" spans="1:2">
      <c r="A1275" s="33">
        <v>37785</v>
      </c>
      <c r="B1275" s="6">
        <v>7</v>
      </c>
    </row>
    <row r="1276" spans="1:2">
      <c r="A1276" s="33">
        <v>37788</v>
      </c>
      <c r="B1276" s="6">
        <v>7</v>
      </c>
    </row>
    <row r="1277" spans="1:2">
      <c r="A1277" s="33">
        <v>37790</v>
      </c>
      <c r="B1277" s="6">
        <v>7</v>
      </c>
    </row>
    <row r="1278" spans="1:2">
      <c r="A1278" s="33">
        <v>37791</v>
      </c>
      <c r="B1278" s="6">
        <v>7</v>
      </c>
    </row>
    <row r="1279" spans="1:2">
      <c r="A1279" s="33">
        <v>37792</v>
      </c>
      <c r="B1279" s="6">
        <v>7</v>
      </c>
    </row>
    <row r="1280" spans="1:2">
      <c r="A1280" s="33">
        <v>37795</v>
      </c>
      <c r="B1280" s="6">
        <v>7</v>
      </c>
    </row>
    <row r="1281" spans="1:2">
      <c r="A1281" s="33">
        <v>37796</v>
      </c>
      <c r="B1281" s="6">
        <v>7</v>
      </c>
    </row>
    <row r="1282" spans="1:2">
      <c r="A1282" s="33">
        <v>37797</v>
      </c>
      <c r="B1282" s="6">
        <v>7</v>
      </c>
    </row>
    <row r="1283" spans="1:2">
      <c r="A1283" s="33">
        <v>37798</v>
      </c>
      <c r="B1283" s="6">
        <v>7</v>
      </c>
    </row>
    <row r="1284" spans="1:2">
      <c r="A1284" s="33">
        <v>37799</v>
      </c>
      <c r="B1284" s="6">
        <v>7</v>
      </c>
    </row>
    <row r="1285" spans="1:2">
      <c r="A1285" s="33">
        <v>37802</v>
      </c>
      <c r="B1285" s="6">
        <v>7</v>
      </c>
    </row>
    <row r="1286" spans="1:2">
      <c r="A1286" s="33">
        <v>37803</v>
      </c>
      <c r="B1286" s="6">
        <v>7</v>
      </c>
    </row>
    <row r="1287" spans="1:2">
      <c r="A1287" s="33">
        <v>37804</v>
      </c>
      <c r="B1287" s="6">
        <v>7</v>
      </c>
    </row>
    <row r="1288" spans="1:2">
      <c r="A1288" s="33">
        <v>37805</v>
      </c>
      <c r="B1288" s="6">
        <v>7</v>
      </c>
    </row>
    <row r="1289" spans="1:2">
      <c r="A1289" s="33">
        <v>37806</v>
      </c>
      <c r="B1289" s="6">
        <v>7</v>
      </c>
    </row>
    <row r="1290" spans="1:2">
      <c r="A1290" s="33">
        <v>37809</v>
      </c>
      <c r="B1290" s="6">
        <v>7</v>
      </c>
    </row>
    <row r="1291" spans="1:2">
      <c r="A1291" s="33">
        <v>37810</v>
      </c>
      <c r="B1291" s="6">
        <v>7</v>
      </c>
    </row>
    <row r="1292" spans="1:2">
      <c r="A1292" s="33">
        <v>37811</v>
      </c>
      <c r="B1292" s="6">
        <v>7</v>
      </c>
    </row>
    <row r="1293" spans="1:2">
      <c r="A1293" s="33">
        <v>37812</v>
      </c>
      <c r="B1293" s="6">
        <v>7</v>
      </c>
    </row>
    <row r="1294" spans="1:2">
      <c r="A1294" s="33">
        <v>37813</v>
      </c>
      <c r="B1294" s="6">
        <v>7</v>
      </c>
    </row>
    <row r="1295" spans="1:2">
      <c r="A1295" s="33">
        <v>37816</v>
      </c>
      <c r="B1295" s="6">
        <v>7</v>
      </c>
    </row>
    <row r="1296" spans="1:2">
      <c r="A1296" s="33">
        <v>37817</v>
      </c>
      <c r="B1296" s="6">
        <v>7</v>
      </c>
    </row>
    <row r="1297" spans="1:2">
      <c r="A1297" s="33">
        <v>37818</v>
      </c>
      <c r="B1297" s="6">
        <v>7</v>
      </c>
    </row>
    <row r="1298" spans="1:2">
      <c r="A1298" s="33">
        <v>37819</v>
      </c>
      <c r="B1298" s="6">
        <v>7</v>
      </c>
    </row>
    <row r="1299" spans="1:2">
      <c r="A1299" s="33">
        <v>37820</v>
      </c>
      <c r="B1299" s="6">
        <v>7</v>
      </c>
    </row>
    <row r="1300" spans="1:2">
      <c r="A1300" s="33">
        <v>37823</v>
      </c>
      <c r="B1300" s="6">
        <v>7</v>
      </c>
    </row>
    <row r="1301" spans="1:2">
      <c r="A1301" s="33">
        <v>37824</v>
      </c>
      <c r="B1301" s="6">
        <v>7</v>
      </c>
    </row>
    <row r="1302" spans="1:2">
      <c r="A1302" s="33">
        <v>37825</v>
      </c>
      <c r="B1302" s="6">
        <v>7</v>
      </c>
    </row>
    <row r="1303" spans="1:2">
      <c r="A1303" s="33">
        <v>37826</v>
      </c>
      <c r="B1303" s="6">
        <v>7</v>
      </c>
    </row>
    <row r="1304" spans="1:2">
      <c r="A1304" s="33">
        <v>37827</v>
      </c>
      <c r="B1304" s="6">
        <v>7</v>
      </c>
    </row>
    <row r="1305" spans="1:2">
      <c r="A1305" s="33">
        <v>37830</v>
      </c>
      <c r="B1305" s="6">
        <v>7</v>
      </c>
    </row>
    <row r="1306" spans="1:2">
      <c r="A1306" s="33">
        <v>37831</v>
      </c>
      <c r="B1306" s="6">
        <v>7</v>
      </c>
    </row>
    <row r="1307" spans="1:2">
      <c r="A1307" s="33">
        <v>37832</v>
      </c>
      <c r="B1307" s="6">
        <v>7</v>
      </c>
    </row>
    <row r="1308" spans="1:2">
      <c r="A1308" s="33">
        <v>37833</v>
      </c>
      <c r="B1308" s="6">
        <v>7</v>
      </c>
    </row>
    <row r="1309" spans="1:2">
      <c r="A1309" s="33">
        <v>37834</v>
      </c>
      <c r="B1309" s="6">
        <v>7</v>
      </c>
    </row>
    <row r="1310" spans="1:2">
      <c r="A1310" s="33">
        <v>37838</v>
      </c>
      <c r="B1310" s="6">
        <v>7</v>
      </c>
    </row>
    <row r="1311" spans="1:2">
      <c r="A1311" s="33">
        <v>37839</v>
      </c>
      <c r="B1311" s="6">
        <v>7</v>
      </c>
    </row>
    <row r="1312" spans="1:2">
      <c r="A1312" s="33">
        <v>37840</v>
      </c>
      <c r="B1312" s="6">
        <v>7</v>
      </c>
    </row>
    <row r="1313" spans="1:2">
      <c r="A1313" s="33">
        <v>37841</v>
      </c>
      <c r="B1313" s="6">
        <v>7</v>
      </c>
    </row>
    <row r="1314" spans="1:2">
      <c r="A1314" s="33">
        <v>37844</v>
      </c>
      <c r="B1314" s="6">
        <v>7</v>
      </c>
    </row>
    <row r="1315" spans="1:2">
      <c r="A1315" s="33">
        <v>37845</v>
      </c>
      <c r="B1315" s="6">
        <v>7</v>
      </c>
    </row>
    <row r="1316" spans="1:2">
      <c r="A1316" s="33">
        <v>37846</v>
      </c>
      <c r="B1316" s="6">
        <v>7</v>
      </c>
    </row>
    <row r="1317" spans="1:2">
      <c r="A1317" s="33">
        <v>37847</v>
      </c>
      <c r="B1317" s="6">
        <v>7</v>
      </c>
    </row>
    <row r="1318" spans="1:2">
      <c r="A1318" s="33">
        <v>37848</v>
      </c>
      <c r="B1318" s="6">
        <v>7</v>
      </c>
    </row>
    <row r="1319" spans="1:2">
      <c r="A1319" s="33">
        <v>37851</v>
      </c>
      <c r="B1319" s="6">
        <v>7</v>
      </c>
    </row>
    <row r="1320" spans="1:2">
      <c r="A1320" s="33">
        <v>37852</v>
      </c>
      <c r="B1320" s="6">
        <v>7</v>
      </c>
    </row>
    <row r="1321" spans="1:2">
      <c r="A1321" s="33">
        <v>37853</v>
      </c>
      <c r="B1321" s="6">
        <v>7</v>
      </c>
    </row>
    <row r="1322" spans="1:2">
      <c r="A1322" s="33">
        <v>37854</v>
      </c>
      <c r="B1322" s="6">
        <v>7</v>
      </c>
    </row>
    <row r="1323" spans="1:2">
      <c r="A1323" s="33">
        <v>37855</v>
      </c>
      <c r="B1323" s="6">
        <v>7</v>
      </c>
    </row>
    <row r="1324" spans="1:2">
      <c r="A1324" s="33">
        <v>37858</v>
      </c>
      <c r="B1324" s="6">
        <v>7</v>
      </c>
    </row>
    <row r="1325" spans="1:2">
      <c r="A1325" s="33">
        <v>37859</v>
      </c>
      <c r="B1325" s="6">
        <v>7</v>
      </c>
    </row>
    <row r="1326" spans="1:2">
      <c r="A1326" s="33">
        <v>37860</v>
      </c>
      <c r="B1326" s="6">
        <v>7</v>
      </c>
    </row>
    <row r="1327" spans="1:2">
      <c r="A1327" s="33">
        <v>37861</v>
      </c>
      <c r="B1327" s="6">
        <v>7</v>
      </c>
    </row>
    <row r="1328" spans="1:2">
      <c r="A1328" s="33">
        <v>37862</v>
      </c>
      <c r="B1328" s="6">
        <v>7</v>
      </c>
    </row>
    <row r="1329" spans="1:2">
      <c r="A1329" s="33">
        <v>37865</v>
      </c>
      <c r="B1329" s="6">
        <v>7</v>
      </c>
    </row>
    <row r="1330" spans="1:2">
      <c r="A1330" s="33">
        <v>37866</v>
      </c>
      <c r="B1330" s="6">
        <v>7</v>
      </c>
    </row>
    <row r="1331" spans="1:2">
      <c r="A1331" s="33">
        <v>37867</v>
      </c>
      <c r="B1331" s="6">
        <v>7</v>
      </c>
    </row>
    <row r="1332" spans="1:2">
      <c r="A1332" s="33">
        <v>37868</v>
      </c>
      <c r="B1332" s="6">
        <v>7</v>
      </c>
    </row>
    <row r="1333" spans="1:2">
      <c r="A1333" s="33">
        <v>37869</v>
      </c>
      <c r="B1333" s="6">
        <v>7</v>
      </c>
    </row>
    <row r="1334" spans="1:2">
      <c r="A1334" s="33">
        <v>37872</v>
      </c>
      <c r="B1334" s="6">
        <v>7</v>
      </c>
    </row>
    <row r="1335" spans="1:2">
      <c r="A1335" s="33">
        <v>37873</v>
      </c>
      <c r="B1335" s="6">
        <v>7</v>
      </c>
    </row>
    <row r="1336" spans="1:2">
      <c r="A1336" s="33">
        <v>37874</v>
      </c>
      <c r="B1336" s="6">
        <v>7</v>
      </c>
    </row>
    <row r="1337" spans="1:2">
      <c r="A1337" s="33">
        <v>37875</v>
      </c>
      <c r="B1337" s="6">
        <v>7</v>
      </c>
    </row>
    <row r="1338" spans="1:2">
      <c r="A1338" s="33">
        <v>37876</v>
      </c>
      <c r="B1338" s="6">
        <v>7</v>
      </c>
    </row>
    <row r="1339" spans="1:2">
      <c r="A1339" s="33">
        <v>37879</v>
      </c>
      <c r="B1339" s="6">
        <v>7</v>
      </c>
    </row>
    <row r="1340" spans="1:2">
      <c r="A1340" s="33">
        <v>37880</v>
      </c>
      <c r="B1340" s="6">
        <v>7</v>
      </c>
    </row>
    <row r="1341" spans="1:2">
      <c r="A1341" s="33">
        <v>37881</v>
      </c>
      <c r="B1341" s="6">
        <v>7</v>
      </c>
    </row>
    <row r="1342" spans="1:2">
      <c r="A1342" s="33">
        <v>37882</v>
      </c>
      <c r="B1342" s="6">
        <v>7</v>
      </c>
    </row>
    <row r="1343" spans="1:2">
      <c r="A1343" s="33">
        <v>37883</v>
      </c>
      <c r="B1343" s="6">
        <v>7</v>
      </c>
    </row>
    <row r="1344" spans="1:2">
      <c r="A1344" s="33">
        <v>37886</v>
      </c>
      <c r="B1344" s="6">
        <v>7</v>
      </c>
    </row>
    <row r="1345" spans="1:2">
      <c r="A1345" s="33">
        <v>37887</v>
      </c>
      <c r="B1345" s="6">
        <v>7</v>
      </c>
    </row>
    <row r="1346" spans="1:2">
      <c r="A1346" s="33">
        <v>37888</v>
      </c>
      <c r="B1346" s="6">
        <v>7</v>
      </c>
    </row>
    <row r="1347" spans="1:2">
      <c r="A1347" s="33">
        <v>37889</v>
      </c>
      <c r="B1347" s="6">
        <v>7</v>
      </c>
    </row>
    <row r="1348" spans="1:2">
      <c r="A1348" s="33">
        <v>37890</v>
      </c>
      <c r="B1348" s="6">
        <v>7</v>
      </c>
    </row>
    <row r="1349" spans="1:2">
      <c r="A1349" s="33">
        <v>37893</v>
      </c>
      <c r="B1349" s="6">
        <v>7</v>
      </c>
    </row>
    <row r="1350" spans="1:2">
      <c r="A1350" s="33">
        <v>37894</v>
      </c>
      <c r="B1350" s="6">
        <v>7</v>
      </c>
    </row>
    <row r="1351" spans="1:2">
      <c r="A1351" s="33">
        <v>37895</v>
      </c>
      <c r="B1351" s="6">
        <v>7</v>
      </c>
    </row>
    <row r="1352" spans="1:2">
      <c r="A1352" s="33">
        <v>37896</v>
      </c>
      <c r="B1352" s="6">
        <v>7</v>
      </c>
    </row>
    <row r="1353" spans="1:2">
      <c r="A1353" s="33">
        <v>37897</v>
      </c>
      <c r="B1353" s="6">
        <v>7</v>
      </c>
    </row>
    <row r="1354" spans="1:2">
      <c r="A1354" s="33">
        <v>37900</v>
      </c>
      <c r="B1354" s="6">
        <v>7</v>
      </c>
    </row>
    <row r="1355" spans="1:2">
      <c r="A1355" s="33">
        <v>37901</v>
      </c>
      <c r="B1355" s="6">
        <v>7</v>
      </c>
    </row>
    <row r="1356" spans="1:2">
      <c r="A1356" s="33">
        <v>37902</v>
      </c>
      <c r="B1356" s="6">
        <v>7</v>
      </c>
    </row>
    <row r="1357" spans="1:2">
      <c r="A1357" s="33">
        <v>37903</v>
      </c>
      <c r="B1357" s="6">
        <v>7</v>
      </c>
    </row>
    <row r="1358" spans="1:2">
      <c r="A1358" s="33">
        <v>37904</v>
      </c>
      <c r="B1358" s="6">
        <v>7</v>
      </c>
    </row>
    <row r="1359" spans="1:2">
      <c r="A1359" s="33">
        <v>37907</v>
      </c>
      <c r="B1359" s="6">
        <v>7</v>
      </c>
    </row>
    <row r="1360" spans="1:2">
      <c r="A1360" s="33">
        <v>37908</v>
      </c>
      <c r="B1360" s="6">
        <v>7</v>
      </c>
    </row>
    <row r="1361" spans="1:2">
      <c r="A1361" s="33">
        <v>37909</v>
      </c>
      <c r="B1361" s="6">
        <v>7</v>
      </c>
    </row>
    <row r="1362" spans="1:2">
      <c r="A1362" s="33">
        <v>37910</v>
      </c>
      <c r="B1362" s="6">
        <v>7</v>
      </c>
    </row>
    <row r="1363" spans="1:2">
      <c r="A1363" s="33">
        <v>37911</v>
      </c>
      <c r="B1363" s="6">
        <v>7</v>
      </c>
    </row>
    <row r="1364" spans="1:2">
      <c r="A1364" s="33">
        <v>37914</v>
      </c>
      <c r="B1364" s="6">
        <v>7</v>
      </c>
    </row>
    <row r="1365" spans="1:2">
      <c r="A1365" s="33">
        <v>37915</v>
      </c>
      <c r="B1365" s="6">
        <v>7</v>
      </c>
    </row>
    <row r="1366" spans="1:2">
      <c r="A1366" s="33">
        <v>37916</v>
      </c>
      <c r="B1366" s="6">
        <v>7</v>
      </c>
    </row>
    <row r="1367" spans="1:2">
      <c r="A1367" s="33">
        <v>37917</v>
      </c>
      <c r="B1367" s="6">
        <v>7</v>
      </c>
    </row>
    <row r="1368" spans="1:2">
      <c r="A1368" s="33">
        <v>37918</v>
      </c>
      <c r="B1368" s="6">
        <v>7</v>
      </c>
    </row>
    <row r="1369" spans="1:2">
      <c r="A1369" s="33">
        <v>37921</v>
      </c>
      <c r="B1369" s="6">
        <v>7</v>
      </c>
    </row>
    <row r="1370" spans="1:2">
      <c r="A1370" s="33">
        <v>37922</v>
      </c>
      <c r="B1370" s="6">
        <v>7</v>
      </c>
    </row>
    <row r="1371" spans="1:2">
      <c r="A1371" s="33">
        <v>37923</v>
      </c>
      <c r="B1371" s="6">
        <v>7</v>
      </c>
    </row>
    <row r="1372" spans="1:2">
      <c r="A1372" s="33">
        <v>37924</v>
      </c>
      <c r="B1372" s="6">
        <v>7</v>
      </c>
    </row>
    <row r="1373" spans="1:2">
      <c r="A1373" s="33">
        <v>37925</v>
      </c>
      <c r="B1373" s="6">
        <v>7</v>
      </c>
    </row>
    <row r="1374" spans="1:2">
      <c r="A1374" s="33">
        <v>37928</v>
      </c>
      <c r="B1374" s="6">
        <v>7</v>
      </c>
    </row>
    <row r="1375" spans="1:2">
      <c r="A1375" s="33">
        <v>37929</v>
      </c>
      <c r="B1375" s="6">
        <v>7</v>
      </c>
    </row>
    <row r="1376" spans="1:2">
      <c r="A1376" s="33">
        <v>37930</v>
      </c>
      <c r="B1376" s="6">
        <v>7</v>
      </c>
    </row>
    <row r="1377" spans="1:2">
      <c r="A1377" s="33">
        <v>37931</v>
      </c>
      <c r="B1377" s="6">
        <v>7</v>
      </c>
    </row>
    <row r="1378" spans="1:2">
      <c r="A1378" s="33">
        <v>37932</v>
      </c>
      <c r="B1378" s="6">
        <v>7</v>
      </c>
    </row>
    <row r="1379" spans="1:2">
      <c r="A1379" s="33">
        <v>37935</v>
      </c>
      <c r="B1379" s="6">
        <v>7</v>
      </c>
    </row>
    <row r="1380" spans="1:2">
      <c r="A1380" s="33">
        <v>37936</v>
      </c>
      <c r="B1380" s="6">
        <v>7</v>
      </c>
    </row>
    <row r="1381" spans="1:2">
      <c r="A1381" s="33">
        <v>37937</v>
      </c>
      <c r="B1381" s="6">
        <v>7</v>
      </c>
    </row>
    <row r="1382" spans="1:2">
      <c r="A1382" s="33">
        <v>37938</v>
      </c>
      <c r="B1382" s="6">
        <v>7</v>
      </c>
    </row>
    <row r="1383" spans="1:2">
      <c r="A1383" s="33">
        <v>37939</v>
      </c>
      <c r="B1383" s="6">
        <v>7</v>
      </c>
    </row>
    <row r="1384" spans="1:2">
      <c r="A1384" s="33">
        <v>37942</v>
      </c>
      <c r="B1384" s="6">
        <v>7</v>
      </c>
    </row>
    <row r="1385" spans="1:2">
      <c r="A1385" s="33">
        <v>37943</v>
      </c>
      <c r="B1385" s="6">
        <v>7</v>
      </c>
    </row>
    <row r="1386" spans="1:2">
      <c r="A1386" s="33">
        <v>37944</v>
      </c>
      <c r="B1386" s="6">
        <v>7</v>
      </c>
    </row>
    <row r="1387" spans="1:2">
      <c r="A1387" s="33">
        <v>37945</v>
      </c>
      <c r="B1387" s="6">
        <v>7</v>
      </c>
    </row>
    <row r="1388" spans="1:2">
      <c r="A1388" s="33">
        <v>37946</v>
      </c>
      <c r="B1388" s="6">
        <v>7</v>
      </c>
    </row>
    <row r="1389" spans="1:2">
      <c r="A1389" s="33">
        <v>37949</v>
      </c>
      <c r="B1389" s="6">
        <v>7</v>
      </c>
    </row>
    <row r="1390" spans="1:2">
      <c r="A1390" s="33">
        <v>37950</v>
      </c>
      <c r="B1390" s="6">
        <v>7</v>
      </c>
    </row>
    <row r="1391" spans="1:2">
      <c r="A1391" s="33">
        <v>37951</v>
      </c>
      <c r="B1391" s="6">
        <v>7</v>
      </c>
    </row>
    <row r="1392" spans="1:2">
      <c r="A1392" s="33">
        <v>37952</v>
      </c>
      <c r="B1392" s="6">
        <v>7</v>
      </c>
    </row>
    <row r="1393" spans="1:2">
      <c r="A1393" s="33">
        <v>37953</v>
      </c>
      <c r="B1393" s="6">
        <v>7</v>
      </c>
    </row>
    <row r="1394" spans="1:2">
      <c r="A1394" s="33">
        <v>37956</v>
      </c>
      <c r="B1394" s="6">
        <v>7</v>
      </c>
    </row>
    <row r="1395" spans="1:2">
      <c r="A1395" s="33">
        <v>37957</v>
      </c>
      <c r="B1395" s="6">
        <v>7</v>
      </c>
    </row>
    <row r="1396" spans="1:2">
      <c r="A1396" s="33">
        <v>37958</v>
      </c>
      <c r="B1396" s="6">
        <v>7</v>
      </c>
    </row>
    <row r="1397" spans="1:2">
      <c r="A1397" s="33">
        <v>37959</v>
      </c>
      <c r="B1397" s="6">
        <v>7</v>
      </c>
    </row>
    <row r="1398" spans="1:2">
      <c r="A1398" s="33">
        <v>37960</v>
      </c>
      <c r="B1398" s="6">
        <v>7</v>
      </c>
    </row>
    <row r="1399" spans="1:2">
      <c r="A1399" s="33">
        <v>37963</v>
      </c>
      <c r="B1399" s="6">
        <v>7</v>
      </c>
    </row>
    <row r="1400" spans="1:2">
      <c r="A1400" s="33">
        <v>37964</v>
      </c>
      <c r="B1400" s="6">
        <v>7</v>
      </c>
    </row>
    <row r="1401" spans="1:2">
      <c r="A1401" s="33">
        <v>37965</v>
      </c>
      <c r="B1401" s="6">
        <v>7</v>
      </c>
    </row>
    <row r="1402" spans="1:2">
      <c r="A1402" s="33">
        <v>37966</v>
      </c>
      <c r="B1402" s="6">
        <v>7</v>
      </c>
    </row>
    <row r="1403" spans="1:2">
      <c r="A1403" s="33">
        <v>37967</v>
      </c>
      <c r="B1403" s="6">
        <v>7</v>
      </c>
    </row>
    <row r="1404" spans="1:2">
      <c r="A1404" s="33">
        <v>37970</v>
      </c>
      <c r="B1404" s="6">
        <v>7</v>
      </c>
    </row>
    <row r="1405" spans="1:2">
      <c r="A1405" s="33">
        <v>37971</v>
      </c>
      <c r="B1405" s="6">
        <v>7</v>
      </c>
    </row>
    <row r="1406" spans="1:2">
      <c r="A1406" s="33">
        <v>37972</v>
      </c>
      <c r="B1406" s="6">
        <v>7</v>
      </c>
    </row>
    <row r="1407" spans="1:2">
      <c r="A1407" s="33">
        <v>37973</v>
      </c>
      <c r="B1407" s="6">
        <v>7</v>
      </c>
    </row>
    <row r="1408" spans="1:2">
      <c r="A1408" s="33">
        <v>37974</v>
      </c>
      <c r="B1408" s="6">
        <v>7</v>
      </c>
    </row>
    <row r="1409" spans="1:2">
      <c r="A1409" s="33">
        <v>37977</v>
      </c>
      <c r="B1409" s="6">
        <v>7</v>
      </c>
    </row>
    <row r="1410" spans="1:2">
      <c r="A1410" s="33">
        <v>37978</v>
      </c>
      <c r="B1410" s="6">
        <v>7</v>
      </c>
    </row>
    <row r="1411" spans="1:2">
      <c r="A1411" s="33">
        <v>37984</v>
      </c>
      <c r="B1411" s="6">
        <v>7</v>
      </c>
    </row>
    <row r="1412" spans="1:2">
      <c r="A1412" s="33">
        <v>37985</v>
      </c>
      <c r="B1412" s="6">
        <v>7</v>
      </c>
    </row>
    <row r="1413" spans="1:2">
      <c r="A1413" s="33">
        <v>37986</v>
      </c>
      <c r="B1413" s="6">
        <v>7</v>
      </c>
    </row>
    <row r="1414" spans="1:2">
      <c r="A1414" s="33">
        <v>37991</v>
      </c>
      <c r="B1414" s="6">
        <v>7</v>
      </c>
    </row>
    <row r="1415" spans="1:2">
      <c r="A1415" s="33">
        <v>37992</v>
      </c>
      <c r="B1415" s="6">
        <v>7</v>
      </c>
    </row>
    <row r="1416" spans="1:2">
      <c r="A1416" s="33">
        <v>37993</v>
      </c>
      <c r="B1416" s="6">
        <v>7</v>
      </c>
    </row>
    <row r="1417" spans="1:2">
      <c r="A1417" s="33">
        <v>37994</v>
      </c>
      <c r="B1417" s="6">
        <v>7</v>
      </c>
    </row>
    <row r="1418" spans="1:2">
      <c r="A1418" s="33">
        <v>37995</v>
      </c>
      <c r="B1418" s="6">
        <v>7</v>
      </c>
    </row>
    <row r="1419" spans="1:2">
      <c r="A1419" s="33">
        <v>37998</v>
      </c>
      <c r="B1419" s="6">
        <v>7</v>
      </c>
    </row>
    <row r="1420" spans="1:2">
      <c r="A1420" s="33">
        <v>37999</v>
      </c>
      <c r="B1420" s="6">
        <v>7</v>
      </c>
    </row>
    <row r="1421" spans="1:2">
      <c r="A1421" s="33">
        <v>38000</v>
      </c>
      <c r="B1421" s="6">
        <v>7</v>
      </c>
    </row>
    <row r="1422" spans="1:2">
      <c r="A1422" s="33">
        <v>38001</v>
      </c>
      <c r="B1422" s="6">
        <v>7</v>
      </c>
    </row>
    <row r="1423" spans="1:2">
      <c r="A1423" s="33">
        <v>38002</v>
      </c>
      <c r="B1423" s="6">
        <v>7</v>
      </c>
    </row>
    <row r="1424" spans="1:2">
      <c r="A1424" s="33">
        <v>38005</v>
      </c>
      <c r="B1424" s="6">
        <v>7</v>
      </c>
    </row>
    <row r="1425" spans="1:2">
      <c r="A1425" s="33">
        <v>38006</v>
      </c>
      <c r="B1425" s="6">
        <v>7</v>
      </c>
    </row>
    <row r="1426" spans="1:2">
      <c r="A1426" s="33">
        <v>38007</v>
      </c>
      <c r="B1426" s="6">
        <v>7</v>
      </c>
    </row>
    <row r="1427" spans="1:2">
      <c r="A1427" s="33">
        <v>38008</v>
      </c>
      <c r="B1427" s="6">
        <v>7</v>
      </c>
    </row>
    <row r="1428" spans="1:2">
      <c r="A1428" s="33">
        <v>38009</v>
      </c>
      <c r="B1428" s="6">
        <v>7</v>
      </c>
    </row>
    <row r="1429" spans="1:2">
      <c r="A1429" s="33">
        <v>38012</v>
      </c>
      <c r="B1429" s="6">
        <v>7</v>
      </c>
    </row>
    <row r="1430" spans="1:2">
      <c r="A1430" s="33">
        <v>38013</v>
      </c>
      <c r="B1430" s="6">
        <v>7</v>
      </c>
    </row>
    <row r="1431" spans="1:2">
      <c r="A1431" s="33">
        <v>38014</v>
      </c>
      <c r="B1431" s="6">
        <v>7</v>
      </c>
    </row>
    <row r="1432" spans="1:2">
      <c r="A1432" s="33">
        <v>38015</v>
      </c>
      <c r="B1432" s="6">
        <v>7</v>
      </c>
    </row>
    <row r="1433" spans="1:2">
      <c r="A1433" s="33">
        <v>38016</v>
      </c>
      <c r="B1433" s="6">
        <v>7</v>
      </c>
    </row>
    <row r="1434" spans="1:2">
      <c r="A1434" s="33">
        <v>38019</v>
      </c>
      <c r="B1434" s="6">
        <v>7</v>
      </c>
    </row>
    <row r="1435" spans="1:2">
      <c r="A1435" s="33">
        <v>38020</v>
      </c>
      <c r="B1435" s="6">
        <v>7</v>
      </c>
    </row>
    <row r="1436" spans="1:2">
      <c r="A1436" s="33">
        <v>38021</v>
      </c>
      <c r="B1436" s="6">
        <v>7</v>
      </c>
    </row>
    <row r="1437" spans="1:2">
      <c r="A1437" s="33">
        <v>38022</v>
      </c>
      <c r="B1437" s="6">
        <v>7</v>
      </c>
    </row>
    <row r="1438" spans="1:2">
      <c r="A1438" s="33">
        <v>38023</v>
      </c>
      <c r="B1438" s="6">
        <v>7</v>
      </c>
    </row>
    <row r="1439" spans="1:2">
      <c r="A1439" s="33">
        <v>38026</v>
      </c>
      <c r="B1439" s="6">
        <v>7</v>
      </c>
    </row>
    <row r="1440" spans="1:2">
      <c r="A1440" s="33">
        <v>38027</v>
      </c>
      <c r="B1440" s="6">
        <v>7</v>
      </c>
    </row>
    <row r="1441" spans="1:2">
      <c r="A1441" s="33">
        <v>38028</v>
      </c>
      <c r="B1441" s="6">
        <v>7</v>
      </c>
    </row>
    <row r="1442" spans="1:2">
      <c r="A1442" s="33">
        <v>38029</v>
      </c>
      <c r="B1442" s="6">
        <v>7</v>
      </c>
    </row>
    <row r="1443" spans="1:2">
      <c r="A1443" s="33">
        <v>38030</v>
      </c>
      <c r="B1443" s="6">
        <v>7</v>
      </c>
    </row>
    <row r="1444" spans="1:2">
      <c r="A1444" s="33">
        <v>38033</v>
      </c>
      <c r="B1444" s="6">
        <v>7</v>
      </c>
    </row>
    <row r="1445" spans="1:2">
      <c r="A1445" s="33">
        <v>38034</v>
      </c>
      <c r="B1445" s="6">
        <v>7</v>
      </c>
    </row>
    <row r="1446" spans="1:2">
      <c r="A1446" s="33">
        <v>38035</v>
      </c>
      <c r="B1446" s="6">
        <v>7</v>
      </c>
    </row>
    <row r="1447" spans="1:2">
      <c r="A1447" s="33">
        <v>38036</v>
      </c>
      <c r="B1447" s="6">
        <v>7</v>
      </c>
    </row>
    <row r="1448" spans="1:2">
      <c r="A1448" s="33">
        <v>38037</v>
      </c>
      <c r="B1448" s="6">
        <v>7</v>
      </c>
    </row>
    <row r="1449" spans="1:2">
      <c r="A1449" s="33">
        <v>38040</v>
      </c>
      <c r="B1449" s="6">
        <v>7</v>
      </c>
    </row>
    <row r="1450" spans="1:2">
      <c r="A1450" s="33">
        <v>38041</v>
      </c>
      <c r="B1450" s="6">
        <v>7</v>
      </c>
    </row>
    <row r="1451" spans="1:2">
      <c r="A1451" s="33">
        <v>38042</v>
      </c>
      <c r="B1451" s="6">
        <v>7</v>
      </c>
    </row>
    <row r="1452" spans="1:2">
      <c r="A1452" s="33">
        <v>38043</v>
      </c>
      <c r="B1452" s="6">
        <v>7</v>
      </c>
    </row>
    <row r="1453" spans="1:2">
      <c r="A1453" s="33">
        <v>38044</v>
      </c>
      <c r="B1453" s="6">
        <v>7</v>
      </c>
    </row>
    <row r="1454" spans="1:2">
      <c r="A1454" s="33">
        <v>38047</v>
      </c>
      <c r="B1454" s="6">
        <v>7</v>
      </c>
    </row>
    <row r="1455" spans="1:2">
      <c r="A1455" s="33">
        <v>38048</v>
      </c>
      <c r="B1455" s="6">
        <v>7</v>
      </c>
    </row>
    <row r="1456" spans="1:2">
      <c r="A1456" s="33">
        <v>38049</v>
      </c>
      <c r="B1456" s="6">
        <v>7</v>
      </c>
    </row>
    <row r="1457" spans="1:2">
      <c r="A1457" s="33">
        <v>38050</v>
      </c>
      <c r="B1457" s="6">
        <v>7</v>
      </c>
    </row>
    <row r="1458" spans="1:2">
      <c r="A1458" s="33">
        <v>38051</v>
      </c>
      <c r="B1458" s="6">
        <v>7</v>
      </c>
    </row>
    <row r="1459" spans="1:2">
      <c r="A1459" s="33">
        <v>38054</v>
      </c>
      <c r="B1459" s="6">
        <v>7</v>
      </c>
    </row>
    <row r="1460" spans="1:2">
      <c r="A1460" s="33">
        <v>38055</v>
      </c>
      <c r="B1460" s="6">
        <v>7</v>
      </c>
    </row>
    <row r="1461" spans="1:2">
      <c r="A1461" s="33">
        <v>38056</v>
      </c>
      <c r="B1461" s="6">
        <v>7</v>
      </c>
    </row>
    <row r="1462" spans="1:2">
      <c r="A1462" s="33">
        <v>38057</v>
      </c>
      <c r="B1462" s="6">
        <v>7</v>
      </c>
    </row>
    <row r="1463" spans="1:2">
      <c r="A1463" s="33">
        <v>38058</v>
      </c>
      <c r="B1463" s="6">
        <v>7</v>
      </c>
    </row>
    <row r="1464" spans="1:2">
      <c r="A1464" s="33">
        <v>38061</v>
      </c>
      <c r="B1464" s="6">
        <v>7</v>
      </c>
    </row>
    <row r="1465" spans="1:2">
      <c r="A1465" s="33">
        <v>38062</v>
      </c>
      <c r="B1465" s="6">
        <v>7</v>
      </c>
    </row>
    <row r="1466" spans="1:2">
      <c r="A1466" s="33">
        <v>38063</v>
      </c>
      <c r="B1466" s="6">
        <v>7</v>
      </c>
    </row>
    <row r="1467" spans="1:2">
      <c r="A1467" s="33">
        <v>38064</v>
      </c>
      <c r="B1467" s="6">
        <v>7</v>
      </c>
    </row>
    <row r="1468" spans="1:2">
      <c r="A1468" s="33">
        <v>38065</v>
      </c>
      <c r="B1468" s="6">
        <v>7</v>
      </c>
    </row>
    <row r="1469" spans="1:2">
      <c r="A1469" s="33">
        <v>38068</v>
      </c>
      <c r="B1469" s="6">
        <v>7</v>
      </c>
    </row>
    <row r="1470" spans="1:2">
      <c r="A1470" s="33">
        <v>38069</v>
      </c>
      <c r="B1470" s="6">
        <v>7</v>
      </c>
    </row>
    <row r="1471" spans="1:2">
      <c r="A1471" s="33">
        <v>38070</v>
      </c>
      <c r="B1471" s="6">
        <v>7</v>
      </c>
    </row>
    <row r="1472" spans="1:2">
      <c r="A1472" s="33">
        <v>38071</v>
      </c>
      <c r="B1472" s="6">
        <v>7</v>
      </c>
    </row>
    <row r="1473" spans="1:2">
      <c r="A1473" s="33">
        <v>38072</v>
      </c>
      <c r="B1473" s="6">
        <v>7</v>
      </c>
    </row>
    <row r="1474" spans="1:2">
      <c r="A1474" s="33">
        <v>38075</v>
      </c>
      <c r="B1474" s="6">
        <v>7</v>
      </c>
    </row>
    <row r="1475" spans="1:2">
      <c r="A1475" s="33">
        <v>38076</v>
      </c>
      <c r="B1475" s="6">
        <v>7</v>
      </c>
    </row>
    <row r="1476" spans="1:2">
      <c r="A1476" s="33">
        <v>38077</v>
      </c>
      <c r="B1476" s="6">
        <v>7</v>
      </c>
    </row>
    <row r="1477" spans="1:2">
      <c r="A1477" s="33">
        <v>38078</v>
      </c>
      <c r="B1477" s="6">
        <v>7</v>
      </c>
    </row>
    <row r="1478" spans="1:2">
      <c r="A1478" s="33">
        <v>38079</v>
      </c>
      <c r="B1478" s="6">
        <v>7</v>
      </c>
    </row>
    <row r="1479" spans="1:2">
      <c r="A1479" s="33">
        <v>38082</v>
      </c>
      <c r="B1479" s="6">
        <v>7</v>
      </c>
    </row>
    <row r="1480" spans="1:2">
      <c r="A1480" s="33">
        <v>38083</v>
      </c>
      <c r="B1480" s="6">
        <v>7</v>
      </c>
    </row>
    <row r="1481" spans="1:2">
      <c r="A1481" s="33">
        <v>38084</v>
      </c>
      <c r="B1481" s="6">
        <v>7</v>
      </c>
    </row>
    <row r="1482" spans="1:2">
      <c r="A1482" s="33">
        <v>38090</v>
      </c>
      <c r="B1482" s="6">
        <v>7</v>
      </c>
    </row>
    <row r="1483" spans="1:2">
      <c r="A1483" s="33">
        <v>38091</v>
      </c>
      <c r="B1483" s="6">
        <v>7</v>
      </c>
    </row>
    <row r="1484" spans="1:2">
      <c r="A1484" s="33">
        <v>38092</v>
      </c>
      <c r="B1484" s="6">
        <v>7</v>
      </c>
    </row>
    <row r="1485" spans="1:2">
      <c r="A1485" s="33">
        <v>38093</v>
      </c>
      <c r="B1485" s="6">
        <v>7</v>
      </c>
    </row>
    <row r="1486" spans="1:2">
      <c r="A1486" s="33">
        <v>38096</v>
      </c>
      <c r="B1486" s="6">
        <v>7</v>
      </c>
    </row>
    <row r="1487" spans="1:2">
      <c r="A1487" s="33">
        <v>38097</v>
      </c>
      <c r="B1487" s="6">
        <v>7</v>
      </c>
    </row>
    <row r="1488" spans="1:2">
      <c r="A1488" s="33">
        <v>38098</v>
      </c>
      <c r="B1488" s="6">
        <v>7</v>
      </c>
    </row>
    <row r="1489" spans="1:2">
      <c r="A1489" s="33">
        <v>38100</v>
      </c>
      <c r="B1489" s="6">
        <v>7</v>
      </c>
    </row>
    <row r="1490" spans="1:2">
      <c r="A1490" s="33">
        <v>38103</v>
      </c>
      <c r="B1490" s="6">
        <v>7</v>
      </c>
    </row>
    <row r="1491" spans="1:2">
      <c r="A1491" s="33">
        <v>38104</v>
      </c>
      <c r="B1491" s="6">
        <v>7</v>
      </c>
    </row>
    <row r="1492" spans="1:2">
      <c r="A1492" s="33">
        <v>38105</v>
      </c>
      <c r="B1492" s="6">
        <v>7</v>
      </c>
    </row>
    <row r="1493" spans="1:2">
      <c r="A1493" s="33">
        <v>38106</v>
      </c>
      <c r="B1493" s="6">
        <v>7</v>
      </c>
    </row>
    <row r="1494" spans="1:2">
      <c r="A1494" s="33">
        <v>38107</v>
      </c>
      <c r="B1494" s="6">
        <v>7</v>
      </c>
    </row>
    <row r="1495" spans="1:2">
      <c r="A1495" s="33">
        <v>38110</v>
      </c>
      <c r="B1495" s="6">
        <v>7</v>
      </c>
    </row>
    <row r="1496" spans="1:2">
      <c r="A1496" s="33">
        <v>38111</v>
      </c>
      <c r="B1496" s="6">
        <v>7</v>
      </c>
    </row>
    <row r="1497" spans="1:2">
      <c r="A1497" s="33">
        <v>38112</v>
      </c>
      <c r="B1497" s="6">
        <v>7</v>
      </c>
    </row>
    <row r="1498" spans="1:2">
      <c r="A1498" s="33">
        <v>38113</v>
      </c>
      <c r="B1498" s="6">
        <v>7</v>
      </c>
    </row>
    <row r="1499" spans="1:2">
      <c r="A1499" s="33">
        <v>38114</v>
      </c>
      <c r="B1499" s="6">
        <v>7</v>
      </c>
    </row>
    <row r="1500" spans="1:2">
      <c r="A1500" s="33">
        <v>38117</v>
      </c>
      <c r="B1500" s="6">
        <v>7</v>
      </c>
    </row>
    <row r="1501" spans="1:2">
      <c r="A1501" s="33">
        <v>38118</v>
      </c>
      <c r="B1501" s="6">
        <v>7</v>
      </c>
    </row>
    <row r="1502" spans="1:2">
      <c r="A1502" s="33">
        <v>38119</v>
      </c>
      <c r="B1502" s="6">
        <v>7</v>
      </c>
    </row>
    <row r="1503" spans="1:2">
      <c r="A1503" s="33">
        <v>38120</v>
      </c>
      <c r="B1503" s="6">
        <v>7</v>
      </c>
    </row>
    <row r="1504" spans="1:2">
      <c r="A1504" s="33">
        <v>38121</v>
      </c>
      <c r="B1504" s="6">
        <v>7</v>
      </c>
    </row>
    <row r="1505" spans="1:2">
      <c r="A1505" s="33">
        <v>38124</v>
      </c>
      <c r="B1505" s="6">
        <v>7</v>
      </c>
    </row>
    <row r="1506" spans="1:2">
      <c r="A1506" s="33">
        <v>38125</v>
      </c>
      <c r="B1506" s="6">
        <v>7</v>
      </c>
    </row>
    <row r="1507" spans="1:2">
      <c r="A1507" s="33">
        <v>38126</v>
      </c>
      <c r="B1507" s="6">
        <v>7</v>
      </c>
    </row>
    <row r="1508" spans="1:2">
      <c r="A1508" s="33">
        <v>38128</v>
      </c>
      <c r="B1508" s="6">
        <v>7</v>
      </c>
    </row>
    <row r="1509" spans="1:2">
      <c r="A1509" s="33">
        <v>38131</v>
      </c>
      <c r="B1509" s="6">
        <v>7</v>
      </c>
    </row>
    <row r="1510" spans="1:2">
      <c r="A1510" s="33">
        <v>38132</v>
      </c>
      <c r="B1510" s="6">
        <v>7</v>
      </c>
    </row>
    <row r="1511" spans="1:2">
      <c r="A1511" s="33">
        <v>38133</v>
      </c>
      <c r="B1511" s="6">
        <v>7</v>
      </c>
    </row>
    <row r="1512" spans="1:2">
      <c r="A1512" s="33">
        <v>38134</v>
      </c>
      <c r="B1512" s="6">
        <v>7</v>
      </c>
    </row>
    <row r="1513" spans="1:2">
      <c r="A1513" s="33">
        <v>38135</v>
      </c>
      <c r="B1513" s="6">
        <v>7</v>
      </c>
    </row>
    <row r="1514" spans="1:2">
      <c r="A1514" s="33">
        <v>38139</v>
      </c>
      <c r="B1514" s="6">
        <v>7</v>
      </c>
    </row>
    <row r="1515" spans="1:2">
      <c r="A1515" s="33">
        <v>38140</v>
      </c>
      <c r="B1515" s="6">
        <v>7</v>
      </c>
    </row>
    <row r="1516" spans="1:2">
      <c r="A1516" s="33">
        <v>38141</v>
      </c>
      <c r="B1516" s="6">
        <v>7</v>
      </c>
    </row>
    <row r="1517" spans="1:2">
      <c r="A1517" s="33">
        <v>38142</v>
      </c>
      <c r="B1517" s="6">
        <v>7</v>
      </c>
    </row>
    <row r="1518" spans="1:2">
      <c r="A1518" s="33">
        <v>38145</v>
      </c>
      <c r="B1518" s="6">
        <v>7</v>
      </c>
    </row>
    <row r="1519" spans="1:2">
      <c r="A1519" s="33">
        <v>38146</v>
      </c>
      <c r="B1519" s="6">
        <v>8</v>
      </c>
    </row>
    <row r="1520" spans="1:2">
      <c r="A1520" s="33">
        <v>38147</v>
      </c>
      <c r="B1520" s="6">
        <v>8</v>
      </c>
    </row>
    <row r="1521" spans="1:2">
      <c r="A1521" s="33">
        <v>38148</v>
      </c>
      <c r="B1521" s="6">
        <v>8</v>
      </c>
    </row>
    <row r="1522" spans="1:2">
      <c r="A1522" s="33">
        <v>38149</v>
      </c>
      <c r="B1522" s="6">
        <v>8</v>
      </c>
    </row>
    <row r="1523" spans="1:2">
      <c r="A1523" s="33">
        <v>38152</v>
      </c>
      <c r="B1523" s="6">
        <v>8</v>
      </c>
    </row>
    <row r="1524" spans="1:2">
      <c r="A1524" s="33">
        <v>38153</v>
      </c>
      <c r="B1524" s="6">
        <v>8</v>
      </c>
    </row>
    <row r="1525" spans="1:2">
      <c r="A1525" s="33">
        <v>38154</v>
      </c>
      <c r="B1525" s="6">
        <v>8</v>
      </c>
    </row>
    <row r="1526" spans="1:2">
      <c r="A1526" s="33">
        <v>38156</v>
      </c>
      <c r="B1526" s="6">
        <v>8</v>
      </c>
    </row>
    <row r="1527" spans="1:2">
      <c r="A1527" s="33">
        <v>38159</v>
      </c>
      <c r="B1527" s="6">
        <v>8</v>
      </c>
    </row>
    <row r="1528" spans="1:2">
      <c r="A1528" s="33">
        <v>38160</v>
      </c>
      <c r="B1528" s="6">
        <v>8</v>
      </c>
    </row>
    <row r="1529" spans="1:2">
      <c r="A1529" s="33">
        <v>38161</v>
      </c>
      <c r="B1529" s="6">
        <v>8</v>
      </c>
    </row>
    <row r="1530" spans="1:2">
      <c r="A1530" s="33">
        <v>38162</v>
      </c>
      <c r="B1530" s="6">
        <v>8</v>
      </c>
    </row>
    <row r="1531" spans="1:2">
      <c r="A1531" s="33">
        <v>38163</v>
      </c>
      <c r="B1531" s="6">
        <v>8</v>
      </c>
    </row>
    <row r="1532" spans="1:2">
      <c r="A1532" s="33">
        <v>38166</v>
      </c>
      <c r="B1532" s="6">
        <v>8</v>
      </c>
    </row>
    <row r="1533" spans="1:2">
      <c r="A1533" s="33">
        <v>38167</v>
      </c>
      <c r="B1533" s="6">
        <v>8</v>
      </c>
    </row>
    <row r="1534" spans="1:2">
      <c r="A1534" s="33">
        <v>38168</v>
      </c>
      <c r="B1534" s="6">
        <v>8</v>
      </c>
    </row>
    <row r="1535" spans="1:2">
      <c r="A1535" s="33">
        <v>38169</v>
      </c>
      <c r="B1535" s="6">
        <v>8</v>
      </c>
    </row>
    <row r="1536" spans="1:2">
      <c r="A1536" s="33">
        <v>38170</v>
      </c>
      <c r="B1536" s="6">
        <v>8</v>
      </c>
    </row>
    <row r="1537" spans="1:2">
      <c r="A1537" s="33">
        <v>38173</v>
      </c>
      <c r="B1537" s="6">
        <v>8</v>
      </c>
    </row>
    <row r="1538" spans="1:2">
      <c r="A1538" s="33">
        <v>38174</v>
      </c>
      <c r="B1538" s="6">
        <v>8</v>
      </c>
    </row>
    <row r="1539" spans="1:2">
      <c r="A1539" s="33">
        <v>38175</v>
      </c>
      <c r="B1539" s="6">
        <v>8</v>
      </c>
    </row>
    <row r="1540" spans="1:2">
      <c r="A1540" s="33">
        <v>38176</v>
      </c>
      <c r="B1540" s="6">
        <v>8</v>
      </c>
    </row>
    <row r="1541" spans="1:2">
      <c r="A1541" s="33">
        <v>38177</v>
      </c>
      <c r="B1541" s="6">
        <v>8</v>
      </c>
    </row>
    <row r="1542" spans="1:2">
      <c r="A1542" s="33">
        <v>38180</v>
      </c>
      <c r="B1542" s="6">
        <v>8</v>
      </c>
    </row>
    <row r="1543" spans="1:2">
      <c r="A1543" s="33">
        <v>38181</v>
      </c>
      <c r="B1543" s="6">
        <v>8</v>
      </c>
    </row>
    <row r="1544" spans="1:2">
      <c r="A1544" s="33">
        <v>38182</v>
      </c>
      <c r="B1544" s="6">
        <v>8</v>
      </c>
    </row>
    <row r="1545" spans="1:2">
      <c r="A1545" s="33">
        <v>38183</v>
      </c>
      <c r="B1545" s="6">
        <v>8</v>
      </c>
    </row>
    <row r="1546" spans="1:2">
      <c r="A1546" s="33">
        <v>38184</v>
      </c>
      <c r="B1546" s="6">
        <v>8</v>
      </c>
    </row>
    <row r="1547" spans="1:2">
      <c r="A1547" s="33">
        <v>38187</v>
      </c>
      <c r="B1547" s="6">
        <v>8</v>
      </c>
    </row>
    <row r="1548" spans="1:2">
      <c r="A1548" s="33">
        <v>38188</v>
      </c>
      <c r="B1548" s="6">
        <v>8</v>
      </c>
    </row>
    <row r="1549" spans="1:2">
      <c r="A1549" s="33">
        <v>38189</v>
      </c>
      <c r="B1549" s="6">
        <v>8</v>
      </c>
    </row>
    <row r="1550" spans="1:2">
      <c r="A1550" s="33">
        <v>38190</v>
      </c>
      <c r="B1550" s="6">
        <v>8</v>
      </c>
    </row>
    <row r="1551" spans="1:2">
      <c r="A1551" s="33">
        <v>38191</v>
      </c>
      <c r="B1551" s="6">
        <v>8</v>
      </c>
    </row>
    <row r="1552" spans="1:2">
      <c r="A1552" s="33">
        <v>38194</v>
      </c>
      <c r="B1552" s="6">
        <v>8</v>
      </c>
    </row>
    <row r="1553" spans="1:2">
      <c r="A1553" s="33">
        <v>38195</v>
      </c>
      <c r="B1553" s="6">
        <v>8</v>
      </c>
    </row>
    <row r="1554" spans="1:2">
      <c r="A1554" s="33">
        <v>38196</v>
      </c>
      <c r="B1554" s="6">
        <v>8</v>
      </c>
    </row>
    <row r="1555" spans="1:2">
      <c r="A1555" s="33">
        <v>38197</v>
      </c>
      <c r="B1555" s="6">
        <v>8</v>
      </c>
    </row>
    <row r="1556" spans="1:2">
      <c r="A1556" s="33">
        <v>38198</v>
      </c>
      <c r="B1556" s="6">
        <v>8</v>
      </c>
    </row>
    <row r="1557" spans="1:2">
      <c r="A1557" s="33">
        <v>38202</v>
      </c>
      <c r="B1557" s="6">
        <v>8</v>
      </c>
    </row>
    <row r="1558" spans="1:2">
      <c r="A1558" s="33">
        <v>38203</v>
      </c>
      <c r="B1558" s="6">
        <v>8</v>
      </c>
    </row>
    <row r="1559" spans="1:2">
      <c r="A1559" s="33">
        <v>38204</v>
      </c>
      <c r="B1559" s="6">
        <v>8</v>
      </c>
    </row>
    <row r="1560" spans="1:2">
      <c r="A1560" s="33">
        <v>38205</v>
      </c>
      <c r="B1560" s="6">
        <v>8</v>
      </c>
    </row>
    <row r="1561" spans="1:2">
      <c r="A1561" s="33">
        <v>38208</v>
      </c>
      <c r="B1561" s="6">
        <v>8</v>
      </c>
    </row>
    <row r="1562" spans="1:2">
      <c r="A1562" s="33">
        <v>38209</v>
      </c>
      <c r="B1562" s="6">
        <v>8</v>
      </c>
    </row>
    <row r="1563" spans="1:2">
      <c r="A1563" s="33">
        <v>38210</v>
      </c>
      <c r="B1563" s="6">
        <v>8</v>
      </c>
    </row>
    <row r="1564" spans="1:2">
      <c r="A1564" s="33">
        <v>38211</v>
      </c>
      <c r="B1564" s="6">
        <v>8</v>
      </c>
    </row>
    <row r="1565" spans="1:2">
      <c r="A1565" s="33">
        <v>38212</v>
      </c>
      <c r="B1565" s="6">
        <v>8</v>
      </c>
    </row>
    <row r="1566" spans="1:2">
      <c r="A1566" s="33">
        <v>38215</v>
      </c>
      <c r="B1566" s="6">
        <v>8</v>
      </c>
    </row>
    <row r="1567" spans="1:2">
      <c r="A1567" s="33">
        <v>38216</v>
      </c>
      <c r="B1567" s="6">
        <v>8</v>
      </c>
    </row>
    <row r="1568" spans="1:2">
      <c r="A1568" s="33">
        <v>38217</v>
      </c>
      <c r="B1568" s="6">
        <v>8</v>
      </c>
    </row>
    <row r="1569" spans="1:2">
      <c r="A1569" s="33">
        <v>38218</v>
      </c>
      <c r="B1569" s="6">
        <v>8</v>
      </c>
    </row>
    <row r="1570" spans="1:2">
      <c r="A1570" s="33">
        <v>38219</v>
      </c>
      <c r="B1570" s="6">
        <v>8</v>
      </c>
    </row>
    <row r="1571" spans="1:2">
      <c r="A1571" s="33">
        <v>38222</v>
      </c>
      <c r="B1571" s="6">
        <v>8</v>
      </c>
    </row>
    <row r="1572" spans="1:2">
      <c r="A1572" s="33">
        <v>38223</v>
      </c>
      <c r="B1572" s="6">
        <v>8</v>
      </c>
    </row>
    <row r="1573" spans="1:2">
      <c r="A1573" s="33">
        <v>38224</v>
      </c>
      <c r="B1573" s="6">
        <v>8</v>
      </c>
    </row>
    <row r="1574" spans="1:2">
      <c r="A1574" s="33">
        <v>38225</v>
      </c>
      <c r="B1574" s="6">
        <v>8</v>
      </c>
    </row>
    <row r="1575" spans="1:2">
      <c r="A1575" s="33">
        <v>38226</v>
      </c>
      <c r="B1575" s="6">
        <v>8</v>
      </c>
    </row>
    <row r="1576" spans="1:2">
      <c r="A1576" s="33">
        <v>38229</v>
      </c>
      <c r="B1576" s="6">
        <v>8</v>
      </c>
    </row>
    <row r="1577" spans="1:2">
      <c r="A1577" s="33">
        <v>38230</v>
      </c>
      <c r="B1577" s="6">
        <v>8</v>
      </c>
    </row>
    <row r="1578" spans="1:2">
      <c r="A1578" s="33">
        <v>38231</v>
      </c>
      <c r="B1578" s="6">
        <v>8</v>
      </c>
    </row>
    <row r="1579" spans="1:2">
      <c r="A1579" s="33">
        <v>38232</v>
      </c>
      <c r="B1579" s="6">
        <v>8</v>
      </c>
    </row>
    <row r="1580" spans="1:2">
      <c r="A1580" s="33">
        <v>38233</v>
      </c>
      <c r="B1580" s="6">
        <v>8</v>
      </c>
    </row>
    <row r="1581" spans="1:2">
      <c r="A1581" s="33">
        <v>38236</v>
      </c>
      <c r="B1581" s="6">
        <v>8</v>
      </c>
    </row>
    <row r="1582" spans="1:2">
      <c r="A1582" s="33">
        <v>38237</v>
      </c>
      <c r="B1582" s="6">
        <v>8</v>
      </c>
    </row>
    <row r="1583" spans="1:2">
      <c r="A1583" s="33">
        <v>38238</v>
      </c>
      <c r="B1583" s="6">
        <v>8</v>
      </c>
    </row>
    <row r="1584" spans="1:2">
      <c r="A1584" s="33">
        <v>38239</v>
      </c>
      <c r="B1584" s="6">
        <v>8</v>
      </c>
    </row>
    <row r="1585" spans="1:2">
      <c r="A1585" s="33">
        <v>38240</v>
      </c>
      <c r="B1585" s="6">
        <v>8</v>
      </c>
    </row>
    <row r="1586" spans="1:2">
      <c r="A1586" s="33">
        <v>38243</v>
      </c>
      <c r="B1586" s="6">
        <v>8</v>
      </c>
    </row>
    <row r="1587" spans="1:2">
      <c r="A1587" s="33">
        <v>38244</v>
      </c>
      <c r="B1587" s="6">
        <v>8</v>
      </c>
    </row>
    <row r="1588" spans="1:2">
      <c r="A1588" s="33">
        <v>38245</v>
      </c>
      <c r="B1588" s="6">
        <v>8</v>
      </c>
    </row>
    <row r="1589" spans="1:2">
      <c r="A1589" s="33">
        <v>38246</v>
      </c>
      <c r="B1589" s="6">
        <v>8</v>
      </c>
    </row>
    <row r="1590" spans="1:2">
      <c r="A1590" s="33">
        <v>38247</v>
      </c>
      <c r="B1590" s="6">
        <v>8</v>
      </c>
    </row>
    <row r="1591" spans="1:2">
      <c r="A1591" s="33">
        <v>38250</v>
      </c>
      <c r="B1591" s="6">
        <v>8</v>
      </c>
    </row>
    <row r="1592" spans="1:2">
      <c r="A1592" s="33">
        <v>38251</v>
      </c>
      <c r="B1592" s="6">
        <v>8</v>
      </c>
    </row>
    <row r="1593" spans="1:2">
      <c r="A1593" s="33">
        <v>38252</v>
      </c>
      <c r="B1593" s="6">
        <v>8</v>
      </c>
    </row>
    <row r="1594" spans="1:2">
      <c r="A1594" s="33">
        <v>38253</v>
      </c>
      <c r="B1594" s="6">
        <v>8</v>
      </c>
    </row>
    <row r="1595" spans="1:2">
      <c r="A1595" s="33">
        <v>38254</v>
      </c>
      <c r="B1595" s="6">
        <v>8</v>
      </c>
    </row>
    <row r="1596" spans="1:2">
      <c r="A1596" s="33">
        <v>38257</v>
      </c>
      <c r="B1596" s="6">
        <v>8</v>
      </c>
    </row>
    <row r="1597" spans="1:2">
      <c r="A1597" s="33">
        <v>38258</v>
      </c>
      <c r="B1597" s="6">
        <v>8</v>
      </c>
    </row>
    <row r="1598" spans="1:2">
      <c r="A1598" s="33">
        <v>38259</v>
      </c>
      <c r="B1598" s="6">
        <v>8</v>
      </c>
    </row>
    <row r="1599" spans="1:2">
      <c r="A1599" s="33">
        <v>38260</v>
      </c>
      <c r="B1599" s="6">
        <v>8</v>
      </c>
    </row>
    <row r="1600" spans="1:2">
      <c r="A1600" s="33">
        <v>38261</v>
      </c>
      <c r="B1600" s="6">
        <v>8</v>
      </c>
    </row>
    <row r="1601" spans="1:2">
      <c r="A1601" s="33">
        <v>38264</v>
      </c>
      <c r="B1601" s="6">
        <v>8</v>
      </c>
    </row>
    <row r="1602" spans="1:2">
      <c r="A1602" s="33">
        <v>38265</v>
      </c>
      <c r="B1602" s="6">
        <v>8</v>
      </c>
    </row>
    <row r="1603" spans="1:2">
      <c r="A1603" s="33">
        <v>38266</v>
      </c>
      <c r="B1603" s="6">
        <v>8</v>
      </c>
    </row>
    <row r="1604" spans="1:2">
      <c r="A1604" s="33">
        <v>38267</v>
      </c>
      <c r="B1604" s="6">
        <v>8</v>
      </c>
    </row>
    <row r="1605" spans="1:2">
      <c r="A1605" s="33">
        <v>38268</v>
      </c>
      <c r="B1605" s="6">
        <v>8</v>
      </c>
    </row>
    <row r="1606" spans="1:2">
      <c r="A1606" s="33">
        <v>38271</v>
      </c>
      <c r="B1606" s="6">
        <v>8</v>
      </c>
    </row>
    <row r="1607" spans="1:2">
      <c r="A1607" s="33">
        <v>38272</v>
      </c>
      <c r="B1607" s="6">
        <v>8</v>
      </c>
    </row>
    <row r="1608" spans="1:2">
      <c r="A1608" s="33">
        <v>38273</v>
      </c>
      <c r="B1608" s="6">
        <v>8</v>
      </c>
    </row>
    <row r="1609" spans="1:2">
      <c r="A1609" s="33">
        <v>38274</v>
      </c>
      <c r="B1609" s="6">
        <v>8</v>
      </c>
    </row>
    <row r="1610" spans="1:2">
      <c r="A1610" s="33">
        <v>38275</v>
      </c>
      <c r="B1610" s="6">
        <v>8</v>
      </c>
    </row>
    <row r="1611" spans="1:2">
      <c r="A1611" s="33">
        <v>38278</v>
      </c>
      <c r="B1611" s="6">
        <v>8</v>
      </c>
    </row>
    <row r="1612" spans="1:2">
      <c r="A1612" s="33">
        <v>38279</v>
      </c>
      <c r="B1612" s="6">
        <v>8</v>
      </c>
    </row>
    <row r="1613" spans="1:2">
      <c r="A1613" s="33">
        <v>38280</v>
      </c>
      <c r="B1613" s="6">
        <v>8</v>
      </c>
    </row>
    <row r="1614" spans="1:2">
      <c r="A1614" s="33">
        <v>38281</v>
      </c>
      <c r="B1614" s="6">
        <v>8</v>
      </c>
    </row>
    <row r="1615" spans="1:2">
      <c r="A1615" s="33">
        <v>38282</v>
      </c>
      <c r="B1615" s="6">
        <v>8</v>
      </c>
    </row>
    <row r="1616" spans="1:2">
      <c r="A1616" s="33">
        <v>38285</v>
      </c>
      <c r="B1616" s="6">
        <v>8</v>
      </c>
    </row>
    <row r="1617" spans="1:2">
      <c r="A1617" s="33">
        <v>38286</v>
      </c>
      <c r="B1617" s="6">
        <v>8</v>
      </c>
    </row>
    <row r="1618" spans="1:2">
      <c r="A1618" s="33">
        <v>38287</v>
      </c>
      <c r="B1618" s="6">
        <v>8</v>
      </c>
    </row>
    <row r="1619" spans="1:2">
      <c r="A1619" s="33">
        <v>38288</v>
      </c>
      <c r="B1619" s="6">
        <v>8</v>
      </c>
    </row>
    <row r="1620" spans="1:2">
      <c r="A1620" s="33">
        <v>38289</v>
      </c>
      <c r="B1620" s="6">
        <v>8</v>
      </c>
    </row>
    <row r="1621" spans="1:2">
      <c r="A1621" s="33">
        <v>38292</v>
      </c>
      <c r="B1621" s="6">
        <v>9</v>
      </c>
    </row>
    <row r="1622" spans="1:2">
      <c r="A1622" s="33">
        <v>38293</v>
      </c>
      <c r="B1622" s="6">
        <v>9</v>
      </c>
    </row>
    <row r="1623" spans="1:2">
      <c r="A1623" s="33">
        <v>38294</v>
      </c>
      <c r="B1623" s="6">
        <v>9</v>
      </c>
    </row>
    <row r="1624" spans="1:2">
      <c r="A1624" s="33">
        <v>38295</v>
      </c>
      <c r="B1624" s="6">
        <v>9</v>
      </c>
    </row>
    <row r="1625" spans="1:2">
      <c r="A1625" s="33">
        <v>38296</v>
      </c>
      <c r="B1625" s="6">
        <v>9</v>
      </c>
    </row>
    <row r="1626" spans="1:2">
      <c r="A1626" s="33">
        <v>38299</v>
      </c>
      <c r="B1626" s="6">
        <v>9</v>
      </c>
    </row>
    <row r="1627" spans="1:2">
      <c r="A1627" s="33">
        <v>38300</v>
      </c>
      <c r="B1627" s="6">
        <v>9</v>
      </c>
    </row>
    <row r="1628" spans="1:2">
      <c r="A1628" s="33">
        <v>38301</v>
      </c>
      <c r="B1628" s="6">
        <v>9</v>
      </c>
    </row>
    <row r="1629" spans="1:2">
      <c r="A1629" s="33">
        <v>38302</v>
      </c>
      <c r="B1629" s="6">
        <v>9</v>
      </c>
    </row>
    <row r="1630" spans="1:2">
      <c r="A1630" s="33">
        <v>38303</v>
      </c>
      <c r="B1630" s="6">
        <v>9</v>
      </c>
    </row>
    <row r="1631" spans="1:2">
      <c r="A1631" s="33">
        <v>38306</v>
      </c>
      <c r="B1631" s="6">
        <v>9</v>
      </c>
    </row>
    <row r="1632" spans="1:2">
      <c r="A1632" s="33">
        <v>38307</v>
      </c>
      <c r="B1632" s="6">
        <v>9</v>
      </c>
    </row>
    <row r="1633" spans="1:2">
      <c r="A1633" s="33">
        <v>38308</v>
      </c>
      <c r="B1633" s="6">
        <v>9</v>
      </c>
    </row>
    <row r="1634" spans="1:2">
      <c r="A1634" s="33">
        <v>38309</v>
      </c>
      <c r="B1634" s="6">
        <v>9</v>
      </c>
    </row>
    <row r="1635" spans="1:2">
      <c r="A1635" s="33">
        <v>38310</v>
      </c>
      <c r="B1635" s="6">
        <v>9</v>
      </c>
    </row>
    <row r="1636" spans="1:2">
      <c r="A1636" s="33">
        <v>38313</v>
      </c>
      <c r="B1636" s="6">
        <v>9</v>
      </c>
    </row>
    <row r="1637" spans="1:2">
      <c r="A1637" s="33">
        <v>38314</v>
      </c>
      <c r="B1637" s="6">
        <v>9</v>
      </c>
    </row>
    <row r="1638" spans="1:2">
      <c r="A1638" s="33">
        <v>38315</v>
      </c>
      <c r="B1638" s="6">
        <v>9</v>
      </c>
    </row>
    <row r="1639" spans="1:2">
      <c r="A1639" s="33">
        <v>38316</v>
      </c>
      <c r="B1639" s="6">
        <v>9</v>
      </c>
    </row>
    <row r="1640" spans="1:2">
      <c r="A1640" s="33">
        <v>38317</v>
      </c>
      <c r="B1640" s="6">
        <v>9</v>
      </c>
    </row>
    <row r="1641" spans="1:2">
      <c r="A1641" s="33">
        <v>38320</v>
      </c>
      <c r="B1641" s="6">
        <v>9</v>
      </c>
    </row>
    <row r="1642" spans="1:2">
      <c r="A1642" s="33">
        <v>38321</v>
      </c>
      <c r="B1642" s="6">
        <v>9</v>
      </c>
    </row>
    <row r="1643" spans="1:2">
      <c r="A1643" s="33">
        <v>38322</v>
      </c>
      <c r="B1643" s="6">
        <v>9</v>
      </c>
    </row>
    <row r="1644" spans="1:2">
      <c r="A1644" s="33">
        <v>38323</v>
      </c>
      <c r="B1644" s="6">
        <v>9</v>
      </c>
    </row>
    <row r="1645" spans="1:2">
      <c r="A1645" s="33">
        <v>38324</v>
      </c>
      <c r="B1645" s="6">
        <v>9</v>
      </c>
    </row>
    <row r="1646" spans="1:2">
      <c r="A1646" s="33">
        <v>38327</v>
      </c>
      <c r="B1646" s="6">
        <v>9</v>
      </c>
    </row>
    <row r="1647" spans="1:2">
      <c r="A1647" s="33">
        <v>38328</v>
      </c>
      <c r="B1647" s="6">
        <v>9</v>
      </c>
    </row>
    <row r="1648" spans="1:2">
      <c r="A1648" s="33">
        <v>38329</v>
      </c>
      <c r="B1648" s="6">
        <v>9</v>
      </c>
    </row>
    <row r="1649" spans="1:2">
      <c r="A1649" s="33">
        <v>38330</v>
      </c>
      <c r="B1649" s="6">
        <v>9</v>
      </c>
    </row>
    <row r="1650" spans="1:2">
      <c r="A1650" s="33">
        <v>38331</v>
      </c>
      <c r="B1650" s="6">
        <v>9</v>
      </c>
    </row>
    <row r="1651" spans="1:2">
      <c r="A1651" s="33">
        <v>38334</v>
      </c>
      <c r="B1651" s="6">
        <v>10</v>
      </c>
    </row>
    <row r="1652" spans="1:2">
      <c r="A1652" s="33">
        <v>38335</v>
      </c>
      <c r="B1652" s="6">
        <v>10</v>
      </c>
    </row>
    <row r="1653" spans="1:2">
      <c r="A1653" s="33">
        <v>38336</v>
      </c>
      <c r="B1653" s="6">
        <v>10</v>
      </c>
    </row>
    <row r="1654" spans="1:2">
      <c r="A1654" s="33">
        <v>38337</v>
      </c>
      <c r="B1654" s="6">
        <v>10</v>
      </c>
    </row>
    <row r="1655" spans="1:2">
      <c r="A1655" s="33">
        <v>38338</v>
      </c>
      <c r="B1655" s="6">
        <v>10</v>
      </c>
    </row>
    <row r="1656" spans="1:2">
      <c r="A1656" s="33">
        <v>38341</v>
      </c>
      <c r="B1656" s="6">
        <v>10</v>
      </c>
    </row>
    <row r="1657" spans="1:2">
      <c r="A1657" s="33">
        <v>38342</v>
      </c>
      <c r="B1657" s="6">
        <v>10</v>
      </c>
    </row>
    <row r="1658" spans="1:2">
      <c r="A1658" s="33">
        <v>38343</v>
      </c>
      <c r="B1658" s="6">
        <v>10</v>
      </c>
    </row>
    <row r="1659" spans="1:2">
      <c r="A1659" s="33">
        <v>38344</v>
      </c>
      <c r="B1659" s="6">
        <v>10</v>
      </c>
    </row>
    <row r="1660" spans="1:2">
      <c r="A1660" s="33">
        <v>38348</v>
      </c>
      <c r="B1660" s="6">
        <v>10</v>
      </c>
    </row>
    <row r="1661" spans="1:2">
      <c r="A1661" s="33">
        <v>38349</v>
      </c>
      <c r="B1661" s="6">
        <v>10</v>
      </c>
    </row>
    <row r="1662" spans="1:2">
      <c r="A1662" s="33">
        <v>38350</v>
      </c>
      <c r="B1662" s="6">
        <v>10</v>
      </c>
    </row>
    <row r="1663" spans="1:2">
      <c r="A1663" s="33">
        <v>38351</v>
      </c>
      <c r="B1663" s="6">
        <v>10</v>
      </c>
    </row>
    <row r="1664" spans="1:2">
      <c r="A1664" s="33">
        <v>38352</v>
      </c>
      <c r="B1664" s="6">
        <v>10</v>
      </c>
    </row>
    <row r="1665" spans="1:2">
      <c r="A1665" s="33">
        <v>38356</v>
      </c>
      <c r="B1665" s="6">
        <v>10</v>
      </c>
    </row>
    <row r="1666" spans="1:2">
      <c r="A1666" s="33">
        <v>38357</v>
      </c>
      <c r="B1666" s="6">
        <v>10</v>
      </c>
    </row>
    <row r="1667" spans="1:2">
      <c r="A1667" s="33">
        <v>38358</v>
      </c>
      <c r="B1667" s="6">
        <v>10</v>
      </c>
    </row>
    <row r="1668" spans="1:2">
      <c r="A1668" s="33">
        <v>38359</v>
      </c>
      <c r="B1668" s="6">
        <v>10</v>
      </c>
    </row>
    <row r="1669" spans="1:2">
      <c r="A1669" s="33">
        <v>38362</v>
      </c>
      <c r="B1669" s="6">
        <v>10</v>
      </c>
    </row>
    <row r="1670" spans="1:2">
      <c r="A1670" s="33">
        <v>38363</v>
      </c>
      <c r="B1670" s="6">
        <v>10</v>
      </c>
    </row>
    <row r="1671" spans="1:2">
      <c r="A1671" s="33">
        <v>38364</v>
      </c>
      <c r="B1671" s="6">
        <v>10</v>
      </c>
    </row>
    <row r="1672" spans="1:2">
      <c r="A1672" s="33">
        <v>38365</v>
      </c>
      <c r="B1672" s="6">
        <v>10</v>
      </c>
    </row>
    <row r="1673" spans="1:2">
      <c r="A1673" s="33">
        <v>38366</v>
      </c>
      <c r="B1673" s="6">
        <v>10</v>
      </c>
    </row>
    <row r="1674" spans="1:2">
      <c r="A1674" s="33">
        <v>38369</v>
      </c>
      <c r="B1674" s="6">
        <v>10</v>
      </c>
    </row>
    <row r="1675" spans="1:2">
      <c r="A1675" s="33">
        <v>38370</v>
      </c>
      <c r="B1675" s="6">
        <v>10</v>
      </c>
    </row>
    <row r="1676" spans="1:2">
      <c r="A1676" s="33">
        <v>38371</v>
      </c>
      <c r="B1676" s="6">
        <v>10</v>
      </c>
    </row>
    <row r="1677" spans="1:2">
      <c r="A1677" s="33">
        <v>38372</v>
      </c>
      <c r="B1677" s="6">
        <v>10</v>
      </c>
    </row>
    <row r="1678" spans="1:2">
      <c r="A1678" s="33">
        <v>38373</v>
      </c>
      <c r="B1678" s="6">
        <v>10</v>
      </c>
    </row>
    <row r="1679" spans="1:2">
      <c r="A1679" s="33">
        <v>38376</v>
      </c>
      <c r="B1679" s="6">
        <v>10</v>
      </c>
    </row>
    <row r="1680" spans="1:2">
      <c r="A1680" s="33">
        <v>38377</v>
      </c>
      <c r="B1680" s="6">
        <v>10</v>
      </c>
    </row>
    <row r="1681" spans="1:2">
      <c r="A1681" s="33">
        <v>38378</v>
      </c>
      <c r="B1681" s="6">
        <v>10</v>
      </c>
    </row>
    <row r="1682" spans="1:2">
      <c r="A1682" s="33">
        <v>38379</v>
      </c>
      <c r="B1682" s="6">
        <v>10</v>
      </c>
    </row>
    <row r="1683" spans="1:2">
      <c r="A1683" s="33">
        <v>38380</v>
      </c>
      <c r="B1683" s="6">
        <v>10</v>
      </c>
    </row>
    <row r="1684" spans="1:2">
      <c r="A1684" s="33">
        <v>38383</v>
      </c>
      <c r="B1684" s="6">
        <v>10</v>
      </c>
    </row>
    <row r="1685" spans="1:2">
      <c r="A1685" s="33">
        <v>38384</v>
      </c>
      <c r="B1685" s="6">
        <v>10</v>
      </c>
    </row>
    <row r="1686" spans="1:2">
      <c r="A1686" s="33">
        <v>38385</v>
      </c>
      <c r="B1686" s="6">
        <v>10</v>
      </c>
    </row>
    <row r="1687" spans="1:2">
      <c r="A1687" s="33">
        <v>38386</v>
      </c>
      <c r="B1687" s="6">
        <v>10</v>
      </c>
    </row>
    <row r="1688" spans="1:2">
      <c r="A1688" s="33">
        <v>38387</v>
      </c>
      <c r="B1688" s="6">
        <v>10</v>
      </c>
    </row>
    <row r="1689" spans="1:2">
      <c r="A1689" s="33">
        <v>38390</v>
      </c>
      <c r="B1689" s="6">
        <v>10</v>
      </c>
    </row>
    <row r="1690" spans="1:2">
      <c r="A1690" s="33">
        <v>38391</v>
      </c>
      <c r="B1690" s="6">
        <v>10</v>
      </c>
    </row>
    <row r="1691" spans="1:2">
      <c r="A1691" s="33">
        <v>38392</v>
      </c>
      <c r="B1691" s="6">
        <v>10</v>
      </c>
    </row>
    <row r="1692" spans="1:2">
      <c r="A1692" s="33">
        <v>38393</v>
      </c>
      <c r="B1692" s="6">
        <v>10</v>
      </c>
    </row>
    <row r="1693" spans="1:2">
      <c r="A1693" s="33">
        <v>38394</v>
      </c>
      <c r="B1693" s="6">
        <v>10</v>
      </c>
    </row>
    <row r="1694" spans="1:2">
      <c r="A1694" s="33">
        <v>38397</v>
      </c>
      <c r="B1694" s="6">
        <v>10</v>
      </c>
    </row>
    <row r="1695" spans="1:2">
      <c r="A1695" s="33">
        <v>38398</v>
      </c>
      <c r="B1695" s="6">
        <v>10</v>
      </c>
    </row>
    <row r="1696" spans="1:2">
      <c r="A1696" s="33">
        <v>38399</v>
      </c>
      <c r="B1696" s="6">
        <v>10</v>
      </c>
    </row>
    <row r="1697" spans="1:2">
      <c r="A1697" s="33">
        <v>38400</v>
      </c>
      <c r="B1697" s="6">
        <v>10</v>
      </c>
    </row>
    <row r="1698" spans="1:2">
      <c r="A1698" s="33">
        <v>38401</v>
      </c>
      <c r="B1698" s="6">
        <v>10</v>
      </c>
    </row>
    <row r="1699" spans="1:2">
      <c r="A1699" s="33">
        <v>38404</v>
      </c>
      <c r="B1699" s="6">
        <v>10</v>
      </c>
    </row>
    <row r="1700" spans="1:2">
      <c r="A1700" s="33">
        <v>38405</v>
      </c>
      <c r="B1700" s="6">
        <v>10</v>
      </c>
    </row>
    <row r="1701" spans="1:2">
      <c r="A1701" s="33">
        <v>38406</v>
      </c>
      <c r="B1701" s="6">
        <v>10</v>
      </c>
    </row>
    <row r="1702" spans="1:2">
      <c r="A1702" s="33">
        <v>38407</v>
      </c>
      <c r="B1702" s="6">
        <v>10</v>
      </c>
    </row>
    <row r="1703" spans="1:2">
      <c r="A1703" s="33">
        <v>38408</v>
      </c>
      <c r="B1703" s="6">
        <v>10</v>
      </c>
    </row>
    <row r="1704" spans="1:2">
      <c r="A1704" s="33">
        <v>38411</v>
      </c>
      <c r="B1704" s="6">
        <v>10</v>
      </c>
    </row>
    <row r="1705" spans="1:2">
      <c r="A1705" s="33">
        <v>38412</v>
      </c>
      <c r="B1705" s="6">
        <v>10</v>
      </c>
    </row>
    <row r="1706" spans="1:2">
      <c r="A1706" s="33">
        <v>38413</v>
      </c>
      <c r="B1706" s="6">
        <v>10</v>
      </c>
    </row>
    <row r="1707" spans="1:2">
      <c r="A1707" s="33">
        <v>38414</v>
      </c>
      <c r="B1707" s="6">
        <v>10</v>
      </c>
    </row>
    <row r="1708" spans="1:2">
      <c r="A1708" s="33">
        <v>38415</v>
      </c>
      <c r="B1708" s="6">
        <v>10</v>
      </c>
    </row>
    <row r="1709" spans="1:2">
      <c r="A1709" s="33">
        <v>38418</v>
      </c>
      <c r="B1709" s="6">
        <v>10</v>
      </c>
    </row>
    <row r="1710" spans="1:2">
      <c r="A1710" s="33">
        <v>38419</v>
      </c>
      <c r="B1710" s="6">
        <v>10</v>
      </c>
    </row>
    <row r="1711" spans="1:2">
      <c r="A1711" s="33">
        <v>38420</v>
      </c>
      <c r="B1711" s="6">
        <v>10</v>
      </c>
    </row>
    <row r="1712" spans="1:2">
      <c r="A1712" s="33">
        <v>38421</v>
      </c>
      <c r="B1712" s="6">
        <v>10</v>
      </c>
    </row>
    <row r="1713" spans="1:2">
      <c r="A1713" s="33">
        <v>38422</v>
      </c>
      <c r="B1713" s="6">
        <v>10</v>
      </c>
    </row>
    <row r="1714" spans="1:2">
      <c r="A1714" s="33">
        <v>38425</v>
      </c>
      <c r="B1714" s="6">
        <v>10</v>
      </c>
    </row>
    <row r="1715" spans="1:2">
      <c r="A1715" s="33">
        <v>38426</v>
      </c>
      <c r="B1715" s="6">
        <v>10</v>
      </c>
    </row>
    <row r="1716" spans="1:2">
      <c r="A1716" s="33">
        <v>38427</v>
      </c>
      <c r="B1716" s="6">
        <v>10</v>
      </c>
    </row>
    <row r="1717" spans="1:2">
      <c r="A1717" s="33">
        <v>38428</v>
      </c>
      <c r="B1717" s="6">
        <v>10</v>
      </c>
    </row>
    <row r="1718" spans="1:2">
      <c r="A1718" s="33">
        <v>38429</v>
      </c>
      <c r="B1718" s="6">
        <v>10</v>
      </c>
    </row>
    <row r="1719" spans="1:2">
      <c r="A1719" s="33">
        <v>38432</v>
      </c>
      <c r="B1719" s="6">
        <v>10</v>
      </c>
    </row>
    <row r="1720" spans="1:2">
      <c r="A1720" s="33">
        <v>38433</v>
      </c>
      <c r="B1720" s="6">
        <v>10</v>
      </c>
    </row>
    <row r="1721" spans="1:2">
      <c r="A1721" s="33">
        <v>38434</v>
      </c>
      <c r="B1721" s="6">
        <v>10</v>
      </c>
    </row>
    <row r="1722" spans="1:2">
      <c r="A1722" s="33">
        <v>38440</v>
      </c>
      <c r="B1722" s="6">
        <v>10</v>
      </c>
    </row>
    <row r="1723" spans="1:2">
      <c r="A1723" s="33">
        <v>38441</v>
      </c>
      <c r="B1723" s="6">
        <v>10</v>
      </c>
    </row>
    <row r="1724" spans="1:2">
      <c r="A1724" s="33">
        <v>38442</v>
      </c>
      <c r="B1724" s="6">
        <v>10</v>
      </c>
    </row>
    <row r="1725" spans="1:2">
      <c r="A1725" s="33">
        <v>38443</v>
      </c>
      <c r="B1725" s="6">
        <v>10</v>
      </c>
    </row>
    <row r="1726" spans="1:2">
      <c r="A1726" s="33">
        <v>38446</v>
      </c>
      <c r="B1726" s="6">
        <v>10</v>
      </c>
    </row>
    <row r="1727" spans="1:2">
      <c r="A1727" s="33">
        <v>38447</v>
      </c>
      <c r="B1727" s="6">
        <v>10</v>
      </c>
    </row>
    <row r="1728" spans="1:2">
      <c r="A1728" s="33">
        <v>38448</v>
      </c>
      <c r="B1728" s="6">
        <v>10</v>
      </c>
    </row>
    <row r="1729" spans="1:2">
      <c r="A1729" s="33">
        <v>38449</v>
      </c>
      <c r="B1729" s="6">
        <v>10</v>
      </c>
    </row>
    <row r="1730" spans="1:2">
      <c r="A1730" s="33">
        <v>38450</v>
      </c>
      <c r="B1730" s="6">
        <v>10</v>
      </c>
    </row>
    <row r="1731" spans="1:2">
      <c r="A1731" s="33">
        <v>38453</v>
      </c>
      <c r="B1731" s="6">
        <v>10</v>
      </c>
    </row>
    <row r="1732" spans="1:2">
      <c r="A1732" s="33">
        <v>38454</v>
      </c>
      <c r="B1732" s="6">
        <v>10</v>
      </c>
    </row>
    <row r="1733" spans="1:2">
      <c r="A1733" s="33">
        <v>38455</v>
      </c>
      <c r="B1733" s="6">
        <v>10</v>
      </c>
    </row>
    <row r="1734" spans="1:2">
      <c r="A1734" s="33">
        <v>38456</v>
      </c>
      <c r="B1734" s="6">
        <v>10</v>
      </c>
    </row>
    <row r="1735" spans="1:2">
      <c r="A1735" s="33">
        <v>38457</v>
      </c>
      <c r="B1735" s="6">
        <v>10</v>
      </c>
    </row>
    <row r="1736" spans="1:2">
      <c r="A1736" s="33">
        <v>38460</v>
      </c>
      <c r="B1736" s="6">
        <v>10</v>
      </c>
    </row>
    <row r="1737" spans="1:2">
      <c r="A1737" s="33">
        <v>38461</v>
      </c>
      <c r="B1737" s="6">
        <v>10</v>
      </c>
    </row>
    <row r="1738" spans="1:2">
      <c r="A1738" s="33">
        <v>38462</v>
      </c>
      <c r="B1738" s="6">
        <v>10</v>
      </c>
    </row>
    <row r="1739" spans="1:2">
      <c r="A1739" s="33">
        <v>38464</v>
      </c>
      <c r="B1739" s="6">
        <v>10</v>
      </c>
    </row>
    <row r="1740" spans="1:2">
      <c r="A1740" s="33">
        <v>38467</v>
      </c>
      <c r="B1740" s="6">
        <v>10</v>
      </c>
    </row>
    <row r="1741" spans="1:2">
      <c r="A1741" s="33">
        <v>38468</v>
      </c>
      <c r="B1741" s="6">
        <v>10</v>
      </c>
    </row>
    <row r="1742" spans="1:2">
      <c r="A1742" s="33">
        <v>38469</v>
      </c>
      <c r="B1742" s="6">
        <v>10</v>
      </c>
    </row>
    <row r="1743" spans="1:2">
      <c r="A1743" s="33">
        <v>38470</v>
      </c>
      <c r="B1743" s="6">
        <v>10</v>
      </c>
    </row>
    <row r="1744" spans="1:2">
      <c r="A1744" s="33">
        <v>38471</v>
      </c>
      <c r="B1744" s="6">
        <v>10</v>
      </c>
    </row>
    <row r="1745" spans="1:2">
      <c r="A1745" s="33">
        <v>38474</v>
      </c>
      <c r="B1745" s="6">
        <v>10</v>
      </c>
    </row>
    <row r="1746" spans="1:2">
      <c r="A1746" s="33">
        <v>38475</v>
      </c>
      <c r="B1746" s="6">
        <v>10</v>
      </c>
    </row>
    <row r="1747" spans="1:2">
      <c r="A1747" s="33">
        <v>38476</v>
      </c>
      <c r="B1747" s="6">
        <v>10</v>
      </c>
    </row>
    <row r="1748" spans="1:2">
      <c r="A1748" s="33">
        <v>38478</v>
      </c>
      <c r="B1748" s="6">
        <v>10</v>
      </c>
    </row>
    <row r="1749" spans="1:2">
      <c r="A1749" s="33">
        <v>38481</v>
      </c>
      <c r="B1749" s="6">
        <v>10</v>
      </c>
    </row>
    <row r="1750" spans="1:2">
      <c r="A1750" s="33">
        <v>38482</v>
      </c>
      <c r="B1750" s="6">
        <v>10</v>
      </c>
    </row>
    <row r="1751" spans="1:2">
      <c r="A1751" s="33">
        <v>38483</v>
      </c>
      <c r="B1751" s="6">
        <v>10</v>
      </c>
    </row>
    <row r="1752" spans="1:2">
      <c r="A1752" s="33">
        <v>38484</v>
      </c>
      <c r="B1752" s="6">
        <v>10</v>
      </c>
    </row>
    <row r="1753" spans="1:2">
      <c r="A1753" s="33">
        <v>38485</v>
      </c>
      <c r="B1753" s="6">
        <v>10</v>
      </c>
    </row>
    <row r="1754" spans="1:2">
      <c r="A1754" s="33">
        <v>38489</v>
      </c>
      <c r="B1754" s="6">
        <v>10</v>
      </c>
    </row>
    <row r="1755" spans="1:2">
      <c r="A1755" s="33">
        <v>38490</v>
      </c>
      <c r="B1755" s="6">
        <v>10</v>
      </c>
    </row>
    <row r="1756" spans="1:2">
      <c r="A1756" s="33">
        <v>38491</v>
      </c>
      <c r="B1756" s="6">
        <v>10</v>
      </c>
    </row>
    <row r="1757" spans="1:2">
      <c r="A1757" s="33">
        <v>38492</v>
      </c>
      <c r="B1757" s="6">
        <v>10</v>
      </c>
    </row>
    <row r="1758" spans="1:2">
      <c r="A1758" s="33">
        <v>38495</v>
      </c>
      <c r="B1758" s="6">
        <v>10</v>
      </c>
    </row>
    <row r="1759" spans="1:2">
      <c r="A1759" s="33">
        <v>38496</v>
      </c>
      <c r="B1759" s="6">
        <v>10</v>
      </c>
    </row>
    <row r="1760" spans="1:2">
      <c r="A1760" s="33">
        <v>38497</v>
      </c>
      <c r="B1760" s="6">
        <v>10</v>
      </c>
    </row>
    <row r="1761" spans="1:2">
      <c r="A1761" s="33">
        <v>38498</v>
      </c>
      <c r="B1761" s="6">
        <v>10</v>
      </c>
    </row>
    <row r="1762" spans="1:2">
      <c r="A1762" s="33">
        <v>38499</v>
      </c>
      <c r="B1762" s="6">
        <v>10</v>
      </c>
    </row>
    <row r="1763" spans="1:2">
      <c r="A1763" s="33">
        <v>38502</v>
      </c>
      <c r="B1763" s="6">
        <v>10</v>
      </c>
    </row>
    <row r="1764" spans="1:2">
      <c r="A1764" s="33">
        <v>38503</v>
      </c>
      <c r="B1764" s="6">
        <v>10</v>
      </c>
    </row>
    <row r="1765" spans="1:2">
      <c r="A1765" s="33">
        <v>38504</v>
      </c>
      <c r="B1765" s="6">
        <v>10</v>
      </c>
    </row>
    <row r="1766" spans="1:2">
      <c r="A1766" s="33">
        <v>38505</v>
      </c>
      <c r="B1766" s="6">
        <v>10</v>
      </c>
    </row>
    <row r="1767" spans="1:2">
      <c r="A1767" s="33">
        <v>38506</v>
      </c>
      <c r="B1767" s="6">
        <v>10</v>
      </c>
    </row>
    <row r="1768" spans="1:2">
      <c r="A1768" s="33">
        <v>38509</v>
      </c>
      <c r="B1768" s="6">
        <v>10</v>
      </c>
    </row>
    <row r="1769" spans="1:2">
      <c r="A1769" s="33">
        <v>38510</v>
      </c>
      <c r="B1769" s="6">
        <v>10</v>
      </c>
    </row>
    <row r="1770" spans="1:2">
      <c r="A1770" s="33">
        <v>38511</v>
      </c>
      <c r="B1770" s="6">
        <v>10</v>
      </c>
    </row>
    <row r="1771" spans="1:2">
      <c r="A1771" s="33">
        <v>38512</v>
      </c>
      <c r="B1771" s="6">
        <v>10</v>
      </c>
    </row>
    <row r="1772" spans="1:2">
      <c r="A1772" s="33">
        <v>38513</v>
      </c>
      <c r="B1772" s="6">
        <v>10</v>
      </c>
    </row>
    <row r="1773" spans="1:2">
      <c r="A1773" s="33">
        <v>38516</v>
      </c>
      <c r="B1773" s="6">
        <v>11</v>
      </c>
    </row>
    <row r="1774" spans="1:2">
      <c r="A1774" s="33">
        <v>38517</v>
      </c>
      <c r="B1774" s="6">
        <v>11</v>
      </c>
    </row>
    <row r="1775" spans="1:2">
      <c r="A1775" s="33">
        <v>38518</v>
      </c>
      <c r="B1775" s="6">
        <v>11</v>
      </c>
    </row>
    <row r="1776" spans="1:2">
      <c r="A1776" s="33">
        <v>38519</v>
      </c>
      <c r="B1776" s="6">
        <v>11</v>
      </c>
    </row>
    <row r="1777" spans="1:2">
      <c r="A1777" s="33">
        <v>38523</v>
      </c>
      <c r="B1777" s="6">
        <v>11</v>
      </c>
    </row>
    <row r="1778" spans="1:2">
      <c r="A1778" s="33">
        <v>38524</v>
      </c>
      <c r="B1778" s="6">
        <v>11</v>
      </c>
    </row>
    <row r="1779" spans="1:2">
      <c r="A1779" s="33">
        <v>38525</v>
      </c>
      <c r="B1779" s="6">
        <v>11</v>
      </c>
    </row>
    <row r="1780" spans="1:2">
      <c r="A1780" s="33">
        <v>38526</v>
      </c>
      <c r="B1780" s="6">
        <v>11</v>
      </c>
    </row>
    <row r="1781" spans="1:2">
      <c r="A1781" s="33">
        <v>38527</v>
      </c>
      <c r="B1781" s="6">
        <v>11</v>
      </c>
    </row>
    <row r="1782" spans="1:2">
      <c r="A1782" s="33">
        <v>38530</v>
      </c>
      <c r="B1782" s="6">
        <v>11</v>
      </c>
    </row>
    <row r="1783" spans="1:2">
      <c r="A1783" s="33">
        <v>38531</v>
      </c>
      <c r="B1783" s="6">
        <v>11</v>
      </c>
    </row>
    <row r="1784" spans="1:2">
      <c r="A1784" s="33">
        <v>38532</v>
      </c>
      <c r="B1784" s="6">
        <v>11</v>
      </c>
    </row>
    <row r="1785" spans="1:2">
      <c r="A1785" s="33">
        <v>38533</v>
      </c>
      <c r="B1785" s="6">
        <v>11</v>
      </c>
    </row>
    <row r="1786" spans="1:2">
      <c r="A1786" s="33">
        <v>38534</v>
      </c>
      <c r="B1786" s="6">
        <v>11</v>
      </c>
    </row>
    <row r="1787" spans="1:2">
      <c r="A1787" s="33">
        <v>38537</v>
      </c>
      <c r="B1787" s="6">
        <v>11</v>
      </c>
    </row>
    <row r="1788" spans="1:2">
      <c r="A1788" s="33">
        <v>38538</v>
      </c>
      <c r="B1788" s="6">
        <v>11</v>
      </c>
    </row>
    <row r="1789" spans="1:2">
      <c r="A1789" s="33">
        <v>38539</v>
      </c>
      <c r="B1789" s="6">
        <v>11</v>
      </c>
    </row>
    <row r="1790" spans="1:2">
      <c r="A1790" s="33">
        <v>38540</v>
      </c>
      <c r="B1790" s="6">
        <v>11</v>
      </c>
    </row>
    <row r="1791" spans="1:2">
      <c r="A1791" s="33">
        <v>38541</v>
      </c>
      <c r="B1791" s="6">
        <v>11</v>
      </c>
    </row>
    <row r="1792" spans="1:2">
      <c r="A1792" s="33">
        <v>38544</v>
      </c>
      <c r="B1792" s="6">
        <v>11</v>
      </c>
    </row>
    <row r="1793" spans="1:2">
      <c r="A1793" s="33">
        <v>38545</v>
      </c>
      <c r="B1793" s="6">
        <v>11</v>
      </c>
    </row>
    <row r="1794" spans="1:2">
      <c r="A1794" s="33">
        <v>38546</v>
      </c>
      <c r="B1794" s="6">
        <v>11</v>
      </c>
    </row>
    <row r="1795" spans="1:2">
      <c r="A1795" s="33">
        <v>38547</v>
      </c>
      <c r="B1795" s="6">
        <v>11</v>
      </c>
    </row>
    <row r="1796" spans="1:2">
      <c r="A1796" s="33">
        <v>38548</v>
      </c>
      <c r="B1796" s="6">
        <v>11</v>
      </c>
    </row>
    <row r="1797" spans="1:2">
      <c r="A1797" s="33">
        <v>38551</v>
      </c>
      <c r="B1797" s="6">
        <v>11</v>
      </c>
    </row>
    <row r="1798" spans="1:2">
      <c r="A1798" s="33">
        <v>38552</v>
      </c>
      <c r="B1798" s="6">
        <v>11</v>
      </c>
    </row>
    <row r="1799" spans="1:2">
      <c r="A1799" s="33">
        <v>38553</v>
      </c>
      <c r="B1799" s="6">
        <v>11</v>
      </c>
    </row>
    <row r="1800" spans="1:2">
      <c r="A1800" s="33">
        <v>38554</v>
      </c>
      <c r="B1800" s="6">
        <v>11</v>
      </c>
    </row>
    <row r="1801" spans="1:2">
      <c r="A1801" s="33">
        <v>38555</v>
      </c>
      <c r="B1801" s="6">
        <v>11</v>
      </c>
    </row>
    <row r="1802" spans="1:2">
      <c r="A1802" s="33">
        <v>38558</v>
      </c>
      <c r="B1802" s="6">
        <v>11</v>
      </c>
    </row>
    <row r="1803" spans="1:2">
      <c r="A1803" s="33">
        <v>38559</v>
      </c>
      <c r="B1803" s="6">
        <v>11</v>
      </c>
    </row>
    <row r="1804" spans="1:2">
      <c r="A1804" s="33">
        <v>38560</v>
      </c>
      <c r="B1804" s="6">
        <v>11</v>
      </c>
    </row>
    <row r="1805" spans="1:2">
      <c r="A1805" s="33">
        <v>38561</v>
      </c>
      <c r="B1805" s="6">
        <v>11</v>
      </c>
    </row>
    <row r="1806" spans="1:2">
      <c r="A1806" s="33">
        <v>38562</v>
      </c>
      <c r="B1806" s="6">
        <v>11</v>
      </c>
    </row>
    <row r="1807" spans="1:2">
      <c r="A1807" s="33">
        <v>38566</v>
      </c>
      <c r="B1807" s="6">
        <v>11</v>
      </c>
    </row>
    <row r="1808" spans="1:2">
      <c r="A1808" s="33">
        <v>38567</v>
      </c>
      <c r="B1808" s="6">
        <v>11</v>
      </c>
    </row>
    <row r="1809" spans="1:2">
      <c r="A1809" s="33">
        <v>38568</v>
      </c>
      <c r="B1809" s="6">
        <v>11</v>
      </c>
    </row>
    <row r="1810" spans="1:2">
      <c r="A1810" s="33">
        <v>38569</v>
      </c>
      <c r="B1810" s="6">
        <v>11</v>
      </c>
    </row>
    <row r="1811" spans="1:2">
      <c r="A1811" s="33">
        <v>38572</v>
      </c>
      <c r="B1811" s="6">
        <v>11</v>
      </c>
    </row>
    <row r="1812" spans="1:2">
      <c r="A1812" s="33">
        <v>38573</v>
      </c>
      <c r="B1812" s="6">
        <v>11</v>
      </c>
    </row>
    <row r="1813" spans="1:2">
      <c r="A1813" s="33">
        <v>38574</v>
      </c>
      <c r="B1813" s="6">
        <v>11</v>
      </c>
    </row>
    <row r="1814" spans="1:2">
      <c r="A1814" s="33">
        <v>38575</v>
      </c>
      <c r="B1814" s="6">
        <v>11</v>
      </c>
    </row>
    <row r="1815" spans="1:2">
      <c r="A1815" s="33">
        <v>38576</v>
      </c>
      <c r="B1815" s="6">
        <v>11</v>
      </c>
    </row>
    <row r="1816" spans="1:2">
      <c r="A1816" s="33">
        <v>38579</v>
      </c>
      <c r="B1816" s="6">
        <v>11</v>
      </c>
    </row>
    <row r="1817" spans="1:2">
      <c r="A1817" s="33">
        <v>38580</v>
      </c>
      <c r="B1817" s="6">
        <v>11</v>
      </c>
    </row>
    <row r="1818" spans="1:2">
      <c r="A1818" s="33">
        <v>38581</v>
      </c>
      <c r="B1818" s="6">
        <v>11</v>
      </c>
    </row>
    <row r="1819" spans="1:2">
      <c r="A1819" s="33">
        <v>38582</v>
      </c>
      <c r="B1819" s="6">
        <v>11</v>
      </c>
    </row>
    <row r="1820" spans="1:2">
      <c r="A1820" s="33">
        <v>38583</v>
      </c>
      <c r="B1820" s="6">
        <v>11</v>
      </c>
    </row>
    <row r="1821" spans="1:2">
      <c r="A1821" s="33">
        <v>38586</v>
      </c>
      <c r="B1821" s="6">
        <v>11</v>
      </c>
    </row>
    <row r="1822" spans="1:2">
      <c r="A1822" s="33">
        <v>38587</v>
      </c>
      <c r="B1822" s="6">
        <v>11</v>
      </c>
    </row>
    <row r="1823" spans="1:2">
      <c r="A1823" s="33">
        <v>38588</v>
      </c>
      <c r="B1823" s="6">
        <v>11</v>
      </c>
    </row>
    <row r="1824" spans="1:2">
      <c r="A1824" s="33">
        <v>38589</v>
      </c>
      <c r="B1824" s="6">
        <v>11</v>
      </c>
    </row>
    <row r="1825" spans="1:2">
      <c r="A1825" s="33">
        <v>38590</v>
      </c>
      <c r="B1825" s="6">
        <v>11</v>
      </c>
    </row>
    <row r="1826" spans="1:2">
      <c r="A1826" s="33">
        <v>38593</v>
      </c>
      <c r="B1826" s="6">
        <v>11</v>
      </c>
    </row>
    <row r="1827" spans="1:2">
      <c r="A1827" s="33">
        <v>38594</v>
      </c>
      <c r="B1827" s="6">
        <v>11</v>
      </c>
    </row>
    <row r="1828" spans="1:2">
      <c r="A1828" s="33">
        <v>38595</v>
      </c>
      <c r="B1828" s="6">
        <v>11</v>
      </c>
    </row>
    <row r="1829" spans="1:2">
      <c r="A1829" s="33">
        <v>38596</v>
      </c>
      <c r="B1829" s="6">
        <v>11</v>
      </c>
    </row>
    <row r="1830" spans="1:2">
      <c r="A1830" s="33">
        <v>38597</v>
      </c>
      <c r="B1830" s="6">
        <v>11</v>
      </c>
    </row>
    <row r="1831" spans="1:2">
      <c r="A1831" s="33">
        <v>38600</v>
      </c>
      <c r="B1831" s="6">
        <v>11</v>
      </c>
    </row>
    <row r="1832" spans="1:2">
      <c r="A1832" s="33">
        <v>38601</v>
      </c>
      <c r="B1832" s="6">
        <v>11</v>
      </c>
    </row>
    <row r="1833" spans="1:2">
      <c r="A1833" s="33">
        <v>38602</v>
      </c>
      <c r="B1833" s="6">
        <v>11</v>
      </c>
    </row>
    <row r="1834" spans="1:2">
      <c r="A1834" s="33">
        <v>38603</v>
      </c>
      <c r="B1834" s="6">
        <v>11</v>
      </c>
    </row>
    <row r="1835" spans="1:2">
      <c r="A1835" s="33">
        <v>38604</v>
      </c>
      <c r="B1835" s="6">
        <v>11</v>
      </c>
    </row>
    <row r="1836" spans="1:2">
      <c r="A1836" s="33">
        <v>38607</v>
      </c>
      <c r="B1836" s="6">
        <v>11</v>
      </c>
    </row>
    <row r="1837" spans="1:2">
      <c r="A1837" s="33">
        <v>38608</v>
      </c>
      <c r="B1837" s="6">
        <v>11</v>
      </c>
    </row>
    <row r="1838" spans="1:2">
      <c r="A1838" s="33">
        <v>38609</v>
      </c>
      <c r="B1838" s="6">
        <v>11</v>
      </c>
    </row>
    <row r="1839" spans="1:2">
      <c r="A1839" s="33">
        <v>38610</v>
      </c>
      <c r="B1839" s="6">
        <v>11</v>
      </c>
    </row>
    <row r="1840" spans="1:2">
      <c r="A1840" s="33">
        <v>38611</v>
      </c>
      <c r="B1840" s="6">
        <v>11</v>
      </c>
    </row>
    <row r="1841" spans="1:2">
      <c r="A1841" s="33">
        <v>38614</v>
      </c>
      <c r="B1841" s="6">
        <v>11</v>
      </c>
    </row>
    <row r="1842" spans="1:2">
      <c r="A1842" s="33">
        <v>38615</v>
      </c>
      <c r="B1842" s="6">
        <v>11</v>
      </c>
    </row>
    <row r="1843" spans="1:2">
      <c r="A1843" s="33">
        <v>38616</v>
      </c>
      <c r="B1843" s="6">
        <v>11</v>
      </c>
    </row>
    <row r="1844" spans="1:2">
      <c r="A1844" s="33">
        <v>38617</v>
      </c>
      <c r="B1844" s="6">
        <v>11</v>
      </c>
    </row>
    <row r="1845" spans="1:2">
      <c r="A1845" s="33">
        <v>38618</v>
      </c>
      <c r="B1845" s="6">
        <v>11</v>
      </c>
    </row>
    <row r="1846" spans="1:2">
      <c r="A1846" s="33">
        <v>38621</v>
      </c>
      <c r="B1846" s="6">
        <v>11</v>
      </c>
    </row>
    <row r="1847" spans="1:2">
      <c r="A1847" s="33">
        <v>38622</v>
      </c>
      <c r="B1847" s="6">
        <v>11</v>
      </c>
    </row>
    <row r="1848" spans="1:2">
      <c r="A1848" s="33">
        <v>38623</v>
      </c>
      <c r="B1848" s="6">
        <v>11</v>
      </c>
    </row>
    <row r="1849" spans="1:2">
      <c r="A1849" s="33">
        <v>38624</v>
      </c>
      <c r="B1849" s="6">
        <v>11</v>
      </c>
    </row>
    <row r="1850" spans="1:2">
      <c r="A1850" s="33">
        <v>38625</v>
      </c>
      <c r="B1850" s="6">
        <v>11</v>
      </c>
    </row>
    <row r="1851" spans="1:2">
      <c r="A1851" s="33">
        <v>38628</v>
      </c>
      <c r="B1851" s="6">
        <v>11</v>
      </c>
    </row>
    <row r="1852" spans="1:2">
      <c r="A1852" s="33">
        <v>38629</v>
      </c>
      <c r="B1852" s="6">
        <v>11</v>
      </c>
    </row>
    <row r="1853" spans="1:2">
      <c r="A1853" s="33">
        <v>38630</v>
      </c>
      <c r="B1853" s="6">
        <v>11</v>
      </c>
    </row>
    <row r="1854" spans="1:2">
      <c r="A1854" s="33">
        <v>38631</v>
      </c>
      <c r="B1854" s="6">
        <v>11</v>
      </c>
    </row>
    <row r="1855" spans="1:2">
      <c r="A1855" s="33">
        <v>38632</v>
      </c>
      <c r="B1855" s="6">
        <v>11</v>
      </c>
    </row>
    <row r="1856" spans="1:2">
      <c r="A1856" s="33">
        <v>38635</v>
      </c>
      <c r="B1856" s="6">
        <v>11</v>
      </c>
    </row>
    <row r="1857" spans="1:2">
      <c r="A1857" s="33">
        <v>38636</v>
      </c>
      <c r="B1857" s="6">
        <v>11</v>
      </c>
    </row>
    <row r="1858" spans="1:2">
      <c r="A1858" s="33">
        <v>38637</v>
      </c>
      <c r="B1858" s="6">
        <v>11</v>
      </c>
    </row>
    <row r="1859" spans="1:2">
      <c r="A1859" s="33">
        <v>38638</v>
      </c>
      <c r="B1859" s="6">
        <v>11</v>
      </c>
    </row>
    <row r="1860" spans="1:2">
      <c r="A1860" s="33">
        <v>38639</v>
      </c>
      <c r="B1860" s="6">
        <v>11</v>
      </c>
    </row>
    <row r="1861" spans="1:2">
      <c r="A1861" s="33">
        <v>38642</v>
      </c>
      <c r="B1861" s="6">
        <v>11</v>
      </c>
    </row>
    <row r="1862" spans="1:2">
      <c r="A1862" s="33">
        <v>38643</v>
      </c>
      <c r="B1862" s="6">
        <v>11</v>
      </c>
    </row>
    <row r="1863" spans="1:2">
      <c r="A1863" s="33">
        <v>38644</v>
      </c>
      <c r="B1863" s="6">
        <v>11</v>
      </c>
    </row>
    <row r="1864" spans="1:2">
      <c r="A1864" s="33">
        <v>38645</v>
      </c>
      <c r="B1864" s="6">
        <v>11</v>
      </c>
    </row>
    <row r="1865" spans="1:2">
      <c r="A1865" s="33">
        <v>38646</v>
      </c>
      <c r="B1865" s="6">
        <v>11.75</v>
      </c>
    </row>
    <row r="1866" spans="1:2">
      <c r="A1866" s="33">
        <v>38649</v>
      </c>
      <c r="B1866" s="6">
        <v>11.75</v>
      </c>
    </row>
    <row r="1867" spans="1:2">
      <c r="A1867" s="33">
        <v>38650</v>
      </c>
      <c r="B1867" s="6">
        <v>11.75</v>
      </c>
    </row>
    <row r="1868" spans="1:2">
      <c r="A1868" s="33">
        <v>38651</v>
      </c>
      <c r="B1868" s="6">
        <v>11.75</v>
      </c>
    </row>
    <row r="1869" spans="1:2">
      <c r="A1869" s="33">
        <v>38652</v>
      </c>
      <c r="B1869" s="6">
        <v>11.75</v>
      </c>
    </row>
    <row r="1870" spans="1:2">
      <c r="A1870" s="33">
        <v>38653</v>
      </c>
      <c r="B1870" s="6">
        <v>11.75</v>
      </c>
    </row>
    <row r="1871" spans="1:2">
      <c r="A1871" s="33">
        <v>38656</v>
      </c>
      <c r="B1871" s="6">
        <v>11.75</v>
      </c>
    </row>
    <row r="1872" spans="1:2">
      <c r="A1872" s="33">
        <v>38657</v>
      </c>
      <c r="B1872" s="6">
        <v>11.75</v>
      </c>
    </row>
    <row r="1873" spans="1:2">
      <c r="A1873" s="33">
        <v>38658</v>
      </c>
      <c r="B1873" s="6">
        <v>11.75</v>
      </c>
    </row>
    <row r="1874" spans="1:2">
      <c r="A1874" s="33">
        <v>38659</v>
      </c>
      <c r="B1874" s="6">
        <v>11.75</v>
      </c>
    </row>
    <row r="1875" spans="1:2">
      <c r="A1875" s="33">
        <v>38660</v>
      </c>
      <c r="B1875" s="6">
        <v>11.75</v>
      </c>
    </row>
    <row r="1876" spans="1:2">
      <c r="A1876" s="33">
        <v>38663</v>
      </c>
      <c r="B1876" s="6">
        <v>11.75</v>
      </c>
    </row>
    <row r="1877" spans="1:2">
      <c r="A1877" s="33">
        <v>38664</v>
      </c>
      <c r="B1877" s="6">
        <v>11.75</v>
      </c>
    </row>
    <row r="1878" spans="1:2">
      <c r="A1878" s="33">
        <v>38665</v>
      </c>
      <c r="B1878" s="6">
        <v>11.75</v>
      </c>
    </row>
    <row r="1879" spans="1:2">
      <c r="A1879" s="33">
        <v>38666</v>
      </c>
      <c r="B1879" s="6">
        <v>11.75</v>
      </c>
    </row>
    <row r="1880" spans="1:2">
      <c r="A1880" s="33">
        <v>38667</v>
      </c>
      <c r="B1880" s="6">
        <v>11.75</v>
      </c>
    </row>
    <row r="1881" spans="1:2">
      <c r="A1881" s="33">
        <v>38670</v>
      </c>
      <c r="B1881" s="6">
        <v>11.75</v>
      </c>
    </row>
    <row r="1882" spans="1:2">
      <c r="A1882" s="33">
        <v>38671</v>
      </c>
      <c r="B1882" s="6">
        <v>11.75</v>
      </c>
    </row>
    <row r="1883" spans="1:2">
      <c r="A1883" s="33">
        <v>38672</v>
      </c>
      <c r="B1883" s="6">
        <v>11.75</v>
      </c>
    </row>
    <row r="1884" spans="1:2">
      <c r="A1884" s="33">
        <v>38673</v>
      </c>
      <c r="B1884" s="6">
        <v>11.75</v>
      </c>
    </row>
    <row r="1885" spans="1:2">
      <c r="A1885" s="33">
        <v>38674</v>
      </c>
      <c r="B1885" s="6">
        <v>11.75</v>
      </c>
    </row>
    <row r="1886" spans="1:2">
      <c r="A1886" s="33">
        <v>38677</v>
      </c>
      <c r="B1886" s="6">
        <v>11.75</v>
      </c>
    </row>
    <row r="1887" spans="1:2">
      <c r="A1887" s="33">
        <v>38678</v>
      </c>
      <c r="B1887" s="6">
        <v>11.75</v>
      </c>
    </row>
    <row r="1888" spans="1:2">
      <c r="A1888" s="33">
        <v>38679</v>
      </c>
      <c r="B1888" s="6">
        <v>11.75</v>
      </c>
    </row>
    <row r="1889" spans="1:2">
      <c r="A1889" s="33">
        <v>38680</v>
      </c>
      <c r="B1889" s="6">
        <v>11.75</v>
      </c>
    </row>
    <row r="1890" spans="1:2">
      <c r="A1890" s="33">
        <v>38681</v>
      </c>
      <c r="B1890" s="6">
        <v>11.75</v>
      </c>
    </row>
    <row r="1891" spans="1:2">
      <c r="A1891" s="33">
        <v>38684</v>
      </c>
      <c r="B1891" s="6">
        <v>11.75</v>
      </c>
    </row>
    <row r="1892" spans="1:2">
      <c r="A1892" s="33">
        <v>38685</v>
      </c>
      <c r="B1892" s="6">
        <v>11.75</v>
      </c>
    </row>
    <row r="1893" spans="1:2">
      <c r="A1893" s="33">
        <v>38686</v>
      </c>
      <c r="B1893" s="6">
        <v>11.75</v>
      </c>
    </row>
    <row r="1894" spans="1:2">
      <c r="A1894" s="33">
        <v>38687</v>
      </c>
      <c r="B1894" s="6">
        <v>11.75</v>
      </c>
    </row>
    <row r="1895" spans="1:2">
      <c r="A1895" s="33">
        <v>38688</v>
      </c>
      <c r="B1895" s="6">
        <v>11.75</v>
      </c>
    </row>
    <row r="1896" spans="1:2">
      <c r="A1896" s="33">
        <v>38691</v>
      </c>
      <c r="B1896" s="6">
        <v>11.75</v>
      </c>
    </row>
    <row r="1897" spans="1:2">
      <c r="A1897" s="33">
        <v>38692</v>
      </c>
      <c r="B1897" s="6">
        <v>11.75</v>
      </c>
    </row>
    <row r="1898" spans="1:2">
      <c r="A1898" s="33">
        <v>38693</v>
      </c>
      <c r="B1898" s="6">
        <v>11.75</v>
      </c>
    </row>
    <row r="1899" spans="1:2">
      <c r="A1899" s="33">
        <v>38694</v>
      </c>
      <c r="B1899" s="6">
        <v>11.75</v>
      </c>
    </row>
    <row r="1900" spans="1:2">
      <c r="A1900" s="33">
        <v>38695</v>
      </c>
      <c r="B1900" s="6">
        <v>11.75</v>
      </c>
    </row>
    <row r="1901" spans="1:2">
      <c r="A1901" s="33">
        <v>38698</v>
      </c>
      <c r="B1901" s="6">
        <v>12</v>
      </c>
    </row>
    <row r="1902" spans="1:2">
      <c r="A1902" s="33">
        <v>38699</v>
      </c>
      <c r="B1902" s="6">
        <v>12</v>
      </c>
    </row>
    <row r="1903" spans="1:2">
      <c r="A1903" s="33">
        <v>38700</v>
      </c>
      <c r="B1903" s="6">
        <v>12</v>
      </c>
    </row>
    <row r="1904" spans="1:2">
      <c r="A1904" s="33">
        <v>38701</v>
      </c>
      <c r="B1904" s="6">
        <v>12</v>
      </c>
    </row>
    <row r="1905" spans="1:2">
      <c r="A1905" s="33">
        <v>38702</v>
      </c>
      <c r="B1905" s="6">
        <v>12</v>
      </c>
    </row>
    <row r="1906" spans="1:2">
      <c r="A1906" s="33">
        <v>38705</v>
      </c>
      <c r="B1906" s="6">
        <v>12</v>
      </c>
    </row>
    <row r="1907" spans="1:2">
      <c r="A1907" s="33">
        <v>38706</v>
      </c>
      <c r="B1907" s="6">
        <v>12</v>
      </c>
    </row>
    <row r="1908" spans="1:2">
      <c r="A1908" s="33">
        <v>38707</v>
      </c>
      <c r="B1908" s="6">
        <v>12</v>
      </c>
    </row>
    <row r="1909" spans="1:2">
      <c r="A1909" s="33">
        <v>38708</v>
      </c>
      <c r="B1909" s="6">
        <v>12</v>
      </c>
    </row>
    <row r="1910" spans="1:2">
      <c r="A1910" s="33">
        <v>38709</v>
      </c>
      <c r="B1910" s="6">
        <v>12</v>
      </c>
    </row>
    <row r="1911" spans="1:2">
      <c r="A1911" s="33">
        <v>38713</v>
      </c>
      <c r="B1911" s="6">
        <v>12</v>
      </c>
    </row>
    <row r="1912" spans="1:2">
      <c r="A1912" s="33">
        <v>38714</v>
      </c>
      <c r="B1912" s="6">
        <v>12</v>
      </c>
    </row>
    <row r="1913" spans="1:2">
      <c r="A1913" s="33">
        <v>38715</v>
      </c>
      <c r="B1913" s="6">
        <v>12</v>
      </c>
    </row>
    <row r="1914" spans="1:2">
      <c r="A1914" s="33">
        <v>38716</v>
      </c>
      <c r="B1914" s="6">
        <v>12</v>
      </c>
    </row>
    <row r="1915" spans="1:2">
      <c r="A1915" s="33">
        <v>38720</v>
      </c>
      <c r="B1915" s="6">
        <v>12</v>
      </c>
    </row>
    <row r="1916" spans="1:2">
      <c r="A1916" s="33">
        <v>38721</v>
      </c>
      <c r="B1916" s="6">
        <v>12</v>
      </c>
    </row>
    <row r="1917" spans="1:2">
      <c r="A1917" s="33">
        <v>38722</v>
      </c>
      <c r="B1917" s="6">
        <v>12</v>
      </c>
    </row>
    <row r="1918" spans="1:2">
      <c r="A1918" s="33">
        <v>38723</v>
      </c>
      <c r="B1918" s="6">
        <v>12</v>
      </c>
    </row>
    <row r="1919" spans="1:2">
      <c r="A1919" s="33">
        <v>38726</v>
      </c>
      <c r="B1919" s="6">
        <v>12</v>
      </c>
    </row>
    <row r="1920" spans="1:2">
      <c r="A1920" s="33">
        <v>38727</v>
      </c>
      <c r="B1920" s="6">
        <v>12</v>
      </c>
    </row>
    <row r="1921" spans="1:2">
      <c r="A1921" s="33">
        <v>38728</v>
      </c>
      <c r="B1921" s="6">
        <v>12</v>
      </c>
    </row>
    <row r="1922" spans="1:2">
      <c r="A1922" s="33">
        <v>38729</v>
      </c>
      <c r="B1922" s="6">
        <v>12</v>
      </c>
    </row>
    <row r="1923" spans="1:2">
      <c r="A1923" s="33">
        <v>38730</v>
      </c>
      <c r="B1923" s="6">
        <v>12</v>
      </c>
    </row>
    <row r="1924" spans="1:2">
      <c r="A1924" s="33">
        <v>38733</v>
      </c>
      <c r="B1924" s="6">
        <v>12</v>
      </c>
    </row>
    <row r="1925" spans="1:2">
      <c r="A1925" s="33">
        <v>38734</v>
      </c>
      <c r="B1925" s="6">
        <v>12</v>
      </c>
    </row>
    <row r="1926" spans="1:2">
      <c r="A1926" s="33">
        <v>38735</v>
      </c>
      <c r="B1926" s="6">
        <v>12</v>
      </c>
    </row>
    <row r="1927" spans="1:2">
      <c r="A1927" s="33">
        <v>38736</v>
      </c>
      <c r="B1927" s="6">
        <v>12</v>
      </c>
    </row>
    <row r="1928" spans="1:2">
      <c r="A1928" s="33">
        <v>38737</v>
      </c>
      <c r="B1928" s="6">
        <v>12</v>
      </c>
    </row>
    <row r="1929" spans="1:2">
      <c r="A1929" s="33">
        <v>38740</v>
      </c>
      <c r="B1929" s="6">
        <v>12</v>
      </c>
    </row>
    <row r="1930" spans="1:2">
      <c r="A1930" s="33">
        <v>38741</v>
      </c>
      <c r="B1930" s="6">
        <v>12</v>
      </c>
    </row>
    <row r="1931" spans="1:2">
      <c r="A1931" s="33">
        <v>38742</v>
      </c>
      <c r="B1931" s="6">
        <v>12</v>
      </c>
    </row>
    <row r="1932" spans="1:2">
      <c r="A1932" s="33">
        <v>38743</v>
      </c>
      <c r="B1932" s="6">
        <v>12</v>
      </c>
    </row>
    <row r="1933" spans="1:2">
      <c r="A1933" s="33">
        <v>38744</v>
      </c>
      <c r="B1933" s="6">
        <v>12</v>
      </c>
    </row>
    <row r="1934" spans="1:2">
      <c r="A1934" s="33">
        <v>38747</v>
      </c>
      <c r="B1934" s="6">
        <v>12</v>
      </c>
    </row>
    <row r="1935" spans="1:2">
      <c r="A1935" s="33">
        <v>38748</v>
      </c>
      <c r="B1935" s="6">
        <v>12</v>
      </c>
    </row>
    <row r="1936" spans="1:2">
      <c r="A1936" s="33">
        <v>38749</v>
      </c>
      <c r="B1936" s="6">
        <v>12.25</v>
      </c>
    </row>
    <row r="1937" spans="1:2">
      <c r="A1937" s="33">
        <v>38750</v>
      </c>
      <c r="B1937" s="6">
        <v>12.25</v>
      </c>
    </row>
    <row r="1938" spans="1:2">
      <c r="A1938" s="33">
        <v>38751</v>
      </c>
      <c r="B1938" s="6">
        <v>12.25</v>
      </c>
    </row>
    <row r="1939" spans="1:2">
      <c r="A1939" s="33">
        <v>38754</v>
      </c>
      <c r="B1939" s="6">
        <v>12.25</v>
      </c>
    </row>
    <row r="1940" spans="1:2">
      <c r="A1940" s="33">
        <v>38755</v>
      </c>
      <c r="B1940" s="6">
        <v>12.25</v>
      </c>
    </row>
    <row r="1941" spans="1:2">
      <c r="A1941" s="33">
        <v>38756</v>
      </c>
      <c r="B1941" s="6">
        <v>12.25</v>
      </c>
    </row>
    <row r="1942" spans="1:2">
      <c r="A1942" s="33">
        <v>38757</v>
      </c>
      <c r="B1942" s="6">
        <v>12.25</v>
      </c>
    </row>
    <row r="1943" spans="1:2">
      <c r="A1943" s="33">
        <v>38758</v>
      </c>
      <c r="B1943" s="6">
        <v>12.25</v>
      </c>
    </row>
    <row r="1944" spans="1:2">
      <c r="A1944" s="33">
        <v>38761</v>
      </c>
      <c r="B1944" s="6">
        <v>12.25</v>
      </c>
    </row>
    <row r="1945" spans="1:2">
      <c r="A1945" s="33">
        <v>38762</v>
      </c>
      <c r="B1945" s="6">
        <v>12.25</v>
      </c>
    </row>
    <row r="1946" spans="1:2">
      <c r="A1946" s="33">
        <v>38763</v>
      </c>
      <c r="B1946" s="6">
        <v>12.25</v>
      </c>
    </row>
    <row r="1947" spans="1:2">
      <c r="A1947" s="33">
        <v>38764</v>
      </c>
      <c r="B1947" s="6">
        <v>12.25</v>
      </c>
    </row>
    <row r="1948" spans="1:2">
      <c r="A1948" s="33">
        <v>38765</v>
      </c>
      <c r="B1948" s="6">
        <v>12.25</v>
      </c>
    </row>
    <row r="1949" spans="1:2">
      <c r="A1949" s="33">
        <v>38768</v>
      </c>
      <c r="B1949" s="6">
        <v>12.25</v>
      </c>
    </row>
    <row r="1950" spans="1:2">
      <c r="A1950" s="33">
        <v>38769</v>
      </c>
      <c r="B1950" s="6">
        <v>12.25</v>
      </c>
    </row>
    <row r="1951" spans="1:2">
      <c r="A1951" s="33">
        <v>38770</v>
      </c>
      <c r="B1951" s="6">
        <v>12.25</v>
      </c>
    </row>
    <row r="1952" spans="1:2">
      <c r="A1952" s="33">
        <v>38771</v>
      </c>
      <c r="B1952" s="6">
        <v>12.25</v>
      </c>
    </row>
    <row r="1953" spans="1:2">
      <c r="A1953" s="33">
        <v>38772</v>
      </c>
      <c r="B1953" s="6">
        <v>12.25</v>
      </c>
    </row>
    <row r="1954" spans="1:2">
      <c r="A1954" s="33">
        <v>38775</v>
      </c>
      <c r="B1954" s="6">
        <v>12.25</v>
      </c>
    </row>
    <row r="1955" spans="1:2">
      <c r="A1955" s="33">
        <v>38776</v>
      </c>
      <c r="B1955" s="6">
        <v>12.25</v>
      </c>
    </row>
    <row r="1956" spans="1:2">
      <c r="A1956" s="33">
        <v>38777</v>
      </c>
      <c r="B1956" s="6">
        <v>12.25</v>
      </c>
    </row>
    <row r="1957" spans="1:2">
      <c r="A1957" s="33">
        <v>38778</v>
      </c>
      <c r="B1957" s="6">
        <v>12.25</v>
      </c>
    </row>
    <row r="1958" spans="1:2">
      <c r="A1958" s="33">
        <v>38779</v>
      </c>
      <c r="B1958" s="6">
        <v>12.25</v>
      </c>
    </row>
    <row r="1959" spans="1:2">
      <c r="A1959" s="33">
        <v>38782</v>
      </c>
      <c r="B1959" s="6">
        <v>12.25</v>
      </c>
    </row>
    <row r="1960" spans="1:2">
      <c r="A1960" s="33">
        <v>38783</v>
      </c>
      <c r="B1960" s="6">
        <v>12.25</v>
      </c>
    </row>
    <row r="1961" spans="1:2">
      <c r="A1961" s="33">
        <v>38784</v>
      </c>
      <c r="B1961" s="6">
        <v>12.25</v>
      </c>
    </row>
    <row r="1962" spans="1:2">
      <c r="A1962" s="33">
        <v>38785</v>
      </c>
      <c r="B1962" s="6">
        <v>12.25</v>
      </c>
    </row>
    <row r="1963" spans="1:2">
      <c r="A1963" s="33">
        <v>38786</v>
      </c>
      <c r="B1963" s="6">
        <v>12.25</v>
      </c>
    </row>
    <row r="1964" spans="1:2">
      <c r="A1964" s="33">
        <v>38789</v>
      </c>
      <c r="B1964" s="6">
        <v>12.25</v>
      </c>
    </row>
    <row r="1965" spans="1:2">
      <c r="A1965" s="33">
        <v>38790</v>
      </c>
      <c r="B1965" s="6">
        <v>12.25</v>
      </c>
    </row>
    <row r="1966" spans="1:2">
      <c r="A1966" s="33">
        <v>38791</v>
      </c>
      <c r="B1966" s="6">
        <v>12.25</v>
      </c>
    </row>
    <row r="1967" spans="1:2">
      <c r="A1967" s="33">
        <v>38792</v>
      </c>
      <c r="B1967" s="6">
        <v>12.25</v>
      </c>
    </row>
    <row r="1968" spans="1:2">
      <c r="A1968" s="33">
        <v>38793</v>
      </c>
      <c r="B1968" s="6">
        <v>12.25</v>
      </c>
    </row>
    <row r="1969" spans="1:2">
      <c r="A1969" s="33">
        <v>38796</v>
      </c>
      <c r="B1969" s="6">
        <v>12.25</v>
      </c>
    </row>
    <row r="1970" spans="1:2">
      <c r="A1970" s="33">
        <v>38797</v>
      </c>
      <c r="B1970" s="6">
        <v>12.25</v>
      </c>
    </row>
    <row r="1971" spans="1:2">
      <c r="A1971" s="33">
        <v>38798</v>
      </c>
      <c r="B1971" s="6">
        <v>12.25</v>
      </c>
    </row>
    <row r="1972" spans="1:2">
      <c r="A1972" s="33">
        <v>38799</v>
      </c>
      <c r="B1972" s="6">
        <v>12.25</v>
      </c>
    </row>
    <row r="1973" spans="1:2">
      <c r="A1973" s="33">
        <v>38800</v>
      </c>
      <c r="B1973" s="6">
        <v>12.25</v>
      </c>
    </row>
    <row r="1974" spans="1:2">
      <c r="A1974" s="33">
        <v>38803</v>
      </c>
      <c r="B1974" s="6">
        <v>12.25</v>
      </c>
    </row>
    <row r="1975" spans="1:2">
      <c r="A1975" s="33">
        <v>38804</v>
      </c>
      <c r="B1975" s="6">
        <v>12.25</v>
      </c>
    </row>
    <row r="1976" spans="1:2">
      <c r="A1976" s="33">
        <v>38805</v>
      </c>
      <c r="B1976" s="6">
        <v>12.25</v>
      </c>
    </row>
    <row r="1977" spans="1:2">
      <c r="A1977" s="33">
        <v>38806</v>
      </c>
      <c r="B1977" s="6">
        <v>12.25</v>
      </c>
    </row>
    <row r="1978" spans="1:2">
      <c r="A1978" s="33">
        <v>38807</v>
      </c>
      <c r="B1978" s="6">
        <v>12.25</v>
      </c>
    </row>
    <row r="1979" spans="1:2">
      <c r="A1979" s="33">
        <v>38810</v>
      </c>
      <c r="B1979" s="6">
        <v>13</v>
      </c>
    </row>
    <row r="1980" spans="1:2">
      <c r="A1980" s="33">
        <v>38811</v>
      </c>
      <c r="B1980" s="6">
        <v>13</v>
      </c>
    </row>
    <row r="1981" spans="1:2">
      <c r="A1981" s="33">
        <v>38812</v>
      </c>
      <c r="B1981" s="6">
        <v>13</v>
      </c>
    </row>
    <row r="1982" spans="1:2">
      <c r="A1982" s="33">
        <v>38813</v>
      </c>
      <c r="B1982" s="6">
        <v>13</v>
      </c>
    </row>
    <row r="1983" spans="1:2">
      <c r="A1983" s="33">
        <v>38814</v>
      </c>
      <c r="B1983" s="6">
        <v>13</v>
      </c>
    </row>
    <row r="1984" spans="1:2">
      <c r="A1984" s="33">
        <v>38817</v>
      </c>
      <c r="B1984" s="6">
        <v>13</v>
      </c>
    </row>
    <row r="1985" spans="1:2">
      <c r="A1985" s="33">
        <v>38818</v>
      </c>
      <c r="B1985" s="6">
        <v>13</v>
      </c>
    </row>
    <row r="1986" spans="1:2">
      <c r="A1986" s="33">
        <v>38819</v>
      </c>
      <c r="B1986" s="6">
        <v>13</v>
      </c>
    </row>
    <row r="1987" spans="1:2">
      <c r="A1987" s="33">
        <v>38825</v>
      </c>
      <c r="B1987" s="6">
        <v>13</v>
      </c>
    </row>
    <row r="1988" spans="1:2">
      <c r="A1988" s="33">
        <v>38826</v>
      </c>
      <c r="B1988" s="6">
        <v>13</v>
      </c>
    </row>
    <row r="1989" spans="1:2">
      <c r="A1989" s="33">
        <v>38828</v>
      </c>
      <c r="B1989" s="6">
        <v>13</v>
      </c>
    </row>
    <row r="1990" spans="1:2">
      <c r="A1990" s="33">
        <v>38831</v>
      </c>
      <c r="B1990" s="6">
        <v>13</v>
      </c>
    </row>
    <row r="1991" spans="1:2">
      <c r="A1991" s="33">
        <v>38832</v>
      </c>
      <c r="B1991" s="6">
        <v>13</v>
      </c>
    </row>
    <row r="1992" spans="1:2">
      <c r="A1992" s="33">
        <v>38833</v>
      </c>
      <c r="B1992" s="6">
        <v>13</v>
      </c>
    </row>
    <row r="1993" spans="1:2">
      <c r="A1993" s="33">
        <v>38834</v>
      </c>
      <c r="B1993" s="6">
        <v>13</v>
      </c>
    </row>
    <row r="1994" spans="1:2">
      <c r="A1994" s="33">
        <v>38835</v>
      </c>
      <c r="B1994" s="6">
        <v>13</v>
      </c>
    </row>
    <row r="1995" spans="1:2">
      <c r="A1995" s="33">
        <v>38839</v>
      </c>
      <c r="B1995" s="6">
        <v>13</v>
      </c>
    </row>
    <row r="1996" spans="1:2">
      <c r="A1996" s="33">
        <v>38840</v>
      </c>
      <c r="B1996" s="6">
        <v>13</v>
      </c>
    </row>
    <row r="1997" spans="1:2">
      <c r="A1997" s="33">
        <v>38841</v>
      </c>
      <c r="B1997" s="6">
        <v>13</v>
      </c>
    </row>
    <row r="1998" spans="1:2">
      <c r="A1998" s="33">
        <v>38842</v>
      </c>
      <c r="B1998" s="6">
        <v>13</v>
      </c>
    </row>
    <row r="1999" spans="1:2">
      <c r="A1999" s="33">
        <v>38845</v>
      </c>
      <c r="B1999" s="6">
        <v>13</v>
      </c>
    </row>
    <row r="2000" spans="1:2">
      <c r="A2000" s="33">
        <v>38846</v>
      </c>
      <c r="B2000" s="6">
        <v>13</v>
      </c>
    </row>
    <row r="2001" spans="1:2">
      <c r="A2001" s="33">
        <v>38847</v>
      </c>
      <c r="B2001" s="6">
        <v>13</v>
      </c>
    </row>
    <row r="2002" spans="1:2">
      <c r="A2002" s="33">
        <v>38848</v>
      </c>
      <c r="B2002" s="6">
        <v>13</v>
      </c>
    </row>
    <row r="2003" spans="1:2">
      <c r="A2003" s="33">
        <v>38849</v>
      </c>
      <c r="B2003" s="6">
        <v>13</v>
      </c>
    </row>
    <row r="2004" spans="1:2">
      <c r="A2004" s="33">
        <v>38852</v>
      </c>
      <c r="B2004" s="6">
        <v>13</v>
      </c>
    </row>
    <row r="2005" spans="1:2">
      <c r="A2005" s="33">
        <v>38853</v>
      </c>
      <c r="B2005" s="6">
        <v>13</v>
      </c>
    </row>
    <row r="2006" spans="1:2">
      <c r="A2006" s="33">
        <v>38854</v>
      </c>
      <c r="B2006" s="6">
        <v>13</v>
      </c>
    </row>
    <row r="2007" spans="1:2">
      <c r="A2007" s="33">
        <v>38855</v>
      </c>
      <c r="B2007" s="6">
        <v>13</v>
      </c>
    </row>
    <row r="2008" spans="1:2">
      <c r="A2008" s="33">
        <v>38856</v>
      </c>
      <c r="B2008" s="6">
        <v>13</v>
      </c>
    </row>
    <row r="2009" spans="1:2">
      <c r="A2009" s="33">
        <v>38859</v>
      </c>
      <c r="B2009" s="6">
        <v>13.75</v>
      </c>
    </row>
    <row r="2010" spans="1:2">
      <c r="A2010" s="33">
        <v>38860</v>
      </c>
      <c r="B2010" s="6">
        <v>13.75</v>
      </c>
    </row>
    <row r="2011" spans="1:2">
      <c r="A2011" s="33">
        <v>38861</v>
      </c>
      <c r="B2011" s="6">
        <v>13.75</v>
      </c>
    </row>
    <row r="2012" spans="1:2">
      <c r="A2012" s="33">
        <v>38863</v>
      </c>
      <c r="B2012" s="6">
        <v>13.75</v>
      </c>
    </row>
    <row r="2013" spans="1:2">
      <c r="A2013" s="33">
        <v>38866</v>
      </c>
      <c r="B2013" s="6">
        <v>13.75</v>
      </c>
    </row>
    <row r="2014" spans="1:2">
      <c r="A2014" s="33">
        <v>38867</v>
      </c>
      <c r="B2014" s="6">
        <v>13.75</v>
      </c>
    </row>
    <row r="2015" spans="1:2">
      <c r="A2015" s="33">
        <v>38868</v>
      </c>
      <c r="B2015" s="6">
        <v>13.75</v>
      </c>
    </row>
    <row r="2016" spans="1:2">
      <c r="A2016" s="33">
        <v>38869</v>
      </c>
      <c r="B2016" s="6">
        <v>13.75</v>
      </c>
    </row>
    <row r="2017" spans="1:2">
      <c r="A2017" s="33">
        <v>38870</v>
      </c>
      <c r="B2017" s="6">
        <v>13.75</v>
      </c>
    </row>
    <row r="2018" spans="1:2">
      <c r="A2018" s="33">
        <v>38874</v>
      </c>
      <c r="B2018" s="6">
        <v>13.75</v>
      </c>
    </row>
    <row r="2019" spans="1:2">
      <c r="A2019" s="33">
        <v>38875</v>
      </c>
      <c r="B2019" s="6">
        <v>13.75</v>
      </c>
    </row>
    <row r="2020" spans="1:2">
      <c r="A2020" s="33">
        <v>38876</v>
      </c>
      <c r="B2020" s="6">
        <v>13.75</v>
      </c>
    </row>
    <row r="2021" spans="1:2">
      <c r="A2021" s="33">
        <v>38877</v>
      </c>
      <c r="B2021" s="6">
        <v>13.75</v>
      </c>
    </row>
    <row r="2022" spans="1:2">
      <c r="A2022" s="33">
        <v>38880</v>
      </c>
      <c r="B2022" s="6">
        <v>13.75</v>
      </c>
    </row>
    <row r="2023" spans="1:2">
      <c r="A2023" s="33">
        <v>38881</v>
      </c>
      <c r="B2023" s="6">
        <v>13.75</v>
      </c>
    </row>
    <row r="2024" spans="1:2">
      <c r="A2024" s="33">
        <v>38882</v>
      </c>
      <c r="B2024" s="6">
        <v>13.75</v>
      </c>
    </row>
    <row r="2025" spans="1:2">
      <c r="A2025" s="33">
        <v>38883</v>
      </c>
      <c r="B2025" s="6">
        <v>13.75</v>
      </c>
    </row>
    <row r="2026" spans="1:2">
      <c r="A2026" s="33">
        <v>38884</v>
      </c>
      <c r="B2026" s="6">
        <v>13.75</v>
      </c>
    </row>
    <row r="2027" spans="1:2">
      <c r="A2027" s="33">
        <v>38887</v>
      </c>
      <c r="B2027" s="6">
        <v>13.75</v>
      </c>
    </row>
    <row r="2028" spans="1:2">
      <c r="A2028" s="33">
        <v>38888</v>
      </c>
      <c r="B2028" s="6">
        <v>13.75</v>
      </c>
    </row>
    <row r="2029" spans="1:2">
      <c r="A2029" s="33">
        <v>38889</v>
      </c>
      <c r="B2029" s="6">
        <v>13.75</v>
      </c>
    </row>
    <row r="2030" spans="1:2">
      <c r="A2030" s="33">
        <v>38890</v>
      </c>
      <c r="B2030" s="6">
        <v>13.75</v>
      </c>
    </row>
    <row r="2031" spans="1:2">
      <c r="A2031" s="33">
        <v>38891</v>
      </c>
      <c r="B2031" s="6">
        <v>13.75</v>
      </c>
    </row>
    <row r="2032" spans="1:2">
      <c r="A2032" s="33">
        <v>38894</v>
      </c>
      <c r="B2032" s="6">
        <v>13.75</v>
      </c>
    </row>
    <row r="2033" spans="1:2">
      <c r="A2033" s="33">
        <v>38895</v>
      </c>
      <c r="B2033" s="6">
        <v>13.75</v>
      </c>
    </row>
    <row r="2034" spans="1:2">
      <c r="A2034" s="33">
        <v>38896</v>
      </c>
      <c r="B2034" s="6">
        <v>13.75</v>
      </c>
    </row>
    <row r="2035" spans="1:2">
      <c r="A2035" s="33">
        <v>38897</v>
      </c>
      <c r="B2035" s="6">
        <v>13.75</v>
      </c>
    </row>
    <row r="2036" spans="1:2">
      <c r="A2036" s="33">
        <v>38898</v>
      </c>
      <c r="B2036" s="6">
        <v>13.75</v>
      </c>
    </row>
    <row r="2037" spans="1:2">
      <c r="A2037" s="33">
        <v>38901</v>
      </c>
      <c r="B2037" s="6">
        <v>13.75</v>
      </c>
    </row>
    <row r="2038" spans="1:2">
      <c r="A2038" s="33">
        <v>38902</v>
      </c>
      <c r="B2038" s="6">
        <v>13.75</v>
      </c>
    </row>
    <row r="2039" spans="1:2">
      <c r="A2039" s="33">
        <v>38903</v>
      </c>
      <c r="B2039" s="6">
        <v>13.75</v>
      </c>
    </row>
    <row r="2040" spans="1:2">
      <c r="A2040" s="33">
        <v>38904</v>
      </c>
      <c r="B2040" s="6">
        <v>13.75</v>
      </c>
    </row>
    <row r="2041" spans="1:2">
      <c r="A2041" s="33">
        <v>38905</v>
      </c>
      <c r="B2041" s="6">
        <v>13.75</v>
      </c>
    </row>
    <row r="2042" spans="1:2">
      <c r="A2042" s="33">
        <v>38908</v>
      </c>
      <c r="B2042" s="6">
        <v>13.75</v>
      </c>
    </row>
    <row r="2043" spans="1:2">
      <c r="A2043" s="33">
        <v>38909</v>
      </c>
      <c r="B2043" s="6">
        <v>14.25</v>
      </c>
    </row>
    <row r="2044" spans="1:2">
      <c r="A2044" s="33">
        <v>38910</v>
      </c>
      <c r="B2044" s="6">
        <v>14.25</v>
      </c>
    </row>
    <row r="2045" spans="1:2">
      <c r="A2045" s="33">
        <v>38911</v>
      </c>
      <c r="B2045" s="6">
        <v>14.25</v>
      </c>
    </row>
    <row r="2046" spans="1:2">
      <c r="A2046" s="33">
        <v>38912</v>
      </c>
      <c r="B2046" s="6">
        <v>14.25</v>
      </c>
    </row>
    <row r="2047" spans="1:2">
      <c r="A2047" s="33">
        <v>38915</v>
      </c>
      <c r="B2047" s="6">
        <v>14.25</v>
      </c>
    </row>
    <row r="2048" spans="1:2">
      <c r="A2048" s="33">
        <v>38916</v>
      </c>
      <c r="B2048" s="6">
        <v>14.25</v>
      </c>
    </row>
    <row r="2049" spans="1:2">
      <c r="A2049" s="33">
        <v>38917</v>
      </c>
      <c r="B2049" s="6">
        <v>14.25</v>
      </c>
    </row>
    <row r="2050" spans="1:2">
      <c r="A2050" s="33">
        <v>38918</v>
      </c>
      <c r="B2050" s="6">
        <v>14.25</v>
      </c>
    </row>
    <row r="2051" spans="1:2">
      <c r="A2051" s="33">
        <v>38919</v>
      </c>
      <c r="B2051" s="6">
        <v>14.25</v>
      </c>
    </row>
    <row r="2052" spans="1:2">
      <c r="A2052" s="33">
        <v>38922</v>
      </c>
      <c r="B2052" s="6">
        <v>14.25</v>
      </c>
    </row>
    <row r="2053" spans="1:2">
      <c r="A2053" s="33">
        <v>38923</v>
      </c>
      <c r="B2053" s="6">
        <v>14.25</v>
      </c>
    </row>
    <row r="2054" spans="1:2">
      <c r="A2054" s="33">
        <v>38924</v>
      </c>
      <c r="B2054" s="6">
        <v>14.25</v>
      </c>
    </row>
    <row r="2055" spans="1:2">
      <c r="A2055" s="33">
        <v>38925</v>
      </c>
      <c r="B2055" s="6">
        <v>14.25</v>
      </c>
    </row>
    <row r="2056" spans="1:2">
      <c r="A2056" s="33">
        <v>38926</v>
      </c>
      <c r="B2056" s="6">
        <v>14.25</v>
      </c>
    </row>
    <row r="2057" spans="1:2">
      <c r="A2057" s="33">
        <v>38929</v>
      </c>
      <c r="B2057" s="6">
        <v>14.25</v>
      </c>
    </row>
    <row r="2058" spans="1:2">
      <c r="A2058" s="33">
        <v>38930</v>
      </c>
      <c r="B2058" s="6">
        <v>14.25</v>
      </c>
    </row>
    <row r="2059" spans="1:2">
      <c r="A2059" s="33">
        <v>38931</v>
      </c>
      <c r="B2059" s="6">
        <v>14.25</v>
      </c>
    </row>
    <row r="2060" spans="1:2">
      <c r="A2060" s="33">
        <v>38932</v>
      </c>
      <c r="B2060" s="6">
        <v>14.25</v>
      </c>
    </row>
    <row r="2061" spans="1:2">
      <c r="A2061" s="33">
        <v>38933</v>
      </c>
      <c r="B2061" s="6">
        <v>14.25</v>
      </c>
    </row>
    <row r="2062" spans="1:2">
      <c r="A2062" s="33">
        <v>38937</v>
      </c>
      <c r="B2062" s="6">
        <v>14.25</v>
      </c>
    </row>
    <row r="2063" spans="1:2">
      <c r="A2063" s="33">
        <v>38938</v>
      </c>
      <c r="B2063" s="6">
        <v>14.25</v>
      </c>
    </row>
    <row r="2064" spans="1:2">
      <c r="A2064" s="33">
        <v>38939</v>
      </c>
      <c r="B2064" s="6">
        <v>14.25</v>
      </c>
    </row>
    <row r="2065" spans="1:2">
      <c r="A2065" s="33">
        <v>38940</v>
      </c>
      <c r="B2065" s="6">
        <v>14.25</v>
      </c>
    </row>
    <row r="2066" spans="1:2">
      <c r="A2066" s="33">
        <v>38943</v>
      </c>
      <c r="B2066" s="6">
        <v>14.25</v>
      </c>
    </row>
    <row r="2067" spans="1:2">
      <c r="A2067" s="33">
        <v>38944</v>
      </c>
      <c r="B2067" s="6">
        <v>14.25</v>
      </c>
    </row>
    <row r="2068" spans="1:2">
      <c r="A2068" s="33">
        <v>38945</v>
      </c>
      <c r="B2068" s="6">
        <v>14.25</v>
      </c>
    </row>
    <row r="2069" spans="1:2">
      <c r="A2069" s="33">
        <v>38946</v>
      </c>
      <c r="B2069" s="6">
        <v>14.25</v>
      </c>
    </row>
    <row r="2070" spans="1:2">
      <c r="A2070" s="33">
        <v>38947</v>
      </c>
      <c r="B2070" s="6">
        <v>14.25</v>
      </c>
    </row>
    <row r="2071" spans="1:2">
      <c r="A2071" s="33">
        <v>38950</v>
      </c>
      <c r="B2071" s="6">
        <v>14.5</v>
      </c>
    </row>
    <row r="2072" spans="1:2">
      <c r="A2072" s="33">
        <v>38951</v>
      </c>
      <c r="B2072" s="6">
        <v>14.5</v>
      </c>
    </row>
    <row r="2073" spans="1:2">
      <c r="A2073" s="33">
        <v>38952</v>
      </c>
      <c r="B2073" s="6">
        <v>14.5</v>
      </c>
    </row>
    <row r="2074" spans="1:2">
      <c r="A2074" s="33">
        <v>38953</v>
      </c>
      <c r="B2074" s="6">
        <v>14.5</v>
      </c>
    </row>
    <row r="2075" spans="1:2">
      <c r="A2075" s="33">
        <v>38954</v>
      </c>
      <c r="B2075" s="6">
        <v>14.5</v>
      </c>
    </row>
    <row r="2076" spans="1:2">
      <c r="A2076" s="33">
        <v>38957</v>
      </c>
      <c r="B2076" s="6">
        <v>14.5</v>
      </c>
    </row>
    <row r="2077" spans="1:2">
      <c r="A2077" s="33">
        <v>38958</v>
      </c>
      <c r="B2077" s="6">
        <v>14.5</v>
      </c>
    </row>
    <row r="2078" spans="1:2">
      <c r="A2078" s="33">
        <v>38959</v>
      </c>
      <c r="B2078" s="6">
        <v>14.5</v>
      </c>
    </row>
    <row r="2079" spans="1:2">
      <c r="A2079" s="33">
        <v>38960</v>
      </c>
      <c r="B2079" s="6">
        <v>14.5</v>
      </c>
    </row>
    <row r="2080" spans="1:2">
      <c r="A2080" s="33">
        <v>38961</v>
      </c>
      <c r="B2080" s="6">
        <v>14.5</v>
      </c>
    </row>
    <row r="2081" spans="1:2">
      <c r="A2081" s="33">
        <v>38964</v>
      </c>
      <c r="B2081" s="6">
        <v>14.5</v>
      </c>
    </row>
    <row r="2082" spans="1:2">
      <c r="A2082" s="33">
        <v>38965</v>
      </c>
      <c r="B2082" s="6">
        <v>14.5</v>
      </c>
    </row>
    <row r="2083" spans="1:2">
      <c r="A2083" s="33">
        <v>38966</v>
      </c>
      <c r="B2083" s="6">
        <v>14.5</v>
      </c>
    </row>
    <row r="2084" spans="1:2">
      <c r="A2084" s="33">
        <v>38967</v>
      </c>
      <c r="B2084" s="6">
        <v>14.5</v>
      </c>
    </row>
    <row r="2085" spans="1:2">
      <c r="A2085" s="33">
        <v>38968</v>
      </c>
      <c r="B2085" s="6">
        <v>14.5</v>
      </c>
    </row>
    <row r="2086" spans="1:2">
      <c r="A2086" s="33">
        <v>38971</v>
      </c>
      <c r="B2086" s="6">
        <v>14.5</v>
      </c>
    </row>
    <row r="2087" spans="1:2">
      <c r="A2087" s="33">
        <v>38972</v>
      </c>
      <c r="B2087" s="6">
        <v>14.5</v>
      </c>
    </row>
    <row r="2088" spans="1:2">
      <c r="A2088" s="33">
        <v>38973</v>
      </c>
      <c r="B2088" s="6">
        <v>14.5</v>
      </c>
    </row>
    <row r="2089" spans="1:2">
      <c r="A2089" s="33">
        <v>38974</v>
      </c>
      <c r="B2089" s="6">
        <v>14.5</v>
      </c>
    </row>
    <row r="2090" spans="1:2">
      <c r="A2090" s="33">
        <v>38975</v>
      </c>
      <c r="B2090" s="6">
        <v>14.5</v>
      </c>
    </row>
    <row r="2091" spans="1:2">
      <c r="A2091" s="33">
        <v>38978</v>
      </c>
      <c r="B2091" s="6">
        <v>14.5</v>
      </c>
    </row>
    <row r="2092" spans="1:2">
      <c r="A2092" s="33">
        <v>38979</v>
      </c>
      <c r="B2092" s="6">
        <v>14.5</v>
      </c>
    </row>
    <row r="2093" spans="1:2">
      <c r="A2093" s="33">
        <v>38980</v>
      </c>
      <c r="B2093" s="6">
        <v>14.5</v>
      </c>
    </row>
    <row r="2094" spans="1:2">
      <c r="A2094" s="33">
        <v>38981</v>
      </c>
      <c r="B2094" s="6">
        <v>15</v>
      </c>
    </row>
    <row r="2095" spans="1:2">
      <c r="A2095" s="33">
        <v>38982</v>
      </c>
      <c r="B2095" s="6">
        <v>15</v>
      </c>
    </row>
    <row r="2096" spans="1:2">
      <c r="A2096" s="33">
        <v>38985</v>
      </c>
      <c r="B2096" s="6">
        <v>15</v>
      </c>
    </row>
    <row r="2097" spans="1:2">
      <c r="A2097" s="33">
        <v>38986</v>
      </c>
      <c r="B2097" s="6">
        <v>15</v>
      </c>
    </row>
    <row r="2098" spans="1:2">
      <c r="A2098" s="33">
        <v>38987</v>
      </c>
      <c r="B2098" s="6">
        <v>15</v>
      </c>
    </row>
    <row r="2099" spans="1:2">
      <c r="A2099" s="33">
        <v>38988</v>
      </c>
      <c r="B2099" s="6">
        <v>15</v>
      </c>
    </row>
    <row r="2100" spans="1:2">
      <c r="A2100" s="33">
        <v>38989</v>
      </c>
      <c r="B2100" s="6">
        <v>15</v>
      </c>
    </row>
    <row r="2101" spans="1:2">
      <c r="A2101" s="33">
        <v>38992</v>
      </c>
      <c r="B2101" s="6">
        <v>15</v>
      </c>
    </row>
    <row r="2102" spans="1:2">
      <c r="A2102" s="33">
        <v>38993</v>
      </c>
      <c r="B2102" s="6">
        <v>15</v>
      </c>
    </row>
    <row r="2103" spans="1:2">
      <c r="A2103" s="33">
        <v>38994</v>
      </c>
      <c r="B2103" s="6">
        <v>15</v>
      </c>
    </row>
    <row r="2104" spans="1:2">
      <c r="A2104" s="33">
        <v>38995</v>
      </c>
      <c r="B2104" s="6">
        <v>15</v>
      </c>
    </row>
    <row r="2105" spans="1:2">
      <c r="A2105" s="33">
        <v>38996</v>
      </c>
      <c r="B2105" s="6">
        <v>15</v>
      </c>
    </row>
    <row r="2106" spans="1:2">
      <c r="A2106" s="33">
        <v>38999</v>
      </c>
      <c r="B2106" s="6">
        <v>15</v>
      </c>
    </row>
    <row r="2107" spans="1:2">
      <c r="A2107" s="33">
        <v>39000</v>
      </c>
      <c r="B2107" s="6">
        <v>15</v>
      </c>
    </row>
    <row r="2108" spans="1:2">
      <c r="A2108" s="33">
        <v>39001</v>
      </c>
      <c r="B2108" s="6">
        <v>15</v>
      </c>
    </row>
    <row r="2109" spans="1:2">
      <c r="A2109" s="33">
        <v>39002</v>
      </c>
      <c r="B2109" s="6">
        <v>15</v>
      </c>
    </row>
    <row r="2110" spans="1:2">
      <c r="A2110" s="33">
        <v>39003</v>
      </c>
      <c r="B2110" s="6">
        <v>15</v>
      </c>
    </row>
    <row r="2111" spans="1:2">
      <c r="A2111" s="33">
        <v>39006</v>
      </c>
      <c r="B2111" s="6">
        <v>15</v>
      </c>
    </row>
    <row r="2112" spans="1:2">
      <c r="A2112" s="33">
        <v>39007</v>
      </c>
      <c r="B2112" s="6">
        <v>15</v>
      </c>
    </row>
    <row r="2113" spans="1:2">
      <c r="A2113" s="33">
        <v>39008</v>
      </c>
      <c r="B2113" s="6">
        <v>15</v>
      </c>
    </row>
    <row r="2114" spans="1:2">
      <c r="A2114" s="33">
        <v>39009</v>
      </c>
      <c r="B2114" s="6">
        <v>15</v>
      </c>
    </row>
    <row r="2115" spans="1:2">
      <c r="A2115" s="33">
        <v>39010</v>
      </c>
      <c r="B2115" s="6">
        <v>15</v>
      </c>
    </row>
    <row r="2116" spans="1:2">
      <c r="A2116" s="33">
        <v>39013</v>
      </c>
      <c r="B2116" s="6">
        <v>15</v>
      </c>
    </row>
    <row r="2117" spans="1:2">
      <c r="A2117" s="33">
        <v>39014</v>
      </c>
      <c r="B2117" s="6">
        <v>15</v>
      </c>
    </row>
    <row r="2118" spans="1:2">
      <c r="A2118" s="33">
        <v>39015</v>
      </c>
      <c r="B2118" s="6">
        <v>15</v>
      </c>
    </row>
    <row r="2119" spans="1:2">
      <c r="A2119" s="33">
        <v>39016</v>
      </c>
      <c r="B2119" s="6">
        <v>15</v>
      </c>
    </row>
    <row r="2120" spans="1:2">
      <c r="A2120" s="33">
        <v>39017</v>
      </c>
      <c r="B2120" s="6">
        <v>15</v>
      </c>
    </row>
    <row r="2121" spans="1:2">
      <c r="A2121" s="33">
        <v>39020</v>
      </c>
      <c r="B2121" s="6">
        <v>15</v>
      </c>
    </row>
    <row r="2122" spans="1:2">
      <c r="A2122" s="33">
        <v>39021</v>
      </c>
      <c r="B2122" s="6">
        <v>15</v>
      </c>
    </row>
    <row r="2123" spans="1:2">
      <c r="A2123" s="33">
        <v>39022</v>
      </c>
      <c r="B2123" s="6">
        <v>15</v>
      </c>
    </row>
    <row r="2124" spans="1:2">
      <c r="A2124" s="33">
        <v>39023</v>
      </c>
      <c r="B2124" s="6">
        <v>15</v>
      </c>
    </row>
    <row r="2125" spans="1:2">
      <c r="A2125" s="33">
        <v>39024</v>
      </c>
      <c r="B2125" s="6">
        <v>15</v>
      </c>
    </row>
    <row r="2126" spans="1:2">
      <c r="A2126" s="33">
        <v>39027</v>
      </c>
      <c r="B2126" s="6">
        <v>15</v>
      </c>
    </row>
    <row r="2127" spans="1:2">
      <c r="A2127" s="33">
        <v>39028</v>
      </c>
      <c r="B2127" s="6">
        <v>15</v>
      </c>
    </row>
    <row r="2128" spans="1:2">
      <c r="A2128" s="33">
        <v>39029</v>
      </c>
      <c r="B2128" s="6">
        <v>15</v>
      </c>
    </row>
    <row r="2129" spans="1:2">
      <c r="A2129" s="33">
        <v>39030</v>
      </c>
      <c r="B2129" s="6">
        <v>15</v>
      </c>
    </row>
    <row r="2130" spans="1:2">
      <c r="A2130" s="33">
        <v>39031</v>
      </c>
      <c r="B2130" s="6">
        <v>15</v>
      </c>
    </row>
    <row r="2131" spans="1:2">
      <c r="A2131" s="33">
        <v>39034</v>
      </c>
      <c r="B2131" s="6">
        <v>15</v>
      </c>
    </row>
    <row r="2132" spans="1:2">
      <c r="A2132" s="33">
        <v>39035</v>
      </c>
      <c r="B2132" s="6">
        <v>15</v>
      </c>
    </row>
    <row r="2133" spans="1:2">
      <c r="A2133" s="33">
        <v>39036</v>
      </c>
      <c r="B2133" s="6">
        <v>15</v>
      </c>
    </row>
    <row r="2134" spans="1:2">
      <c r="A2134" s="33">
        <v>39037</v>
      </c>
      <c r="B2134" s="6">
        <v>15</v>
      </c>
    </row>
    <row r="2135" spans="1:2">
      <c r="A2135" s="33">
        <v>39038</v>
      </c>
      <c r="B2135" s="6">
        <v>15</v>
      </c>
    </row>
    <row r="2136" spans="1:2">
      <c r="A2136" s="33">
        <v>39041</v>
      </c>
      <c r="B2136" s="6">
        <v>15</v>
      </c>
    </row>
    <row r="2137" spans="1:2">
      <c r="A2137" s="33">
        <v>39042</v>
      </c>
      <c r="B2137" s="6">
        <v>15</v>
      </c>
    </row>
    <row r="2138" spans="1:2">
      <c r="A2138" s="33">
        <v>39043</v>
      </c>
      <c r="B2138" s="6">
        <v>15</v>
      </c>
    </row>
    <row r="2139" spans="1:2">
      <c r="A2139" s="33">
        <v>39044</v>
      </c>
      <c r="B2139" s="6">
        <v>15</v>
      </c>
    </row>
    <row r="2140" spans="1:2">
      <c r="A2140" s="33">
        <v>39045</v>
      </c>
      <c r="B2140" s="6">
        <v>15</v>
      </c>
    </row>
    <row r="2141" spans="1:2">
      <c r="A2141" s="33">
        <v>39048</v>
      </c>
      <c r="B2141" s="6">
        <v>15</v>
      </c>
    </row>
    <row r="2142" spans="1:2">
      <c r="A2142" s="33">
        <v>39049</v>
      </c>
      <c r="B2142" s="6">
        <v>15</v>
      </c>
    </row>
    <row r="2143" spans="1:2">
      <c r="A2143" s="33">
        <v>39050</v>
      </c>
      <c r="B2143" s="6">
        <v>15</v>
      </c>
    </row>
    <row r="2144" spans="1:2">
      <c r="A2144" s="33">
        <v>39051</v>
      </c>
      <c r="B2144" s="6">
        <v>15</v>
      </c>
    </row>
    <row r="2145" spans="1:2">
      <c r="A2145" s="33">
        <v>39052</v>
      </c>
      <c r="B2145" s="6">
        <v>15</v>
      </c>
    </row>
    <row r="2146" spans="1:2">
      <c r="A2146" s="33">
        <v>39055</v>
      </c>
      <c r="B2146" s="6">
        <v>15</v>
      </c>
    </row>
    <row r="2147" spans="1:2">
      <c r="A2147" s="33">
        <v>39056</v>
      </c>
      <c r="B2147" s="6">
        <v>15</v>
      </c>
    </row>
    <row r="2148" spans="1:2">
      <c r="A2148" s="33">
        <v>39057</v>
      </c>
      <c r="B2148" s="6">
        <v>15</v>
      </c>
    </row>
    <row r="2149" spans="1:2">
      <c r="A2149" s="33">
        <v>39058</v>
      </c>
      <c r="B2149" s="6">
        <v>15</v>
      </c>
    </row>
    <row r="2150" spans="1:2">
      <c r="A2150" s="33">
        <v>39059</v>
      </c>
      <c r="B2150" s="6">
        <v>15</v>
      </c>
    </row>
    <row r="2151" spans="1:2">
      <c r="A2151" s="33">
        <v>39062</v>
      </c>
      <c r="B2151" s="6">
        <v>15</v>
      </c>
    </row>
    <row r="2152" spans="1:2">
      <c r="A2152" s="33">
        <v>39063</v>
      </c>
      <c r="B2152" s="6">
        <v>15</v>
      </c>
    </row>
    <row r="2153" spans="1:2">
      <c r="A2153" s="33">
        <v>39064</v>
      </c>
      <c r="B2153" s="6">
        <v>15</v>
      </c>
    </row>
    <row r="2154" spans="1:2">
      <c r="A2154" s="33">
        <v>39065</v>
      </c>
      <c r="B2154" s="6">
        <v>15</v>
      </c>
    </row>
    <row r="2155" spans="1:2">
      <c r="A2155" s="33">
        <v>39066</v>
      </c>
      <c r="B2155" s="6">
        <v>15</v>
      </c>
    </row>
    <row r="2156" spans="1:2">
      <c r="A2156" s="33">
        <v>39069</v>
      </c>
      <c r="B2156" s="6">
        <v>15</v>
      </c>
    </row>
    <row r="2157" spans="1:2">
      <c r="A2157" s="33">
        <v>39070</v>
      </c>
      <c r="B2157" s="6">
        <v>15</v>
      </c>
    </row>
    <row r="2158" spans="1:2">
      <c r="A2158" s="33">
        <v>39071</v>
      </c>
      <c r="B2158" s="6">
        <v>15</v>
      </c>
    </row>
    <row r="2159" spans="1:2">
      <c r="A2159" s="33">
        <v>39072</v>
      </c>
      <c r="B2159" s="6">
        <v>15.25</v>
      </c>
    </row>
    <row r="2160" spans="1:2">
      <c r="A2160" s="33">
        <v>39073</v>
      </c>
      <c r="B2160" s="6">
        <v>15.25</v>
      </c>
    </row>
    <row r="2161" spans="1:2">
      <c r="A2161" s="33">
        <v>39078</v>
      </c>
      <c r="B2161" s="6">
        <v>15.25</v>
      </c>
    </row>
    <row r="2162" spans="1:2">
      <c r="A2162" s="33">
        <v>39079</v>
      </c>
      <c r="B2162" s="6">
        <v>15.25</v>
      </c>
    </row>
    <row r="2163" spans="1:2">
      <c r="A2163" s="33">
        <v>39080</v>
      </c>
      <c r="B2163" s="6">
        <v>15.25</v>
      </c>
    </row>
    <row r="2164" spans="1:2">
      <c r="A2164" s="33">
        <v>39085</v>
      </c>
      <c r="B2164" s="6">
        <v>15.25</v>
      </c>
    </row>
    <row r="2165" spans="1:2">
      <c r="A2165" s="33">
        <v>39086</v>
      </c>
      <c r="B2165" s="6">
        <v>15.25</v>
      </c>
    </row>
    <row r="2166" spans="1:2">
      <c r="A2166" s="33">
        <v>39087</v>
      </c>
      <c r="B2166" s="6">
        <v>15.25</v>
      </c>
    </row>
    <row r="2167" spans="1:2">
      <c r="A2167" s="33">
        <v>39090</v>
      </c>
      <c r="B2167" s="6">
        <v>15.25</v>
      </c>
    </row>
    <row r="2168" spans="1:2">
      <c r="A2168" s="33">
        <v>39091</v>
      </c>
      <c r="B2168" s="6">
        <v>15.25</v>
      </c>
    </row>
    <row r="2169" spans="1:2">
      <c r="A2169" s="33">
        <v>39092</v>
      </c>
      <c r="B2169" s="6">
        <v>15.25</v>
      </c>
    </row>
    <row r="2170" spans="1:2">
      <c r="A2170" s="33">
        <v>39093</v>
      </c>
      <c r="B2170" s="6">
        <v>15.25</v>
      </c>
    </row>
    <row r="2171" spans="1:2">
      <c r="A2171" s="33">
        <v>39094</v>
      </c>
      <c r="B2171" s="6">
        <v>15.25</v>
      </c>
    </row>
    <row r="2172" spans="1:2">
      <c r="A2172" s="33">
        <v>39097</v>
      </c>
      <c r="B2172" s="6">
        <v>15.25</v>
      </c>
    </row>
    <row r="2173" spans="1:2">
      <c r="A2173" s="33">
        <v>39098</v>
      </c>
      <c r="B2173" s="6">
        <v>15.25</v>
      </c>
    </row>
    <row r="2174" spans="1:2">
      <c r="A2174" s="33">
        <v>39099</v>
      </c>
      <c r="B2174" s="6">
        <v>15.25</v>
      </c>
    </row>
    <row r="2175" spans="1:2">
      <c r="A2175" s="33">
        <v>39100</v>
      </c>
      <c r="B2175" s="6">
        <v>15.25</v>
      </c>
    </row>
    <row r="2176" spans="1:2">
      <c r="A2176" s="33">
        <v>39101</v>
      </c>
      <c r="B2176" s="6">
        <v>15.25</v>
      </c>
    </row>
    <row r="2177" spans="1:2">
      <c r="A2177" s="33">
        <v>39104</v>
      </c>
      <c r="B2177" s="6">
        <v>15.25</v>
      </c>
    </row>
    <row r="2178" spans="1:2">
      <c r="A2178" s="33">
        <v>39105</v>
      </c>
      <c r="B2178" s="6">
        <v>15.25</v>
      </c>
    </row>
    <row r="2179" spans="1:2">
      <c r="A2179" s="33">
        <v>39106</v>
      </c>
      <c r="B2179" s="6">
        <v>15.25</v>
      </c>
    </row>
    <row r="2180" spans="1:2">
      <c r="A2180" s="33">
        <v>39107</v>
      </c>
      <c r="B2180" s="6">
        <v>15.25</v>
      </c>
    </row>
    <row r="2181" spans="1:2">
      <c r="A2181" s="33">
        <v>39108</v>
      </c>
      <c r="B2181" s="6">
        <v>15.25</v>
      </c>
    </row>
    <row r="2182" spans="1:2">
      <c r="A2182" s="33">
        <v>39111</v>
      </c>
      <c r="B2182" s="6">
        <v>15.25</v>
      </c>
    </row>
    <row r="2183" spans="1:2">
      <c r="A2183" s="33">
        <v>39112</v>
      </c>
      <c r="B2183" s="6">
        <v>15.25</v>
      </c>
    </row>
    <row r="2184" spans="1:2">
      <c r="A2184" s="33">
        <v>39113</v>
      </c>
      <c r="B2184" s="6">
        <v>15.25</v>
      </c>
    </row>
    <row r="2185" spans="1:2">
      <c r="A2185" s="33">
        <v>39114</v>
      </c>
      <c r="B2185" s="6">
        <v>15.25</v>
      </c>
    </row>
    <row r="2186" spans="1:2">
      <c r="A2186" s="33">
        <v>39115</v>
      </c>
      <c r="B2186" s="6">
        <v>15.25</v>
      </c>
    </row>
    <row r="2187" spans="1:2">
      <c r="A2187" s="33">
        <v>39118</v>
      </c>
      <c r="B2187" s="6">
        <v>15.25</v>
      </c>
    </row>
    <row r="2188" spans="1:2">
      <c r="A2188" s="33">
        <v>39119</v>
      </c>
      <c r="B2188" s="6">
        <v>15.25</v>
      </c>
    </row>
    <row r="2189" spans="1:2">
      <c r="A2189" s="33">
        <v>39120</v>
      </c>
      <c r="B2189" s="6">
        <v>15.25</v>
      </c>
    </row>
    <row r="2190" spans="1:2">
      <c r="A2190" s="33">
        <v>39121</v>
      </c>
      <c r="B2190" s="6">
        <v>15.25</v>
      </c>
    </row>
    <row r="2191" spans="1:2">
      <c r="A2191" s="33">
        <v>39122</v>
      </c>
      <c r="B2191" s="6">
        <v>15.25</v>
      </c>
    </row>
    <row r="2192" spans="1:2">
      <c r="A2192" s="33">
        <v>39125</v>
      </c>
      <c r="B2192" s="6">
        <v>15.25</v>
      </c>
    </row>
    <row r="2193" spans="1:2">
      <c r="A2193" s="33">
        <v>39126</v>
      </c>
      <c r="B2193" s="6">
        <v>15.25</v>
      </c>
    </row>
    <row r="2194" spans="1:2">
      <c r="A2194" s="33">
        <v>39127</v>
      </c>
      <c r="B2194" s="6">
        <v>15.25</v>
      </c>
    </row>
    <row r="2195" spans="1:2">
      <c r="A2195" s="33">
        <v>39128</v>
      </c>
      <c r="B2195" s="6">
        <v>15.25</v>
      </c>
    </row>
    <row r="2196" spans="1:2">
      <c r="A2196" s="33">
        <v>39129</v>
      </c>
      <c r="B2196" s="6">
        <v>15.25</v>
      </c>
    </row>
    <row r="2197" spans="1:2">
      <c r="A2197" s="33">
        <v>39132</v>
      </c>
      <c r="B2197" s="6">
        <v>15.25</v>
      </c>
    </row>
    <row r="2198" spans="1:2">
      <c r="A2198" s="33">
        <v>39133</v>
      </c>
      <c r="B2198" s="6">
        <v>15.25</v>
      </c>
    </row>
    <row r="2199" spans="1:2">
      <c r="A2199" s="33">
        <v>39134</v>
      </c>
      <c r="B2199" s="6">
        <v>15.25</v>
      </c>
    </row>
    <row r="2200" spans="1:2">
      <c r="A2200" s="33">
        <v>39135</v>
      </c>
      <c r="B2200" s="6">
        <v>15.25</v>
      </c>
    </row>
    <row r="2201" spans="1:2">
      <c r="A2201" s="33">
        <v>39136</v>
      </c>
      <c r="B2201" s="6">
        <v>15.25</v>
      </c>
    </row>
    <row r="2202" spans="1:2">
      <c r="A2202" s="33">
        <v>39139</v>
      </c>
      <c r="B2202" s="6">
        <v>15.25</v>
      </c>
    </row>
    <row r="2203" spans="1:2">
      <c r="A2203" s="33">
        <v>39140</v>
      </c>
      <c r="B2203" s="6">
        <v>15.25</v>
      </c>
    </row>
    <row r="2204" spans="1:2">
      <c r="A2204" s="33">
        <v>39141</v>
      </c>
      <c r="B2204" s="6">
        <v>15.25</v>
      </c>
    </row>
    <row r="2205" spans="1:2">
      <c r="A2205" s="33">
        <v>39142</v>
      </c>
      <c r="B2205" s="6">
        <v>15.25</v>
      </c>
    </row>
    <row r="2206" spans="1:2">
      <c r="A2206" s="33">
        <v>39143</v>
      </c>
      <c r="B2206" s="6">
        <v>15.25</v>
      </c>
    </row>
    <row r="2207" spans="1:2">
      <c r="A2207" s="33">
        <v>39146</v>
      </c>
      <c r="B2207" s="6">
        <v>15.25</v>
      </c>
    </row>
    <row r="2208" spans="1:2">
      <c r="A2208" s="33">
        <v>39147</v>
      </c>
      <c r="B2208" s="6">
        <v>15.25</v>
      </c>
    </row>
    <row r="2209" spans="1:2">
      <c r="A2209" s="33">
        <v>39148</v>
      </c>
      <c r="B2209" s="6">
        <v>15.25</v>
      </c>
    </row>
    <row r="2210" spans="1:2">
      <c r="A2210" s="33">
        <v>39149</v>
      </c>
      <c r="B2210" s="6">
        <v>15.25</v>
      </c>
    </row>
    <row r="2211" spans="1:2">
      <c r="A2211" s="33">
        <v>39150</v>
      </c>
      <c r="B2211" s="6">
        <v>15.25</v>
      </c>
    </row>
    <row r="2212" spans="1:2">
      <c r="A2212" s="33">
        <v>39153</v>
      </c>
      <c r="B2212" s="6">
        <v>15.25</v>
      </c>
    </row>
    <row r="2213" spans="1:2">
      <c r="A2213" s="33">
        <v>39154</v>
      </c>
      <c r="B2213" s="6">
        <v>15.25</v>
      </c>
    </row>
    <row r="2214" spans="1:2">
      <c r="A2214" s="33">
        <v>39155</v>
      </c>
      <c r="B2214" s="6">
        <v>15.25</v>
      </c>
    </row>
    <row r="2215" spans="1:2">
      <c r="A2215" s="33">
        <v>39156</v>
      </c>
      <c r="B2215" s="6">
        <v>15.25</v>
      </c>
    </row>
    <row r="2216" spans="1:2">
      <c r="A2216" s="33">
        <v>39157</v>
      </c>
      <c r="B2216" s="6">
        <v>15.25</v>
      </c>
    </row>
    <row r="2217" spans="1:2">
      <c r="A2217" s="33">
        <v>39160</v>
      </c>
      <c r="B2217" s="6">
        <v>15.25</v>
      </c>
    </row>
    <row r="2218" spans="1:2">
      <c r="A2218" s="33">
        <v>39161</v>
      </c>
      <c r="B2218" s="6">
        <v>15.25</v>
      </c>
    </row>
    <row r="2219" spans="1:2">
      <c r="A2219" s="33">
        <v>39162</v>
      </c>
      <c r="B2219" s="6">
        <v>15.25</v>
      </c>
    </row>
    <row r="2220" spans="1:2">
      <c r="A2220" s="33">
        <v>39163</v>
      </c>
      <c r="B2220" s="6">
        <v>15.25</v>
      </c>
    </row>
    <row r="2221" spans="1:2">
      <c r="A2221" s="33">
        <v>39164</v>
      </c>
      <c r="B2221" s="6">
        <v>15.25</v>
      </c>
    </row>
    <row r="2222" spans="1:2">
      <c r="A2222" s="33">
        <v>39167</v>
      </c>
      <c r="B2222" s="6">
        <v>15.25</v>
      </c>
    </row>
    <row r="2223" spans="1:2">
      <c r="A2223" s="33">
        <v>39168</v>
      </c>
      <c r="B2223" s="6">
        <v>15.25</v>
      </c>
    </row>
    <row r="2224" spans="1:2">
      <c r="A2224" s="33">
        <v>39169</v>
      </c>
      <c r="B2224" s="6">
        <v>15.25</v>
      </c>
    </row>
    <row r="2225" spans="1:2">
      <c r="A2225" s="33">
        <v>39170</v>
      </c>
      <c r="B2225" s="6">
        <v>15.25</v>
      </c>
    </row>
    <row r="2226" spans="1:2">
      <c r="A2226" s="33">
        <v>39171</v>
      </c>
      <c r="B2226" s="6">
        <v>15.25</v>
      </c>
    </row>
    <row r="2227" spans="1:2">
      <c r="A2227" s="33">
        <v>39174</v>
      </c>
      <c r="B2227" s="6">
        <v>15.25</v>
      </c>
    </row>
    <row r="2228" spans="1:2">
      <c r="A2228" s="33">
        <v>39175</v>
      </c>
      <c r="B2228" s="6">
        <v>15.25</v>
      </c>
    </row>
    <row r="2229" spans="1:2">
      <c r="A2229" s="33">
        <v>39176</v>
      </c>
      <c r="B2229" s="6">
        <v>15.25</v>
      </c>
    </row>
    <row r="2230" spans="1:2">
      <c r="A2230" s="33">
        <v>39182</v>
      </c>
      <c r="B2230" s="6">
        <v>15.25</v>
      </c>
    </row>
    <row r="2231" spans="1:2">
      <c r="A2231" s="33">
        <v>39183</v>
      </c>
      <c r="B2231" s="6">
        <v>15.25</v>
      </c>
    </row>
    <row r="2232" spans="1:2">
      <c r="A2232" s="33">
        <v>39184</v>
      </c>
      <c r="B2232" s="6">
        <v>15.25</v>
      </c>
    </row>
    <row r="2233" spans="1:2">
      <c r="A2233" s="33">
        <v>39185</v>
      </c>
      <c r="B2233" s="6">
        <v>15.25</v>
      </c>
    </row>
    <row r="2234" spans="1:2">
      <c r="A2234" s="33">
        <v>39188</v>
      </c>
      <c r="B2234" s="6">
        <v>15.25</v>
      </c>
    </row>
    <row r="2235" spans="1:2">
      <c r="A2235" s="33">
        <v>39189</v>
      </c>
      <c r="B2235" s="6">
        <v>15.25</v>
      </c>
    </row>
    <row r="2236" spans="1:2">
      <c r="A2236" s="33">
        <v>39190</v>
      </c>
      <c r="B2236" s="6">
        <v>15.25</v>
      </c>
    </row>
    <row r="2237" spans="1:2">
      <c r="A2237" s="33">
        <v>39192</v>
      </c>
      <c r="B2237" s="6">
        <v>15.25</v>
      </c>
    </row>
    <row r="2238" spans="1:2">
      <c r="A2238" s="33">
        <v>39195</v>
      </c>
      <c r="B2238" s="6">
        <v>15.25</v>
      </c>
    </row>
    <row r="2239" spans="1:2">
      <c r="A2239" s="33">
        <v>39196</v>
      </c>
      <c r="B2239" s="6">
        <v>15.25</v>
      </c>
    </row>
    <row r="2240" spans="1:2">
      <c r="A2240" s="33">
        <v>39197</v>
      </c>
      <c r="B2240" s="6">
        <v>15.25</v>
      </c>
    </row>
    <row r="2241" spans="1:2">
      <c r="A2241" s="33">
        <v>39198</v>
      </c>
      <c r="B2241" s="6">
        <v>15.25</v>
      </c>
    </row>
    <row r="2242" spans="1:2">
      <c r="A2242" s="33">
        <v>39199</v>
      </c>
      <c r="B2242" s="6">
        <v>15.25</v>
      </c>
    </row>
    <row r="2243" spans="1:2">
      <c r="A2243" s="33">
        <v>39202</v>
      </c>
      <c r="B2243" s="6">
        <v>15.25</v>
      </c>
    </row>
    <row r="2244" spans="1:2">
      <c r="A2244" s="33">
        <v>39204</v>
      </c>
      <c r="B2244" s="6">
        <v>15.25</v>
      </c>
    </row>
    <row r="2245" spans="1:2">
      <c r="A2245" s="33">
        <v>39205</v>
      </c>
      <c r="B2245" s="6">
        <v>15.25</v>
      </c>
    </row>
    <row r="2246" spans="1:2">
      <c r="A2246" s="33">
        <v>39206</v>
      </c>
      <c r="B2246" s="6">
        <v>15.25</v>
      </c>
    </row>
    <row r="2247" spans="1:2">
      <c r="A2247" s="33">
        <v>39209</v>
      </c>
      <c r="B2247" s="6">
        <v>15.25</v>
      </c>
    </row>
    <row r="2248" spans="1:2">
      <c r="A2248" s="33">
        <v>39210</v>
      </c>
      <c r="B2248" s="6">
        <v>15.25</v>
      </c>
    </row>
    <row r="2249" spans="1:2">
      <c r="A2249" s="33">
        <v>39211</v>
      </c>
      <c r="B2249" s="6">
        <v>15.25</v>
      </c>
    </row>
    <row r="2250" spans="1:2">
      <c r="A2250" s="33">
        <v>39212</v>
      </c>
      <c r="B2250" s="6">
        <v>15.25</v>
      </c>
    </row>
    <row r="2251" spans="1:2">
      <c r="A2251" s="33">
        <v>39213</v>
      </c>
      <c r="B2251" s="6">
        <v>15.25</v>
      </c>
    </row>
    <row r="2252" spans="1:2">
      <c r="A2252" s="33">
        <v>39216</v>
      </c>
      <c r="B2252" s="6">
        <v>15.25</v>
      </c>
    </row>
    <row r="2253" spans="1:2">
      <c r="A2253" s="33">
        <v>39217</v>
      </c>
      <c r="B2253" s="6">
        <v>15.25</v>
      </c>
    </row>
    <row r="2254" spans="1:2">
      <c r="A2254" s="33">
        <v>39218</v>
      </c>
      <c r="B2254" s="6">
        <v>15.25</v>
      </c>
    </row>
    <row r="2255" spans="1:2">
      <c r="A2255" s="33">
        <v>39220</v>
      </c>
      <c r="B2255" s="6">
        <v>15.25</v>
      </c>
    </row>
    <row r="2256" spans="1:2">
      <c r="A2256" s="33">
        <v>39223</v>
      </c>
      <c r="B2256" s="6">
        <v>15.25</v>
      </c>
    </row>
    <row r="2257" spans="1:2">
      <c r="A2257" s="33">
        <v>39224</v>
      </c>
      <c r="B2257" s="6">
        <v>15.25</v>
      </c>
    </row>
    <row r="2258" spans="1:2">
      <c r="A2258" s="33">
        <v>39225</v>
      </c>
      <c r="B2258" s="6">
        <v>15.25</v>
      </c>
    </row>
    <row r="2259" spans="1:2">
      <c r="A2259" s="33">
        <v>39226</v>
      </c>
      <c r="B2259" s="6">
        <v>15.25</v>
      </c>
    </row>
    <row r="2260" spans="1:2">
      <c r="A2260" s="33">
        <v>39227</v>
      </c>
      <c r="B2260" s="6">
        <v>15.25</v>
      </c>
    </row>
    <row r="2261" spans="1:2">
      <c r="A2261" s="33">
        <v>39231</v>
      </c>
      <c r="B2261" s="6">
        <v>15.25</v>
      </c>
    </row>
    <row r="2262" spans="1:2">
      <c r="A2262" s="33">
        <v>39232</v>
      </c>
      <c r="B2262" s="6">
        <v>15.25</v>
      </c>
    </row>
    <row r="2263" spans="1:2">
      <c r="A2263" s="33">
        <v>39233</v>
      </c>
      <c r="B2263" s="6">
        <v>15.25</v>
      </c>
    </row>
    <row r="2264" spans="1:2">
      <c r="A2264" s="33">
        <v>39234</v>
      </c>
      <c r="B2264" s="6">
        <v>15.25</v>
      </c>
    </row>
    <row r="2265" spans="1:2">
      <c r="A2265" s="33">
        <v>39237</v>
      </c>
      <c r="B2265" s="6">
        <v>15.25</v>
      </c>
    </row>
    <row r="2266" spans="1:2">
      <c r="A2266" s="33">
        <v>39238</v>
      </c>
      <c r="B2266" s="6">
        <v>15.25</v>
      </c>
    </row>
    <row r="2267" spans="1:2">
      <c r="A2267" s="33">
        <v>39239</v>
      </c>
      <c r="B2267" s="6">
        <v>15.25</v>
      </c>
    </row>
    <row r="2268" spans="1:2">
      <c r="A2268" s="33">
        <v>39240</v>
      </c>
      <c r="B2268" s="6">
        <v>15.25</v>
      </c>
    </row>
    <row r="2269" spans="1:2">
      <c r="A2269" s="33">
        <v>39241</v>
      </c>
      <c r="B2269" s="6">
        <v>15.25</v>
      </c>
    </row>
    <row r="2270" spans="1:2">
      <c r="A2270" s="33">
        <v>39244</v>
      </c>
      <c r="B2270" s="6">
        <v>15.25</v>
      </c>
    </row>
    <row r="2271" spans="1:2">
      <c r="A2271" s="33">
        <v>39245</v>
      </c>
      <c r="B2271" s="6">
        <v>15.25</v>
      </c>
    </row>
    <row r="2272" spans="1:2">
      <c r="A2272" s="33">
        <v>39246</v>
      </c>
      <c r="B2272" s="6">
        <v>15.25</v>
      </c>
    </row>
    <row r="2273" spans="1:2">
      <c r="A2273" s="33">
        <v>39247</v>
      </c>
      <c r="B2273" s="6">
        <v>15.25</v>
      </c>
    </row>
    <row r="2274" spans="1:2">
      <c r="A2274" s="33">
        <v>39248</v>
      </c>
      <c r="B2274" s="6">
        <v>15.25</v>
      </c>
    </row>
    <row r="2275" spans="1:2">
      <c r="A2275" s="33">
        <v>39251</v>
      </c>
      <c r="B2275" s="6">
        <v>15.25</v>
      </c>
    </row>
    <row r="2276" spans="1:2">
      <c r="A2276" s="33">
        <v>39252</v>
      </c>
      <c r="B2276" s="6">
        <v>15.25</v>
      </c>
    </row>
    <row r="2277" spans="1:2">
      <c r="A2277" s="33">
        <v>39253</v>
      </c>
      <c r="B2277" s="6">
        <v>15.25</v>
      </c>
    </row>
    <row r="2278" spans="1:2">
      <c r="A2278" s="33">
        <v>39254</v>
      </c>
      <c r="B2278" s="6">
        <v>15.25</v>
      </c>
    </row>
    <row r="2279" spans="1:2">
      <c r="A2279" s="33">
        <v>39255</v>
      </c>
      <c r="B2279" s="6">
        <v>15.25</v>
      </c>
    </row>
    <row r="2280" spans="1:2">
      <c r="A2280" s="33">
        <v>39258</v>
      </c>
      <c r="B2280" s="6">
        <v>15.25</v>
      </c>
    </row>
    <row r="2281" spans="1:2">
      <c r="A2281" s="33">
        <v>39259</v>
      </c>
      <c r="B2281" s="6">
        <v>15.25</v>
      </c>
    </row>
    <row r="2282" spans="1:2">
      <c r="A2282" s="33">
        <v>39260</v>
      </c>
      <c r="B2282" s="6">
        <v>15.25</v>
      </c>
    </row>
    <row r="2283" spans="1:2">
      <c r="A2283" s="33">
        <v>39261</v>
      </c>
      <c r="B2283" s="6">
        <v>15.25</v>
      </c>
    </row>
    <row r="2284" spans="1:2">
      <c r="A2284" s="33">
        <v>39262</v>
      </c>
      <c r="B2284" s="6">
        <v>15.25</v>
      </c>
    </row>
    <row r="2285" spans="1:2">
      <c r="A2285" s="33">
        <v>39265</v>
      </c>
      <c r="B2285" s="6">
        <v>15.25</v>
      </c>
    </row>
    <row r="2286" spans="1:2">
      <c r="A2286" s="33">
        <v>39266</v>
      </c>
      <c r="B2286" s="6">
        <v>15.25</v>
      </c>
    </row>
    <row r="2287" spans="1:2">
      <c r="A2287" s="33">
        <v>39267</v>
      </c>
      <c r="B2287" s="6">
        <v>15.25</v>
      </c>
    </row>
    <row r="2288" spans="1:2">
      <c r="A2288" s="33">
        <v>39268</v>
      </c>
      <c r="B2288" s="6">
        <v>15.25</v>
      </c>
    </row>
    <row r="2289" spans="1:2">
      <c r="A2289" s="33">
        <v>39269</v>
      </c>
      <c r="B2289" s="6">
        <v>15.25</v>
      </c>
    </row>
    <row r="2290" spans="1:2">
      <c r="A2290" s="33">
        <v>39272</v>
      </c>
      <c r="B2290" s="6">
        <v>15.25</v>
      </c>
    </row>
    <row r="2291" spans="1:2">
      <c r="A2291" s="33">
        <v>39273</v>
      </c>
      <c r="B2291" s="6">
        <v>15.25</v>
      </c>
    </row>
    <row r="2292" spans="1:2">
      <c r="A2292" s="33">
        <v>39274</v>
      </c>
      <c r="B2292" s="6">
        <v>15.25</v>
      </c>
    </row>
    <row r="2293" spans="1:2">
      <c r="A2293" s="33">
        <v>39275</v>
      </c>
      <c r="B2293" s="6">
        <v>15.25</v>
      </c>
    </row>
    <row r="2294" spans="1:2">
      <c r="A2294" s="33">
        <v>39276</v>
      </c>
      <c r="B2294" s="6">
        <v>15.25</v>
      </c>
    </row>
    <row r="2295" spans="1:2">
      <c r="A2295" s="33">
        <v>39279</v>
      </c>
      <c r="B2295" s="6">
        <v>15.25</v>
      </c>
    </row>
    <row r="2296" spans="1:2">
      <c r="A2296" s="33">
        <v>39280</v>
      </c>
      <c r="B2296" s="6">
        <v>15.25</v>
      </c>
    </row>
    <row r="2297" spans="1:2">
      <c r="A2297" s="33">
        <v>39281</v>
      </c>
      <c r="B2297" s="6">
        <v>15.25</v>
      </c>
    </row>
    <row r="2298" spans="1:2">
      <c r="A2298" s="33">
        <v>39282</v>
      </c>
      <c r="B2298" s="6">
        <v>15.25</v>
      </c>
    </row>
    <row r="2299" spans="1:2">
      <c r="A2299" s="33">
        <v>39283</v>
      </c>
      <c r="B2299" s="6">
        <v>15.25</v>
      </c>
    </row>
    <row r="2300" spans="1:2">
      <c r="A2300" s="33">
        <v>39286</v>
      </c>
      <c r="B2300" s="6">
        <v>15.25</v>
      </c>
    </row>
    <row r="2301" spans="1:2">
      <c r="A2301" s="33">
        <v>39287</v>
      </c>
      <c r="B2301" s="6">
        <v>15.25</v>
      </c>
    </row>
    <row r="2302" spans="1:2">
      <c r="A2302" s="33">
        <v>39288</v>
      </c>
      <c r="B2302" s="6">
        <v>15.25</v>
      </c>
    </row>
    <row r="2303" spans="1:2">
      <c r="A2303" s="33">
        <v>39289</v>
      </c>
      <c r="B2303" s="6">
        <v>15.25</v>
      </c>
    </row>
    <row r="2304" spans="1:2">
      <c r="A2304" s="33">
        <v>39290</v>
      </c>
      <c r="B2304" s="6">
        <v>15.25</v>
      </c>
    </row>
    <row r="2305" spans="1:2">
      <c r="A2305" s="33">
        <v>39293</v>
      </c>
      <c r="B2305" s="6">
        <v>15.25</v>
      </c>
    </row>
    <row r="2306" spans="1:2">
      <c r="A2306" s="33">
        <v>39294</v>
      </c>
      <c r="B2306" s="6">
        <v>15.25</v>
      </c>
    </row>
    <row r="2307" spans="1:2">
      <c r="A2307" s="33">
        <v>39295</v>
      </c>
      <c r="B2307" s="6">
        <v>15.25</v>
      </c>
    </row>
    <row r="2308" spans="1:2">
      <c r="A2308" s="33">
        <v>39296</v>
      </c>
      <c r="B2308" s="6">
        <v>15.25</v>
      </c>
    </row>
    <row r="2309" spans="1:2">
      <c r="A2309" s="33">
        <v>39297</v>
      </c>
      <c r="B2309" s="6">
        <v>15.25</v>
      </c>
    </row>
    <row r="2310" spans="1:2">
      <c r="A2310" s="33">
        <v>39301</v>
      </c>
      <c r="B2310" s="6">
        <v>15.25</v>
      </c>
    </row>
    <row r="2311" spans="1:2">
      <c r="A2311" s="33">
        <v>39302</v>
      </c>
      <c r="B2311" s="6">
        <v>15.25</v>
      </c>
    </row>
    <row r="2312" spans="1:2">
      <c r="A2312" s="33">
        <v>39303</v>
      </c>
      <c r="B2312" s="6">
        <v>15.25</v>
      </c>
    </row>
    <row r="2313" spans="1:2">
      <c r="A2313" s="33">
        <v>39304</v>
      </c>
      <c r="B2313" s="6">
        <v>15.25</v>
      </c>
    </row>
    <row r="2314" spans="1:2">
      <c r="A2314" s="33">
        <v>39307</v>
      </c>
      <c r="B2314" s="6">
        <v>15.25</v>
      </c>
    </row>
    <row r="2315" spans="1:2">
      <c r="A2315" s="33">
        <v>39308</v>
      </c>
      <c r="B2315" s="6">
        <v>15.25</v>
      </c>
    </row>
    <row r="2316" spans="1:2">
      <c r="A2316" s="33">
        <v>39309</v>
      </c>
      <c r="B2316" s="6">
        <v>15.25</v>
      </c>
    </row>
    <row r="2317" spans="1:2">
      <c r="A2317" s="33">
        <v>39310</v>
      </c>
      <c r="B2317" s="6">
        <v>15.25</v>
      </c>
    </row>
    <row r="2318" spans="1:2">
      <c r="A2318" s="33">
        <v>39311</v>
      </c>
      <c r="B2318" s="6">
        <v>15.25</v>
      </c>
    </row>
    <row r="2319" spans="1:2">
      <c r="A2319" s="33">
        <v>39314</v>
      </c>
      <c r="B2319" s="6">
        <v>15.25</v>
      </c>
    </row>
    <row r="2320" spans="1:2">
      <c r="A2320" s="33">
        <v>39315</v>
      </c>
      <c r="B2320" s="6">
        <v>15.25</v>
      </c>
    </row>
    <row r="2321" spans="1:2">
      <c r="A2321" s="33">
        <v>39316</v>
      </c>
      <c r="B2321" s="6">
        <v>15.25</v>
      </c>
    </row>
    <row r="2322" spans="1:2">
      <c r="A2322" s="33">
        <v>39317</v>
      </c>
      <c r="B2322" s="6">
        <v>15.25</v>
      </c>
    </row>
    <row r="2323" spans="1:2">
      <c r="A2323" s="33">
        <v>39318</v>
      </c>
      <c r="B2323" s="6">
        <v>15.25</v>
      </c>
    </row>
    <row r="2324" spans="1:2">
      <c r="A2324" s="33">
        <v>39321</v>
      </c>
      <c r="B2324" s="6">
        <v>15.25</v>
      </c>
    </row>
    <row r="2325" spans="1:2">
      <c r="A2325" s="33">
        <v>39322</v>
      </c>
      <c r="B2325" s="6">
        <v>15.25</v>
      </c>
    </row>
    <row r="2326" spans="1:2">
      <c r="A2326" s="33">
        <v>39323</v>
      </c>
      <c r="B2326" s="6">
        <v>15.25</v>
      </c>
    </row>
    <row r="2327" spans="1:2">
      <c r="A2327" s="33">
        <v>39324</v>
      </c>
      <c r="B2327" s="6">
        <v>15.25</v>
      </c>
    </row>
    <row r="2328" spans="1:2">
      <c r="A2328" s="33">
        <v>39325</v>
      </c>
      <c r="B2328" s="6">
        <v>15.25</v>
      </c>
    </row>
    <row r="2329" spans="1:2">
      <c r="A2329" s="33">
        <v>39328</v>
      </c>
      <c r="B2329" s="6">
        <v>15.25</v>
      </c>
    </row>
    <row r="2330" spans="1:2">
      <c r="A2330" s="33">
        <v>39329</v>
      </c>
      <c r="B2330" s="6">
        <v>15.25</v>
      </c>
    </row>
    <row r="2331" spans="1:2">
      <c r="A2331" s="33">
        <v>39330</v>
      </c>
      <c r="B2331" s="6">
        <v>15.25</v>
      </c>
    </row>
    <row r="2332" spans="1:2">
      <c r="A2332" s="33">
        <v>39331</v>
      </c>
      <c r="B2332" s="6">
        <v>15.25</v>
      </c>
    </row>
    <row r="2333" spans="1:2">
      <c r="A2333" s="33">
        <v>39332</v>
      </c>
      <c r="B2333" s="6">
        <v>15.25</v>
      </c>
    </row>
    <row r="2334" spans="1:2">
      <c r="A2334" s="33">
        <v>39335</v>
      </c>
      <c r="B2334" s="6">
        <v>15.25</v>
      </c>
    </row>
    <row r="2335" spans="1:2">
      <c r="A2335" s="33">
        <v>39336</v>
      </c>
      <c r="B2335" s="6">
        <v>15.25</v>
      </c>
    </row>
    <row r="2336" spans="1:2">
      <c r="A2336" s="33">
        <v>39337</v>
      </c>
      <c r="B2336" s="6">
        <v>15.25</v>
      </c>
    </row>
    <row r="2337" spans="1:2">
      <c r="A2337" s="33">
        <v>39338</v>
      </c>
      <c r="B2337" s="6">
        <v>15.25</v>
      </c>
    </row>
    <row r="2338" spans="1:2">
      <c r="A2338" s="33">
        <v>39339</v>
      </c>
      <c r="B2338" s="6">
        <v>15.25</v>
      </c>
    </row>
    <row r="2339" spans="1:2">
      <c r="A2339" s="33">
        <v>39342</v>
      </c>
      <c r="B2339" s="6">
        <v>15.25</v>
      </c>
    </row>
    <row r="2340" spans="1:2">
      <c r="A2340" s="33">
        <v>39343</v>
      </c>
      <c r="B2340" s="6">
        <v>15.25</v>
      </c>
    </row>
    <row r="2341" spans="1:2">
      <c r="A2341" s="33">
        <v>39344</v>
      </c>
      <c r="B2341" s="6">
        <v>15.25</v>
      </c>
    </row>
    <row r="2342" spans="1:2">
      <c r="A2342" s="33">
        <v>39345</v>
      </c>
      <c r="B2342" s="6">
        <v>15.25</v>
      </c>
    </row>
    <row r="2343" spans="1:2">
      <c r="A2343" s="33">
        <v>39346</v>
      </c>
      <c r="B2343" s="6">
        <v>15.25</v>
      </c>
    </row>
    <row r="2344" spans="1:2">
      <c r="A2344" s="33">
        <v>39349</v>
      </c>
      <c r="B2344" s="6">
        <v>15.25</v>
      </c>
    </row>
    <row r="2345" spans="1:2">
      <c r="A2345" s="33">
        <v>39350</v>
      </c>
      <c r="B2345" s="6">
        <v>15.25</v>
      </c>
    </row>
    <row r="2346" spans="1:2">
      <c r="A2346" s="33">
        <v>39351</v>
      </c>
      <c r="B2346" s="6">
        <v>15.25</v>
      </c>
    </row>
    <row r="2347" spans="1:2">
      <c r="A2347" s="33">
        <v>39352</v>
      </c>
      <c r="B2347" s="6">
        <v>15.25</v>
      </c>
    </row>
    <row r="2348" spans="1:2">
      <c r="A2348" s="33">
        <v>39353</v>
      </c>
      <c r="B2348" s="6">
        <v>15.25</v>
      </c>
    </row>
    <row r="2349" spans="1:2">
      <c r="A2349" s="33">
        <v>39356</v>
      </c>
      <c r="B2349" s="6">
        <v>15.25</v>
      </c>
    </row>
    <row r="2350" spans="1:2">
      <c r="A2350" s="33">
        <v>39357</v>
      </c>
      <c r="B2350" s="6">
        <v>15.25</v>
      </c>
    </row>
    <row r="2351" spans="1:2">
      <c r="A2351" s="33">
        <v>39358</v>
      </c>
      <c r="B2351" s="6">
        <v>15.25</v>
      </c>
    </row>
    <row r="2352" spans="1:2">
      <c r="A2352" s="33">
        <v>39359</v>
      </c>
      <c r="B2352" s="6">
        <v>15.25</v>
      </c>
    </row>
    <row r="2353" spans="1:2">
      <c r="A2353" s="33">
        <v>39360</v>
      </c>
      <c r="B2353" s="6">
        <v>15.25</v>
      </c>
    </row>
    <row r="2354" spans="1:2">
      <c r="A2354" s="33">
        <v>39363</v>
      </c>
      <c r="B2354" s="6">
        <v>15.25</v>
      </c>
    </row>
    <row r="2355" spans="1:2">
      <c r="A2355" s="33">
        <v>39364</v>
      </c>
      <c r="B2355" s="6">
        <v>15.25</v>
      </c>
    </row>
    <row r="2356" spans="1:2">
      <c r="A2356" s="33">
        <v>39365</v>
      </c>
      <c r="B2356" s="6">
        <v>15.25</v>
      </c>
    </row>
    <row r="2357" spans="1:2">
      <c r="A2357" s="33">
        <v>39366</v>
      </c>
      <c r="B2357" s="6">
        <v>15.25</v>
      </c>
    </row>
    <row r="2358" spans="1:2">
      <c r="A2358" s="33">
        <v>39367</v>
      </c>
      <c r="B2358" s="6">
        <v>15.25</v>
      </c>
    </row>
    <row r="2359" spans="1:2">
      <c r="A2359" s="33">
        <v>39370</v>
      </c>
      <c r="B2359" s="6">
        <v>15.25</v>
      </c>
    </row>
    <row r="2360" spans="1:2">
      <c r="A2360" s="33">
        <v>39371</v>
      </c>
      <c r="B2360" s="6">
        <v>15.25</v>
      </c>
    </row>
    <row r="2361" spans="1:2">
      <c r="A2361" s="33">
        <v>39372</v>
      </c>
      <c r="B2361" s="6">
        <v>15.25</v>
      </c>
    </row>
    <row r="2362" spans="1:2">
      <c r="A2362" s="33">
        <v>39373</v>
      </c>
      <c r="B2362" s="6">
        <v>15.25</v>
      </c>
    </row>
    <row r="2363" spans="1:2">
      <c r="A2363" s="33">
        <v>39374</v>
      </c>
      <c r="B2363" s="6">
        <v>15.25</v>
      </c>
    </row>
    <row r="2364" spans="1:2">
      <c r="A2364" s="33">
        <v>39377</v>
      </c>
      <c r="B2364" s="6">
        <v>15.25</v>
      </c>
    </row>
    <row r="2365" spans="1:2">
      <c r="A2365" s="33">
        <v>39378</v>
      </c>
      <c r="B2365" s="6">
        <v>15.25</v>
      </c>
    </row>
    <row r="2366" spans="1:2">
      <c r="A2366" s="33">
        <v>39379</v>
      </c>
      <c r="B2366" s="6">
        <v>15.25</v>
      </c>
    </row>
    <row r="2367" spans="1:2">
      <c r="A2367" s="33">
        <v>39380</v>
      </c>
      <c r="B2367" s="6">
        <v>15.25</v>
      </c>
    </row>
    <row r="2368" spans="1:2">
      <c r="A2368" s="33">
        <v>39381</v>
      </c>
      <c r="B2368" s="6">
        <v>15.25</v>
      </c>
    </row>
    <row r="2369" spans="1:2">
      <c r="A2369" s="33">
        <v>39384</v>
      </c>
      <c r="B2369" s="6">
        <v>15.25</v>
      </c>
    </row>
    <row r="2370" spans="1:2">
      <c r="A2370" s="33">
        <v>39385</v>
      </c>
      <c r="B2370" s="6">
        <v>15.25</v>
      </c>
    </row>
    <row r="2371" spans="1:2">
      <c r="A2371" s="33">
        <v>39386</v>
      </c>
      <c r="B2371" s="6">
        <v>15.25</v>
      </c>
    </row>
    <row r="2372" spans="1:2">
      <c r="A2372" s="33">
        <v>39387</v>
      </c>
      <c r="B2372" s="6">
        <v>15.25</v>
      </c>
    </row>
    <row r="2373" spans="1:2">
      <c r="A2373" s="33">
        <v>39388</v>
      </c>
      <c r="B2373" s="6">
        <v>15.25</v>
      </c>
    </row>
    <row r="2374" spans="1:2">
      <c r="A2374" s="33">
        <v>39391</v>
      </c>
      <c r="B2374" s="6">
        <v>15.25</v>
      </c>
    </row>
    <row r="2375" spans="1:2">
      <c r="A2375" s="33">
        <v>39392</v>
      </c>
      <c r="B2375" s="6">
        <v>15.25</v>
      </c>
    </row>
    <row r="2376" spans="1:2">
      <c r="A2376" s="33">
        <v>39393</v>
      </c>
      <c r="B2376" s="6">
        <v>15.25</v>
      </c>
    </row>
    <row r="2377" spans="1:2">
      <c r="A2377" s="33">
        <v>39394</v>
      </c>
      <c r="B2377" s="6">
        <v>15.25</v>
      </c>
    </row>
    <row r="2378" spans="1:2">
      <c r="A2378" s="33">
        <v>39395</v>
      </c>
      <c r="B2378" s="6">
        <v>15.25</v>
      </c>
    </row>
    <row r="2379" spans="1:2">
      <c r="A2379" s="33">
        <v>39398</v>
      </c>
      <c r="B2379" s="6">
        <v>15.25</v>
      </c>
    </row>
    <row r="2380" spans="1:2">
      <c r="A2380" s="33">
        <v>39399</v>
      </c>
      <c r="B2380" s="6">
        <v>15.25</v>
      </c>
    </row>
    <row r="2381" spans="1:2">
      <c r="A2381" s="33">
        <v>39400</v>
      </c>
      <c r="B2381" s="6">
        <v>15.25</v>
      </c>
    </row>
    <row r="2382" spans="1:2">
      <c r="A2382" s="33">
        <v>39401</v>
      </c>
      <c r="B2382" s="6">
        <v>15.25</v>
      </c>
    </row>
    <row r="2383" spans="1:2">
      <c r="A2383" s="33">
        <v>39402</v>
      </c>
      <c r="B2383" s="6">
        <v>15.25</v>
      </c>
    </row>
    <row r="2384" spans="1:2">
      <c r="A2384" s="33">
        <v>39405</v>
      </c>
      <c r="B2384" s="6">
        <v>15.25</v>
      </c>
    </row>
    <row r="2385" spans="1:2">
      <c r="A2385" s="33">
        <v>39406</v>
      </c>
      <c r="B2385" s="6">
        <v>15.25</v>
      </c>
    </row>
    <row r="2386" spans="1:2">
      <c r="A2386" s="33">
        <v>39407</v>
      </c>
      <c r="B2386" s="6">
        <v>15.25</v>
      </c>
    </row>
    <row r="2387" spans="1:2">
      <c r="A2387" s="33">
        <v>39408</v>
      </c>
      <c r="B2387" s="6">
        <v>15.25</v>
      </c>
    </row>
    <row r="2388" spans="1:2">
      <c r="A2388" s="33">
        <v>39409</v>
      </c>
      <c r="B2388" s="6">
        <v>15.25</v>
      </c>
    </row>
    <row r="2389" spans="1:2">
      <c r="A2389" s="33">
        <v>39412</v>
      </c>
      <c r="B2389" s="6">
        <v>15.25</v>
      </c>
    </row>
    <row r="2390" spans="1:2">
      <c r="A2390" s="33">
        <v>39413</v>
      </c>
      <c r="B2390" s="6">
        <v>15.25</v>
      </c>
    </row>
    <row r="2391" spans="1:2">
      <c r="A2391" s="33">
        <v>39414</v>
      </c>
      <c r="B2391" s="6">
        <v>15.25</v>
      </c>
    </row>
    <row r="2392" spans="1:2">
      <c r="A2392" s="33">
        <v>39415</v>
      </c>
      <c r="B2392" s="6">
        <v>15.25</v>
      </c>
    </row>
    <row r="2393" spans="1:2">
      <c r="A2393" s="33">
        <v>39416</v>
      </c>
      <c r="B2393" s="6">
        <v>15.25</v>
      </c>
    </row>
    <row r="2394" spans="1:2">
      <c r="A2394" s="33">
        <v>39419</v>
      </c>
      <c r="B2394" s="6">
        <v>15.25</v>
      </c>
    </row>
    <row r="2395" spans="1:2">
      <c r="A2395" s="33">
        <v>39420</v>
      </c>
      <c r="B2395" s="6">
        <v>15.25</v>
      </c>
    </row>
    <row r="2396" spans="1:2">
      <c r="A2396" s="33">
        <v>39421</v>
      </c>
      <c r="B2396" s="6">
        <v>15.25</v>
      </c>
    </row>
    <row r="2397" spans="1:2">
      <c r="A2397" s="33">
        <v>39422</v>
      </c>
      <c r="B2397" s="6">
        <v>15.25</v>
      </c>
    </row>
    <row r="2398" spans="1:2">
      <c r="A2398" s="33">
        <v>39423</v>
      </c>
      <c r="B2398" s="6">
        <v>15.25</v>
      </c>
    </row>
    <row r="2399" spans="1:2">
      <c r="A2399" s="33">
        <v>39426</v>
      </c>
      <c r="B2399" s="6">
        <v>15.25</v>
      </c>
    </row>
    <row r="2400" spans="1:2">
      <c r="A2400" s="33">
        <v>39427</v>
      </c>
      <c r="B2400" s="6">
        <v>15.25</v>
      </c>
    </row>
    <row r="2401" spans="1:2">
      <c r="A2401" s="33">
        <v>39428</v>
      </c>
      <c r="B2401" s="6">
        <v>15.25</v>
      </c>
    </row>
    <row r="2402" spans="1:2">
      <c r="A2402" s="33">
        <v>39429</v>
      </c>
      <c r="B2402" s="6">
        <v>15.25</v>
      </c>
    </row>
    <row r="2403" spans="1:2">
      <c r="A2403" s="33">
        <v>39430</v>
      </c>
      <c r="B2403" s="6">
        <v>15.25</v>
      </c>
    </row>
    <row r="2404" spans="1:2">
      <c r="A2404" s="33">
        <v>39433</v>
      </c>
      <c r="B2404" s="6">
        <v>15.25</v>
      </c>
    </row>
    <row r="2405" spans="1:2">
      <c r="A2405" s="33">
        <v>39434</v>
      </c>
      <c r="B2405" s="6">
        <v>15.25</v>
      </c>
    </row>
    <row r="2406" spans="1:2">
      <c r="A2406" s="33">
        <v>39435</v>
      </c>
      <c r="B2406" s="6">
        <v>15.25</v>
      </c>
    </row>
    <row r="2407" spans="1:2">
      <c r="A2407" s="33">
        <v>39436</v>
      </c>
      <c r="B2407" s="6">
        <v>15.25</v>
      </c>
    </row>
    <row r="2408" spans="1:2">
      <c r="A2408" s="33">
        <v>39437</v>
      </c>
      <c r="B2408" s="6">
        <v>15.25</v>
      </c>
    </row>
    <row r="2409" spans="1:2">
      <c r="A2409" s="33">
        <v>39443</v>
      </c>
      <c r="B2409" s="6">
        <v>15.25</v>
      </c>
    </row>
    <row r="2410" spans="1:2">
      <c r="A2410" s="33">
        <v>39444</v>
      </c>
      <c r="B2410" s="6">
        <v>15.25</v>
      </c>
    </row>
    <row r="2411" spans="1:2">
      <c r="A2411" s="33">
        <v>39447</v>
      </c>
      <c r="B2411" s="6">
        <v>15.25</v>
      </c>
    </row>
    <row r="2412" spans="1:2">
      <c r="A2412" s="33">
        <v>39450</v>
      </c>
      <c r="B2412" s="6">
        <v>15.25</v>
      </c>
    </row>
    <row r="2413" spans="1:2">
      <c r="A2413" s="33">
        <v>39451</v>
      </c>
      <c r="B2413" s="6">
        <v>15.25</v>
      </c>
    </row>
    <row r="2414" spans="1:2">
      <c r="A2414" s="33">
        <v>39454</v>
      </c>
      <c r="B2414" s="6">
        <v>15.25</v>
      </c>
    </row>
    <row r="2415" spans="1:2">
      <c r="A2415" s="33">
        <v>39455</v>
      </c>
      <c r="B2415" s="6">
        <v>15.25</v>
      </c>
    </row>
    <row r="2416" spans="1:2">
      <c r="A2416" s="33">
        <v>39456</v>
      </c>
      <c r="B2416" s="6">
        <v>15.25</v>
      </c>
    </row>
    <row r="2417" spans="1:2">
      <c r="A2417" s="33">
        <v>39457</v>
      </c>
      <c r="B2417" s="6">
        <v>15.25</v>
      </c>
    </row>
    <row r="2418" spans="1:2">
      <c r="A2418" s="33">
        <v>39458</v>
      </c>
      <c r="B2418" s="6">
        <v>15.25</v>
      </c>
    </row>
    <row r="2419" spans="1:2">
      <c r="A2419" s="33">
        <v>39461</v>
      </c>
      <c r="B2419" s="6">
        <v>15.25</v>
      </c>
    </row>
    <row r="2420" spans="1:2">
      <c r="A2420" s="33">
        <v>39462</v>
      </c>
      <c r="B2420" s="6">
        <v>15.25</v>
      </c>
    </row>
    <row r="2421" spans="1:2">
      <c r="A2421" s="33">
        <v>39463</v>
      </c>
      <c r="B2421" s="6">
        <v>15.25</v>
      </c>
    </row>
    <row r="2422" spans="1:2">
      <c r="A2422" s="33">
        <v>39464</v>
      </c>
      <c r="B2422" s="6">
        <v>15.25</v>
      </c>
    </row>
    <row r="2423" spans="1:2">
      <c r="A2423" s="33">
        <v>39465</v>
      </c>
      <c r="B2423" s="6">
        <v>15.25</v>
      </c>
    </row>
    <row r="2424" spans="1:2">
      <c r="A2424" s="33">
        <v>39468</v>
      </c>
      <c r="B2424" s="6">
        <v>15.25</v>
      </c>
    </row>
    <row r="2425" spans="1:2">
      <c r="A2425" s="33">
        <v>39469</v>
      </c>
      <c r="B2425" s="6">
        <v>15.25</v>
      </c>
    </row>
    <row r="2426" spans="1:2">
      <c r="A2426" s="33">
        <v>39470</v>
      </c>
      <c r="B2426" s="6">
        <v>15.25</v>
      </c>
    </row>
    <row r="2427" spans="1:2">
      <c r="A2427" s="33">
        <v>39471</v>
      </c>
      <c r="B2427" s="6">
        <v>15.25</v>
      </c>
    </row>
    <row r="2428" spans="1:2">
      <c r="A2428" s="33">
        <v>39472</v>
      </c>
      <c r="B2428" s="6">
        <v>15.25</v>
      </c>
    </row>
    <row r="2429" spans="1:2">
      <c r="A2429" s="33">
        <v>39475</v>
      </c>
      <c r="B2429" s="6">
        <v>15.25</v>
      </c>
    </row>
    <row r="2430" spans="1:2">
      <c r="A2430" s="33">
        <v>39476</v>
      </c>
      <c r="B2430" s="6">
        <v>15.25</v>
      </c>
    </row>
    <row r="2431" spans="1:2">
      <c r="A2431" s="33">
        <v>39477</v>
      </c>
      <c r="B2431" s="6">
        <v>15.25</v>
      </c>
    </row>
    <row r="2432" spans="1:2">
      <c r="A2432" s="33">
        <v>39478</v>
      </c>
      <c r="B2432" s="6">
        <v>15.25</v>
      </c>
    </row>
    <row r="2433" spans="1:2">
      <c r="A2433" s="33">
        <v>39479</v>
      </c>
      <c r="B2433" s="6">
        <v>15.25</v>
      </c>
    </row>
    <row r="2434" spans="1:2">
      <c r="A2434" s="33">
        <v>39482</v>
      </c>
      <c r="B2434" s="6">
        <v>15.25</v>
      </c>
    </row>
    <row r="2435" spans="1:2">
      <c r="A2435" s="33">
        <v>39483</v>
      </c>
      <c r="B2435" s="6">
        <v>15.25</v>
      </c>
    </row>
    <row r="2436" spans="1:2">
      <c r="A2436" s="33">
        <v>39484</v>
      </c>
      <c r="B2436" s="6">
        <v>15.25</v>
      </c>
    </row>
    <row r="2437" spans="1:2">
      <c r="A2437" s="33">
        <v>39485</v>
      </c>
      <c r="B2437" s="6">
        <v>15.25</v>
      </c>
    </row>
    <row r="2438" spans="1:2">
      <c r="A2438" s="33">
        <v>39486</v>
      </c>
      <c r="B2438" s="6">
        <v>15.25</v>
      </c>
    </row>
    <row r="2439" spans="1:2">
      <c r="A2439" s="33">
        <v>39489</v>
      </c>
      <c r="B2439" s="6">
        <v>15.25</v>
      </c>
    </row>
    <row r="2440" spans="1:2">
      <c r="A2440" s="33">
        <v>39490</v>
      </c>
      <c r="B2440" s="6">
        <v>15.25</v>
      </c>
    </row>
    <row r="2441" spans="1:2">
      <c r="A2441" s="33">
        <v>39491</v>
      </c>
      <c r="B2441" s="6">
        <v>15.25</v>
      </c>
    </row>
    <row r="2442" spans="1:2">
      <c r="A2442" s="33">
        <v>39492</v>
      </c>
      <c r="B2442" s="6">
        <v>15.25</v>
      </c>
    </row>
    <row r="2443" spans="1:2">
      <c r="A2443" s="33">
        <v>39493</v>
      </c>
      <c r="B2443" s="6">
        <v>15.25</v>
      </c>
    </row>
    <row r="2444" spans="1:2">
      <c r="A2444" s="33">
        <v>39496</v>
      </c>
      <c r="B2444" s="6">
        <v>15.25</v>
      </c>
    </row>
    <row r="2445" spans="1:2">
      <c r="A2445" s="33">
        <v>39497</v>
      </c>
      <c r="B2445" s="6">
        <v>15.25</v>
      </c>
    </row>
    <row r="2446" spans="1:2">
      <c r="A2446" s="33">
        <v>39498</v>
      </c>
      <c r="B2446" s="6">
        <v>15.25</v>
      </c>
    </row>
    <row r="2447" spans="1:2">
      <c r="A2447" s="33">
        <v>39499</v>
      </c>
      <c r="B2447" s="6">
        <v>15.25</v>
      </c>
    </row>
    <row r="2448" spans="1:2">
      <c r="A2448" s="33">
        <v>39500</v>
      </c>
      <c r="B2448" s="6">
        <v>15.25</v>
      </c>
    </row>
    <row r="2449" spans="1:2">
      <c r="A2449" s="33">
        <v>39503</v>
      </c>
      <c r="B2449" s="6">
        <v>15.25</v>
      </c>
    </row>
    <row r="2450" spans="1:2">
      <c r="A2450" s="33">
        <v>39504</v>
      </c>
      <c r="B2450" s="6">
        <v>15.25</v>
      </c>
    </row>
    <row r="2451" spans="1:2">
      <c r="A2451" s="33">
        <v>39505</v>
      </c>
      <c r="B2451" s="6">
        <v>15.25</v>
      </c>
    </row>
    <row r="2452" spans="1:2">
      <c r="A2452" s="33">
        <v>39506</v>
      </c>
      <c r="B2452" s="6">
        <v>15.25</v>
      </c>
    </row>
    <row r="2453" spans="1:2">
      <c r="A2453" s="33">
        <v>39507</v>
      </c>
      <c r="B2453" s="6">
        <v>15.25</v>
      </c>
    </row>
    <row r="2454" spans="1:2">
      <c r="A2454" s="33">
        <v>39510</v>
      </c>
      <c r="B2454" s="6">
        <v>15.25</v>
      </c>
    </row>
    <row r="2455" spans="1:2">
      <c r="A2455" s="33">
        <v>39511</v>
      </c>
      <c r="B2455" s="6">
        <v>15.25</v>
      </c>
    </row>
    <row r="2456" spans="1:2">
      <c r="A2456" s="33">
        <v>39512</v>
      </c>
      <c r="B2456" s="6">
        <v>15.25</v>
      </c>
    </row>
    <row r="2457" spans="1:2">
      <c r="A2457" s="33">
        <v>39513</v>
      </c>
      <c r="B2457" s="6">
        <v>15.25</v>
      </c>
    </row>
    <row r="2458" spans="1:2">
      <c r="A2458" s="33">
        <v>39514</v>
      </c>
      <c r="B2458" s="6">
        <v>15.25</v>
      </c>
    </row>
    <row r="2459" spans="1:2">
      <c r="A2459" s="33">
        <v>39517</v>
      </c>
      <c r="B2459" s="6">
        <v>15.25</v>
      </c>
    </row>
    <row r="2460" spans="1:2">
      <c r="A2460" s="33">
        <v>39518</v>
      </c>
      <c r="B2460" s="6">
        <v>15.25</v>
      </c>
    </row>
    <row r="2461" spans="1:2">
      <c r="A2461" s="33">
        <v>39519</v>
      </c>
      <c r="B2461" s="6">
        <v>15.25</v>
      </c>
    </row>
    <row r="2462" spans="1:2">
      <c r="A2462" s="33">
        <v>39520</v>
      </c>
      <c r="B2462" s="6">
        <v>15.25</v>
      </c>
    </row>
    <row r="2463" spans="1:2">
      <c r="A2463" s="33">
        <v>39521</v>
      </c>
      <c r="B2463" s="6">
        <v>15.25</v>
      </c>
    </row>
    <row r="2464" spans="1:2">
      <c r="A2464" s="33">
        <v>39524</v>
      </c>
      <c r="B2464" s="6">
        <v>15.25</v>
      </c>
    </row>
    <row r="2465" spans="1:2">
      <c r="A2465" s="33">
        <v>39525</v>
      </c>
      <c r="B2465" s="6">
        <v>15.25</v>
      </c>
    </row>
    <row r="2466" spans="1:2">
      <c r="A2466" s="33">
        <v>39526</v>
      </c>
      <c r="B2466" s="6">
        <v>15.25</v>
      </c>
    </row>
    <row r="2467" spans="1:2">
      <c r="A2467" s="33">
        <v>39532</v>
      </c>
      <c r="B2467" s="6">
        <v>16.5</v>
      </c>
    </row>
    <row r="2468" spans="1:2">
      <c r="A2468" s="33">
        <v>39533</v>
      </c>
      <c r="B2468" s="6">
        <v>16.5</v>
      </c>
    </row>
    <row r="2469" spans="1:2">
      <c r="A2469" s="33">
        <v>39534</v>
      </c>
      <c r="B2469" s="6">
        <v>16.5</v>
      </c>
    </row>
    <row r="2470" spans="1:2">
      <c r="A2470" s="33">
        <v>39535</v>
      </c>
      <c r="B2470" s="6">
        <v>16.5</v>
      </c>
    </row>
    <row r="2471" spans="1:2">
      <c r="A2471" s="33">
        <v>39538</v>
      </c>
      <c r="B2471" s="6">
        <v>16.5</v>
      </c>
    </row>
    <row r="2472" spans="1:2">
      <c r="A2472" s="33">
        <v>39539</v>
      </c>
      <c r="B2472" s="6">
        <v>16.5</v>
      </c>
    </row>
    <row r="2473" spans="1:2">
      <c r="A2473" s="33">
        <v>39540</v>
      </c>
      <c r="B2473" s="6">
        <v>16.5</v>
      </c>
    </row>
    <row r="2474" spans="1:2">
      <c r="A2474" s="33">
        <v>39541</v>
      </c>
      <c r="B2474" s="6">
        <v>16.5</v>
      </c>
    </row>
    <row r="2475" spans="1:2">
      <c r="A2475" s="33">
        <v>39542</v>
      </c>
      <c r="B2475" s="6">
        <v>16.5</v>
      </c>
    </row>
    <row r="2476" spans="1:2">
      <c r="A2476" s="33">
        <v>39545</v>
      </c>
      <c r="B2476" s="6">
        <v>16.5</v>
      </c>
    </row>
    <row r="2477" spans="1:2">
      <c r="A2477" s="33">
        <v>39546</v>
      </c>
      <c r="B2477" s="6">
        <v>16.5</v>
      </c>
    </row>
    <row r="2478" spans="1:2">
      <c r="A2478" s="33">
        <v>39547</v>
      </c>
      <c r="B2478" s="6">
        <v>16.5</v>
      </c>
    </row>
    <row r="2479" spans="1:2">
      <c r="A2479" s="33">
        <v>39548</v>
      </c>
      <c r="B2479" s="6">
        <v>16.5</v>
      </c>
    </row>
    <row r="2480" spans="1:2">
      <c r="A2480" s="33">
        <v>39549</v>
      </c>
      <c r="B2480" s="6">
        <v>16.5</v>
      </c>
    </row>
    <row r="2481" spans="1:2">
      <c r="A2481" s="33">
        <v>39552</v>
      </c>
      <c r="B2481" s="6">
        <v>16.5</v>
      </c>
    </row>
    <row r="2482" spans="1:2">
      <c r="A2482" s="33">
        <v>39553</v>
      </c>
      <c r="B2482" s="6">
        <v>16.5</v>
      </c>
    </row>
    <row r="2483" spans="1:2">
      <c r="A2483" s="33">
        <v>39554</v>
      </c>
      <c r="B2483" s="6">
        <v>16.5</v>
      </c>
    </row>
    <row r="2484" spans="1:2">
      <c r="A2484" s="33">
        <v>39555</v>
      </c>
      <c r="B2484" s="6">
        <v>16.5</v>
      </c>
    </row>
    <row r="2485" spans="1:2">
      <c r="A2485" s="33">
        <v>39556</v>
      </c>
      <c r="B2485" s="6">
        <v>16.5</v>
      </c>
    </row>
    <row r="2486" spans="1:2">
      <c r="A2486" s="33">
        <v>39559</v>
      </c>
      <c r="B2486" s="6">
        <v>16.5</v>
      </c>
    </row>
    <row r="2487" spans="1:2">
      <c r="A2487" s="33">
        <v>39560</v>
      </c>
      <c r="B2487" s="6">
        <v>16.5</v>
      </c>
    </row>
    <row r="2488" spans="1:2">
      <c r="A2488" s="33">
        <v>39561</v>
      </c>
      <c r="B2488" s="6">
        <v>16.5</v>
      </c>
    </row>
    <row r="2489" spans="1:2">
      <c r="A2489" s="33">
        <v>39563</v>
      </c>
      <c r="B2489" s="6">
        <v>16.5</v>
      </c>
    </row>
    <row r="2490" spans="1:2">
      <c r="A2490" s="33">
        <v>39566</v>
      </c>
      <c r="B2490" s="6">
        <v>16.5</v>
      </c>
    </row>
    <row r="2491" spans="1:2">
      <c r="A2491" s="33">
        <v>39567</v>
      </c>
      <c r="B2491" s="6">
        <v>16.5</v>
      </c>
    </row>
    <row r="2492" spans="1:2">
      <c r="A2492" s="33">
        <v>39568</v>
      </c>
      <c r="B2492" s="6">
        <v>16.5</v>
      </c>
    </row>
    <row r="2493" spans="1:2">
      <c r="A2493" s="33">
        <v>39570</v>
      </c>
      <c r="B2493" s="6">
        <v>16.5</v>
      </c>
    </row>
    <row r="2494" spans="1:2">
      <c r="A2494" s="33">
        <v>39573</v>
      </c>
      <c r="B2494" s="6">
        <v>16.5</v>
      </c>
    </row>
    <row r="2495" spans="1:2">
      <c r="A2495" s="33">
        <v>39574</v>
      </c>
      <c r="B2495" s="6">
        <v>16.5</v>
      </c>
    </row>
    <row r="2496" spans="1:2">
      <c r="A2496" s="33">
        <v>39575</v>
      </c>
      <c r="B2496" s="6">
        <v>16.5</v>
      </c>
    </row>
    <row r="2497" spans="1:2">
      <c r="A2497" s="33">
        <v>39576</v>
      </c>
      <c r="B2497" s="6">
        <v>16.5</v>
      </c>
    </row>
    <row r="2498" spans="1:2">
      <c r="A2498" s="33">
        <v>39577</v>
      </c>
      <c r="B2498" s="6">
        <v>16.5</v>
      </c>
    </row>
    <row r="2499" spans="1:2">
      <c r="A2499" s="33">
        <v>39581</v>
      </c>
      <c r="B2499" s="6">
        <v>16.5</v>
      </c>
    </row>
    <row r="2500" spans="1:2">
      <c r="A2500" s="33">
        <v>39582</v>
      </c>
      <c r="B2500" s="6">
        <v>16.5</v>
      </c>
    </row>
    <row r="2501" spans="1:2">
      <c r="A2501" s="33">
        <v>39583</v>
      </c>
      <c r="B2501" s="6">
        <v>16.5</v>
      </c>
    </row>
    <row r="2502" spans="1:2">
      <c r="A2502" s="33">
        <v>39584</v>
      </c>
      <c r="B2502" s="6">
        <v>16.5</v>
      </c>
    </row>
    <row r="2503" spans="1:2">
      <c r="A2503" s="33">
        <v>39587</v>
      </c>
      <c r="B2503" s="6">
        <v>16.5</v>
      </c>
    </row>
    <row r="2504" spans="1:2">
      <c r="A2504" s="33">
        <v>39588</v>
      </c>
      <c r="B2504" s="6">
        <v>16.5</v>
      </c>
    </row>
    <row r="2505" spans="1:2">
      <c r="A2505" s="33">
        <v>39589</v>
      </c>
      <c r="B2505" s="6">
        <v>16.5</v>
      </c>
    </row>
    <row r="2506" spans="1:2">
      <c r="A2506" s="33">
        <v>39590</v>
      </c>
      <c r="B2506" s="6">
        <v>16.5</v>
      </c>
    </row>
    <row r="2507" spans="1:2">
      <c r="A2507" s="33">
        <v>39591</v>
      </c>
      <c r="B2507" s="6">
        <v>16.5</v>
      </c>
    </row>
    <row r="2508" spans="1:2">
      <c r="A2508" s="33">
        <v>39594</v>
      </c>
      <c r="B2508" s="6">
        <v>16.5</v>
      </c>
    </row>
    <row r="2509" spans="1:2">
      <c r="A2509" s="33">
        <v>39595</v>
      </c>
      <c r="B2509" s="6">
        <v>16.5</v>
      </c>
    </row>
    <row r="2510" spans="1:2">
      <c r="A2510" s="33">
        <v>39596</v>
      </c>
      <c r="B2510" s="6">
        <v>16.5</v>
      </c>
    </row>
    <row r="2511" spans="1:2">
      <c r="A2511" s="33">
        <v>39597</v>
      </c>
      <c r="B2511" s="6">
        <v>16.5</v>
      </c>
    </row>
    <row r="2512" spans="1:2">
      <c r="A2512" s="33">
        <v>39598</v>
      </c>
      <c r="B2512" s="6">
        <v>16.5</v>
      </c>
    </row>
    <row r="2513" spans="1:2">
      <c r="A2513" s="33">
        <v>39601</v>
      </c>
      <c r="B2513" s="6">
        <v>16.5</v>
      </c>
    </row>
    <row r="2514" spans="1:2">
      <c r="A2514" s="33">
        <v>39602</v>
      </c>
      <c r="B2514" s="6">
        <v>16.5</v>
      </c>
    </row>
    <row r="2515" spans="1:2">
      <c r="A2515" s="33">
        <v>39603</v>
      </c>
      <c r="B2515" s="6">
        <v>16.5</v>
      </c>
    </row>
    <row r="2516" spans="1:2">
      <c r="A2516" s="33">
        <v>39604</v>
      </c>
      <c r="B2516" s="6">
        <v>16.5</v>
      </c>
    </row>
    <row r="2517" spans="1:2">
      <c r="A2517" s="33">
        <v>39605</v>
      </c>
      <c r="B2517" s="6">
        <v>16.5</v>
      </c>
    </row>
    <row r="2518" spans="1:2">
      <c r="A2518" s="33">
        <v>39608</v>
      </c>
      <c r="B2518" s="6">
        <v>16.5</v>
      </c>
    </row>
    <row r="2519" spans="1:2">
      <c r="A2519" s="33">
        <v>39609</v>
      </c>
      <c r="B2519" s="6">
        <v>16.5</v>
      </c>
    </row>
    <row r="2520" spans="1:2">
      <c r="A2520" s="33">
        <v>39610</v>
      </c>
      <c r="B2520" s="6">
        <v>16.5</v>
      </c>
    </row>
    <row r="2521" spans="1:2">
      <c r="A2521" s="33">
        <v>39611</v>
      </c>
      <c r="B2521" s="6">
        <v>16.5</v>
      </c>
    </row>
    <row r="2522" spans="1:2">
      <c r="A2522" s="33">
        <v>39612</v>
      </c>
      <c r="B2522" s="6">
        <v>16.5</v>
      </c>
    </row>
    <row r="2523" spans="1:2">
      <c r="A2523" s="33">
        <v>39615</v>
      </c>
      <c r="B2523" s="6">
        <v>16.5</v>
      </c>
    </row>
    <row r="2524" spans="1:2">
      <c r="A2524" s="33">
        <v>39617</v>
      </c>
      <c r="B2524" s="6">
        <v>16.5</v>
      </c>
    </row>
    <row r="2525" spans="1:2">
      <c r="A2525" s="33">
        <v>39618</v>
      </c>
      <c r="B2525" s="6">
        <v>16.5</v>
      </c>
    </row>
    <row r="2526" spans="1:2">
      <c r="A2526" s="33">
        <v>39619</v>
      </c>
      <c r="B2526" s="6">
        <v>16.5</v>
      </c>
    </row>
    <row r="2527" spans="1:2">
      <c r="A2527" s="33">
        <v>39622</v>
      </c>
      <c r="B2527" s="6">
        <v>16.5</v>
      </c>
    </row>
    <row r="2528" spans="1:2">
      <c r="A2528" s="33">
        <v>39623</v>
      </c>
      <c r="B2528" s="6">
        <v>16.5</v>
      </c>
    </row>
    <row r="2529" spans="1:2">
      <c r="A2529" s="33">
        <v>39624</v>
      </c>
      <c r="B2529" s="6">
        <v>16.5</v>
      </c>
    </row>
    <row r="2530" spans="1:2">
      <c r="A2530" s="33">
        <v>39625</v>
      </c>
      <c r="B2530" s="6">
        <v>16.5</v>
      </c>
    </row>
    <row r="2531" spans="1:2">
      <c r="A2531" s="33">
        <v>39626</v>
      </c>
      <c r="B2531" s="6">
        <v>16.5</v>
      </c>
    </row>
    <row r="2532" spans="1:2">
      <c r="A2532" s="33">
        <v>39629</v>
      </c>
      <c r="B2532" s="6">
        <v>16.5</v>
      </c>
    </row>
    <row r="2533" spans="1:2">
      <c r="A2533" s="33">
        <v>39630</v>
      </c>
      <c r="B2533" s="6">
        <v>16.5</v>
      </c>
    </row>
    <row r="2534" spans="1:2">
      <c r="A2534" s="33">
        <v>39631</v>
      </c>
      <c r="B2534" s="6">
        <v>16.5</v>
      </c>
    </row>
    <row r="2535" spans="1:2">
      <c r="A2535" s="33">
        <v>39632</v>
      </c>
      <c r="B2535" s="6">
        <v>16.5</v>
      </c>
    </row>
    <row r="2536" spans="1:2">
      <c r="A2536" s="33">
        <v>39633</v>
      </c>
      <c r="B2536" s="6">
        <v>16.5</v>
      </c>
    </row>
    <row r="2537" spans="1:2">
      <c r="A2537" s="33">
        <v>39636</v>
      </c>
      <c r="B2537" s="6">
        <v>16.5</v>
      </c>
    </row>
    <row r="2538" spans="1:2">
      <c r="A2538" s="33">
        <v>39637</v>
      </c>
      <c r="B2538" s="6">
        <v>16.5</v>
      </c>
    </row>
    <row r="2539" spans="1:2">
      <c r="A2539" s="33">
        <v>39638</v>
      </c>
      <c r="B2539" s="6">
        <v>16.5</v>
      </c>
    </row>
    <row r="2540" spans="1:2">
      <c r="A2540" s="33">
        <v>39639</v>
      </c>
      <c r="B2540" s="6">
        <v>16.5</v>
      </c>
    </row>
    <row r="2541" spans="1:2">
      <c r="A2541" s="33">
        <v>39640</v>
      </c>
      <c r="B2541" s="6">
        <v>16.5</v>
      </c>
    </row>
    <row r="2542" spans="1:2">
      <c r="A2542" s="33">
        <v>39643</v>
      </c>
      <c r="B2542" s="6">
        <v>16.5</v>
      </c>
    </row>
    <row r="2543" spans="1:2">
      <c r="A2543" s="33">
        <v>39644</v>
      </c>
      <c r="B2543" s="6">
        <v>16.5</v>
      </c>
    </row>
    <row r="2544" spans="1:2">
      <c r="A2544" s="33">
        <v>39645</v>
      </c>
      <c r="B2544" s="6">
        <v>16.5</v>
      </c>
    </row>
    <row r="2545" spans="1:2">
      <c r="A2545" s="33">
        <v>39646</v>
      </c>
      <c r="B2545" s="6">
        <v>16.5</v>
      </c>
    </row>
    <row r="2546" spans="1:2">
      <c r="A2546" s="33">
        <v>39647</v>
      </c>
      <c r="B2546" s="6">
        <v>16.5</v>
      </c>
    </row>
    <row r="2547" spans="1:2">
      <c r="A2547" s="33">
        <v>39650</v>
      </c>
      <c r="B2547" s="6">
        <v>16.5</v>
      </c>
    </row>
    <row r="2548" spans="1:2">
      <c r="A2548" s="33">
        <v>39651</v>
      </c>
      <c r="B2548" s="6">
        <v>16.5</v>
      </c>
    </row>
    <row r="2549" spans="1:2">
      <c r="A2549" s="33">
        <v>39652</v>
      </c>
      <c r="B2549" s="6">
        <v>16.5</v>
      </c>
    </row>
    <row r="2550" spans="1:2">
      <c r="A2550" s="33">
        <v>39653</v>
      </c>
      <c r="B2550" s="6">
        <v>16.5</v>
      </c>
    </row>
    <row r="2551" spans="1:2">
      <c r="A2551" s="33">
        <v>39654</v>
      </c>
      <c r="B2551" s="6">
        <v>16.5</v>
      </c>
    </row>
    <row r="2552" spans="1:2">
      <c r="A2552" s="33">
        <v>39657</v>
      </c>
      <c r="B2552" s="6">
        <v>16.5</v>
      </c>
    </row>
    <row r="2553" spans="1:2">
      <c r="A2553" s="33">
        <v>39658</v>
      </c>
      <c r="B2553" s="6">
        <v>16.5</v>
      </c>
    </row>
    <row r="2554" spans="1:2">
      <c r="A2554" s="33">
        <v>39659</v>
      </c>
      <c r="B2554" s="6">
        <v>16.5</v>
      </c>
    </row>
    <row r="2555" spans="1:2">
      <c r="A2555" s="33">
        <v>39660</v>
      </c>
      <c r="B2555" s="6">
        <v>16.5</v>
      </c>
    </row>
    <row r="2556" spans="1:2">
      <c r="A2556" s="33">
        <v>39661</v>
      </c>
      <c r="B2556" s="6">
        <v>16.5</v>
      </c>
    </row>
    <row r="2557" spans="1:2">
      <c r="A2557" s="33">
        <v>39665</v>
      </c>
      <c r="B2557" s="6">
        <v>16.5</v>
      </c>
    </row>
    <row r="2558" spans="1:2">
      <c r="A2558" s="33">
        <v>39666</v>
      </c>
      <c r="B2558" s="6">
        <v>16.5</v>
      </c>
    </row>
    <row r="2559" spans="1:2">
      <c r="A2559" s="33">
        <v>39667</v>
      </c>
      <c r="B2559" s="6">
        <v>16.5</v>
      </c>
    </row>
    <row r="2560" spans="1:2">
      <c r="A2560" s="33">
        <v>39668</v>
      </c>
      <c r="B2560" s="6">
        <v>16.5</v>
      </c>
    </row>
    <row r="2561" spans="1:2">
      <c r="A2561" s="33">
        <v>39671</v>
      </c>
      <c r="B2561" s="6">
        <v>16.5</v>
      </c>
    </row>
    <row r="2562" spans="1:2">
      <c r="A2562" s="33">
        <v>39672</v>
      </c>
      <c r="B2562" s="6">
        <v>16.5</v>
      </c>
    </row>
    <row r="2563" spans="1:2">
      <c r="A2563" s="33">
        <v>39673</v>
      </c>
      <c r="B2563" s="6">
        <v>16.5</v>
      </c>
    </row>
    <row r="2564" spans="1:2">
      <c r="A2564" s="33">
        <v>39674</v>
      </c>
      <c r="B2564" s="6">
        <v>16.5</v>
      </c>
    </row>
    <row r="2565" spans="1:2">
      <c r="A2565" s="33">
        <v>39675</v>
      </c>
      <c r="B2565" s="6">
        <v>16.5</v>
      </c>
    </row>
    <row r="2566" spans="1:2">
      <c r="A2566" s="33">
        <v>39678</v>
      </c>
      <c r="B2566" s="6">
        <v>16.5</v>
      </c>
    </row>
    <row r="2567" spans="1:2">
      <c r="A2567" s="33">
        <v>39679</v>
      </c>
      <c r="B2567" s="6">
        <v>16.5</v>
      </c>
    </row>
    <row r="2568" spans="1:2">
      <c r="A2568" s="33">
        <v>39680</v>
      </c>
      <c r="B2568" s="6">
        <v>16.5</v>
      </c>
    </row>
    <row r="2569" spans="1:2">
      <c r="A2569" s="33">
        <v>39681</v>
      </c>
      <c r="B2569" s="6">
        <v>16.5</v>
      </c>
    </row>
    <row r="2570" spans="1:2">
      <c r="A2570" s="33">
        <v>39682</v>
      </c>
      <c r="B2570" s="6">
        <v>16.5</v>
      </c>
    </row>
    <row r="2571" spans="1:2">
      <c r="A2571" s="33">
        <v>39685</v>
      </c>
      <c r="B2571" s="6">
        <v>16.5</v>
      </c>
    </row>
    <row r="2572" spans="1:2">
      <c r="A2572" s="33">
        <v>39686</v>
      </c>
      <c r="B2572" s="6">
        <v>16.5</v>
      </c>
    </row>
    <row r="2573" spans="1:2">
      <c r="A2573" s="33">
        <v>39687</v>
      </c>
      <c r="B2573" s="6">
        <v>16.5</v>
      </c>
    </row>
    <row r="2574" spans="1:2">
      <c r="A2574" s="33">
        <v>39688</v>
      </c>
      <c r="B2574" s="6">
        <v>16.5</v>
      </c>
    </row>
    <row r="2575" spans="1:2">
      <c r="A2575" s="33">
        <v>39689</v>
      </c>
      <c r="B2575" s="6">
        <v>16.5</v>
      </c>
    </row>
    <row r="2576" spans="1:2">
      <c r="A2576" s="33">
        <v>39692</v>
      </c>
      <c r="B2576" s="6">
        <v>16.5</v>
      </c>
    </row>
    <row r="2577" spans="1:2">
      <c r="A2577" s="33">
        <v>39693</v>
      </c>
      <c r="B2577" s="6">
        <v>16.5</v>
      </c>
    </row>
    <row r="2578" spans="1:2">
      <c r="A2578" s="33">
        <v>39694</v>
      </c>
      <c r="B2578" s="6">
        <v>16.5</v>
      </c>
    </row>
    <row r="2579" spans="1:2">
      <c r="A2579" s="33">
        <v>39695</v>
      </c>
      <c r="B2579" s="6">
        <v>16.5</v>
      </c>
    </row>
    <row r="2580" spans="1:2">
      <c r="A2580" s="33">
        <v>39696</v>
      </c>
      <c r="B2580" s="6">
        <v>16.5</v>
      </c>
    </row>
    <row r="2581" spans="1:2">
      <c r="A2581" s="33">
        <v>39699</v>
      </c>
      <c r="B2581" s="6">
        <v>16.5</v>
      </c>
    </row>
    <row r="2582" spans="1:2">
      <c r="A2582" s="33">
        <v>39700</v>
      </c>
      <c r="B2582" s="6">
        <v>16.5</v>
      </c>
    </row>
    <row r="2583" spans="1:2">
      <c r="A2583" s="33">
        <v>39701</v>
      </c>
      <c r="B2583" s="6">
        <v>16.5</v>
      </c>
    </row>
    <row r="2584" spans="1:2">
      <c r="A2584" s="33">
        <v>39702</v>
      </c>
      <c r="B2584" s="6">
        <v>16.5</v>
      </c>
    </row>
    <row r="2585" spans="1:2">
      <c r="A2585" s="33">
        <v>39703</v>
      </c>
      <c r="B2585" s="6">
        <v>16.5</v>
      </c>
    </row>
    <row r="2586" spans="1:2">
      <c r="A2586" s="33">
        <v>39706</v>
      </c>
      <c r="B2586" s="6">
        <v>16.5</v>
      </c>
    </row>
    <row r="2587" spans="1:2">
      <c r="A2587" s="33">
        <v>39707</v>
      </c>
      <c r="B2587" s="6">
        <v>16.5</v>
      </c>
    </row>
    <row r="2588" spans="1:2">
      <c r="A2588" s="33">
        <v>39708</v>
      </c>
      <c r="B2588" s="6">
        <v>16.5</v>
      </c>
    </row>
    <row r="2589" spans="1:2">
      <c r="A2589" s="33">
        <v>39709</v>
      </c>
      <c r="B2589" s="6">
        <v>16.5</v>
      </c>
    </row>
    <row r="2590" spans="1:2">
      <c r="A2590" s="33">
        <v>39710</v>
      </c>
      <c r="B2590" s="6">
        <v>16.5</v>
      </c>
    </row>
    <row r="2591" spans="1:2">
      <c r="A2591" s="33">
        <v>39713</v>
      </c>
      <c r="B2591" s="6">
        <v>16.5</v>
      </c>
    </row>
    <row r="2592" spans="1:2">
      <c r="A2592" s="33">
        <v>39714</v>
      </c>
      <c r="B2592" s="6">
        <v>16.5</v>
      </c>
    </row>
    <row r="2593" spans="1:2">
      <c r="A2593" s="33">
        <v>39715</v>
      </c>
      <c r="B2593" s="6">
        <v>16.5</v>
      </c>
    </row>
    <row r="2594" spans="1:2">
      <c r="A2594" s="33">
        <v>39716</v>
      </c>
      <c r="B2594" s="6">
        <v>16.5</v>
      </c>
    </row>
    <row r="2595" spans="1:2">
      <c r="A2595" s="33">
        <v>39717</v>
      </c>
      <c r="B2595" s="6">
        <v>16.5</v>
      </c>
    </row>
    <row r="2596" spans="1:2">
      <c r="A2596" s="33">
        <v>39720</v>
      </c>
      <c r="B2596" s="6">
        <v>16.5</v>
      </c>
    </row>
    <row r="2597" spans="1:2">
      <c r="A2597" s="33">
        <v>39721</v>
      </c>
      <c r="B2597" s="6">
        <v>16.5</v>
      </c>
    </row>
    <row r="2598" spans="1:2">
      <c r="A2598" s="33">
        <v>39722</v>
      </c>
      <c r="B2598" s="6">
        <v>16.5</v>
      </c>
    </row>
    <row r="2599" spans="1:2">
      <c r="A2599" s="33">
        <v>39723</v>
      </c>
      <c r="B2599" s="6">
        <v>16.5</v>
      </c>
    </row>
    <row r="2600" spans="1:2">
      <c r="A2600" s="33">
        <v>39724</v>
      </c>
      <c r="B2600" s="6">
        <v>16.5</v>
      </c>
    </row>
    <row r="2601" spans="1:2">
      <c r="A2601" s="33">
        <v>39727</v>
      </c>
      <c r="B2601" s="6">
        <v>16.5</v>
      </c>
    </row>
    <row r="2602" spans="1:2">
      <c r="A2602" s="33">
        <v>39728</v>
      </c>
      <c r="B2602" s="6">
        <v>16.5</v>
      </c>
    </row>
    <row r="2603" spans="1:2">
      <c r="A2603" s="33">
        <v>39729</v>
      </c>
      <c r="B2603" s="6">
        <v>16.5</v>
      </c>
    </row>
    <row r="2604" spans="1:2">
      <c r="A2604" s="33">
        <v>39730</v>
      </c>
      <c r="B2604" s="6">
        <v>16.5</v>
      </c>
    </row>
    <row r="2605" spans="1:2">
      <c r="A2605" s="33">
        <v>39731</v>
      </c>
      <c r="B2605" s="6">
        <v>16.5</v>
      </c>
    </row>
    <row r="2606" spans="1:2">
      <c r="A2606" s="33">
        <v>39734</v>
      </c>
      <c r="B2606" s="6">
        <v>16.5</v>
      </c>
    </row>
    <row r="2607" spans="1:2">
      <c r="A2607" s="33">
        <v>39735</v>
      </c>
      <c r="B2607" s="6">
        <v>16.5</v>
      </c>
    </row>
    <row r="2608" spans="1:2">
      <c r="A2608" s="33">
        <v>39736</v>
      </c>
      <c r="B2608" s="6">
        <v>14</v>
      </c>
    </row>
    <row r="2609" spans="1:2">
      <c r="A2609" s="33">
        <v>39737</v>
      </c>
      <c r="B2609" s="6">
        <v>14</v>
      </c>
    </row>
    <row r="2610" spans="1:2">
      <c r="A2610" s="33">
        <v>39738</v>
      </c>
      <c r="B2610" s="6">
        <v>14</v>
      </c>
    </row>
    <row r="2611" spans="1:2">
      <c r="A2611" s="33">
        <v>39741</v>
      </c>
      <c r="B2611" s="6">
        <v>14</v>
      </c>
    </row>
    <row r="2612" spans="1:2">
      <c r="A2612" s="33">
        <v>39742</v>
      </c>
      <c r="B2612" s="6">
        <v>14</v>
      </c>
    </row>
    <row r="2613" spans="1:2">
      <c r="A2613" s="33">
        <v>39743</v>
      </c>
      <c r="B2613" s="6">
        <v>14</v>
      </c>
    </row>
    <row r="2614" spans="1:2">
      <c r="A2614" s="33">
        <v>39744</v>
      </c>
      <c r="B2614" s="6">
        <v>14</v>
      </c>
    </row>
    <row r="2615" spans="1:2">
      <c r="A2615" s="33">
        <v>39745</v>
      </c>
      <c r="B2615" s="6">
        <v>14</v>
      </c>
    </row>
    <row r="2616" spans="1:2">
      <c r="A2616" s="33">
        <v>39748</v>
      </c>
      <c r="B2616" s="6">
        <v>14</v>
      </c>
    </row>
    <row r="2617" spans="1:2">
      <c r="A2617" s="33">
        <v>39749</v>
      </c>
      <c r="B2617" s="6">
        <v>20</v>
      </c>
    </row>
    <row r="2618" spans="1:2">
      <c r="A2618" s="33">
        <v>39750</v>
      </c>
      <c r="B2618" s="6">
        <v>20</v>
      </c>
    </row>
    <row r="2619" spans="1:2">
      <c r="A2619" s="33">
        <v>39751</v>
      </c>
      <c r="B2619" s="6">
        <v>20</v>
      </c>
    </row>
    <row r="2620" spans="1:2">
      <c r="A2620" s="33">
        <v>39752</v>
      </c>
      <c r="B2620" s="6">
        <v>20</v>
      </c>
    </row>
    <row r="2621" spans="1:2">
      <c r="A2621" s="33">
        <v>39755</v>
      </c>
      <c r="B2621" s="6">
        <v>20</v>
      </c>
    </row>
    <row r="2622" spans="1:2">
      <c r="A2622" s="33">
        <v>39756</v>
      </c>
      <c r="B2622" s="6">
        <v>20</v>
      </c>
    </row>
    <row r="2623" spans="1:2">
      <c r="A2623" s="33">
        <v>39757</v>
      </c>
      <c r="B2623" s="6">
        <v>20</v>
      </c>
    </row>
    <row r="2624" spans="1:2">
      <c r="A2624" s="33">
        <v>39758</v>
      </c>
      <c r="B2624" s="6">
        <v>20</v>
      </c>
    </row>
    <row r="2625" spans="1:2">
      <c r="A2625" s="33">
        <v>39759</v>
      </c>
      <c r="B2625" s="6">
        <v>20</v>
      </c>
    </row>
    <row r="2626" spans="1:2">
      <c r="A2626" s="33">
        <v>39762</v>
      </c>
      <c r="B2626" s="6">
        <v>20</v>
      </c>
    </row>
    <row r="2627" spans="1:2">
      <c r="A2627" s="33">
        <v>39763</v>
      </c>
      <c r="B2627" s="6">
        <v>20</v>
      </c>
    </row>
    <row r="2628" spans="1:2">
      <c r="A2628" s="33">
        <v>39764</v>
      </c>
      <c r="B2628" s="6">
        <v>20</v>
      </c>
    </row>
    <row r="2629" spans="1:2">
      <c r="A2629" s="33">
        <v>39765</v>
      </c>
      <c r="B2629" s="6">
        <v>20</v>
      </c>
    </row>
    <row r="2630" spans="1:2">
      <c r="A2630" s="33">
        <v>39766</v>
      </c>
      <c r="B2630" s="6">
        <v>20</v>
      </c>
    </row>
    <row r="2631" spans="1:2">
      <c r="A2631" s="33">
        <v>39769</v>
      </c>
      <c r="B2631" s="6">
        <v>20</v>
      </c>
    </row>
    <row r="2632" spans="1:2">
      <c r="A2632" s="33">
        <v>39770</v>
      </c>
      <c r="B2632" s="6">
        <v>20</v>
      </c>
    </row>
    <row r="2633" spans="1:2">
      <c r="A2633" s="33">
        <v>39771</v>
      </c>
      <c r="B2633" s="6">
        <v>20</v>
      </c>
    </row>
    <row r="2634" spans="1:2">
      <c r="A2634" s="33">
        <v>39772</v>
      </c>
      <c r="B2634" s="6">
        <v>20</v>
      </c>
    </row>
    <row r="2635" spans="1:2">
      <c r="A2635" s="33">
        <v>39773</v>
      </c>
      <c r="B2635" s="6">
        <v>20</v>
      </c>
    </row>
    <row r="2636" spans="1:2">
      <c r="A2636" s="33">
        <v>39776</v>
      </c>
      <c r="B2636" s="6">
        <v>20</v>
      </c>
    </row>
    <row r="2637" spans="1:2">
      <c r="A2637" s="33">
        <v>39777</v>
      </c>
      <c r="B2637" s="6">
        <v>20</v>
      </c>
    </row>
    <row r="2638" spans="1:2">
      <c r="A2638" s="33">
        <v>39778</v>
      </c>
      <c r="B2638" s="6">
        <v>20</v>
      </c>
    </row>
    <row r="2639" spans="1:2">
      <c r="A2639" s="33">
        <v>39779</v>
      </c>
      <c r="B2639" s="6">
        <v>20</v>
      </c>
    </row>
    <row r="2640" spans="1:2">
      <c r="A2640" s="33">
        <v>39780</v>
      </c>
      <c r="B2640" s="6">
        <v>20</v>
      </c>
    </row>
    <row r="2641" spans="1:2">
      <c r="A2641" s="33">
        <v>39783</v>
      </c>
      <c r="B2641" s="6">
        <v>20</v>
      </c>
    </row>
    <row r="2642" spans="1:2">
      <c r="A2642" s="33">
        <v>39784</v>
      </c>
      <c r="B2642" s="6">
        <v>20</v>
      </c>
    </row>
    <row r="2643" spans="1:2">
      <c r="A2643" s="33">
        <v>39785</v>
      </c>
      <c r="B2643" s="6">
        <v>20</v>
      </c>
    </row>
    <row r="2644" spans="1:2">
      <c r="A2644" s="33">
        <v>39786</v>
      </c>
      <c r="B2644" s="6">
        <v>20</v>
      </c>
    </row>
    <row r="2645" spans="1:2">
      <c r="A2645" s="33">
        <v>39787</v>
      </c>
      <c r="B2645" s="6">
        <v>20</v>
      </c>
    </row>
    <row r="2646" spans="1:2">
      <c r="A2646" s="33">
        <v>39790</v>
      </c>
      <c r="B2646" s="6">
        <v>20</v>
      </c>
    </row>
    <row r="2647" spans="1:2">
      <c r="A2647" s="33">
        <v>39791</v>
      </c>
      <c r="B2647" s="6">
        <v>20</v>
      </c>
    </row>
    <row r="2648" spans="1:2">
      <c r="A2648" s="33">
        <v>39792</v>
      </c>
      <c r="B2648" s="6">
        <v>20</v>
      </c>
    </row>
    <row r="2649" spans="1:2">
      <c r="A2649" s="33">
        <v>39793</v>
      </c>
      <c r="B2649" s="6">
        <v>20</v>
      </c>
    </row>
    <row r="2650" spans="1:2">
      <c r="A2650" s="33">
        <v>39794</v>
      </c>
      <c r="B2650" s="6">
        <v>20</v>
      </c>
    </row>
    <row r="2651" spans="1:2">
      <c r="A2651" s="33">
        <v>39797</v>
      </c>
      <c r="B2651" s="6">
        <v>20</v>
      </c>
    </row>
    <row r="2652" spans="1:2">
      <c r="A2652" s="33">
        <v>39798</v>
      </c>
      <c r="B2652" s="6">
        <v>20</v>
      </c>
    </row>
    <row r="2653" spans="1:2">
      <c r="A2653" s="33">
        <v>39799</v>
      </c>
      <c r="B2653" s="6">
        <v>20</v>
      </c>
    </row>
    <row r="2654" spans="1:2">
      <c r="A2654" s="33">
        <v>39800</v>
      </c>
      <c r="B2654" s="6">
        <v>22</v>
      </c>
    </row>
    <row r="2655" spans="1:2">
      <c r="A2655" s="33">
        <v>39801</v>
      </c>
      <c r="B2655" s="6">
        <v>22</v>
      </c>
    </row>
    <row r="2656" spans="1:2">
      <c r="A2656" s="33">
        <v>39804</v>
      </c>
      <c r="B2656" s="6">
        <v>22</v>
      </c>
    </row>
    <row r="2657" spans="1:2">
      <c r="A2657" s="33">
        <v>39805</v>
      </c>
      <c r="B2657" s="6">
        <v>22</v>
      </c>
    </row>
    <row r="2658" spans="1:2">
      <c r="A2658" s="33">
        <v>39811</v>
      </c>
      <c r="B2658" s="6">
        <v>22</v>
      </c>
    </row>
    <row r="2659" spans="1:2">
      <c r="A2659" s="33">
        <v>39812</v>
      </c>
      <c r="B2659" s="6">
        <v>22</v>
      </c>
    </row>
    <row r="2660" spans="1:2">
      <c r="A2660" s="33">
        <v>39813</v>
      </c>
      <c r="B2660" s="6">
        <v>22</v>
      </c>
    </row>
    <row r="2661" spans="1:2">
      <c r="A2661" s="33">
        <v>39815</v>
      </c>
      <c r="B2661" s="6">
        <v>22</v>
      </c>
    </row>
    <row r="2662" spans="1:2">
      <c r="A2662" s="33">
        <v>39818</v>
      </c>
      <c r="B2662" s="6">
        <v>22</v>
      </c>
    </row>
    <row r="2663" spans="1:2">
      <c r="A2663" s="33">
        <v>39819</v>
      </c>
      <c r="B2663" s="6">
        <v>22</v>
      </c>
    </row>
    <row r="2664" spans="1:2">
      <c r="A2664" s="33">
        <v>39820</v>
      </c>
      <c r="B2664" s="6">
        <v>22</v>
      </c>
    </row>
    <row r="2665" spans="1:2">
      <c r="A2665" s="33">
        <v>39821</v>
      </c>
      <c r="B2665" s="6">
        <v>22</v>
      </c>
    </row>
    <row r="2666" spans="1:2">
      <c r="A2666" s="33">
        <v>39822</v>
      </c>
      <c r="B2666" s="6">
        <v>22</v>
      </c>
    </row>
    <row r="2667" spans="1:2">
      <c r="A2667" s="33">
        <v>39825</v>
      </c>
      <c r="B2667" s="6">
        <v>22</v>
      </c>
    </row>
    <row r="2668" spans="1:2">
      <c r="A2668" s="33">
        <v>39826</v>
      </c>
      <c r="B2668" s="6">
        <v>22</v>
      </c>
    </row>
    <row r="2669" spans="1:2">
      <c r="A2669" s="33">
        <v>39827</v>
      </c>
      <c r="B2669" s="6">
        <v>22</v>
      </c>
    </row>
    <row r="2670" spans="1:2">
      <c r="A2670" s="33">
        <v>39828</v>
      </c>
      <c r="B2670" s="6">
        <v>22</v>
      </c>
    </row>
    <row r="2671" spans="1:2">
      <c r="A2671" s="33">
        <v>39829</v>
      </c>
      <c r="B2671" s="6">
        <v>22</v>
      </c>
    </row>
    <row r="2672" spans="1:2">
      <c r="A2672" s="33">
        <v>39832</v>
      </c>
      <c r="B2672" s="6">
        <v>22</v>
      </c>
    </row>
    <row r="2673" spans="1:2">
      <c r="A2673" s="33">
        <v>39833</v>
      </c>
      <c r="B2673" s="6">
        <v>22</v>
      </c>
    </row>
    <row r="2674" spans="1:2">
      <c r="A2674" s="33">
        <v>39834</v>
      </c>
      <c r="B2674" s="6">
        <v>22</v>
      </c>
    </row>
    <row r="2675" spans="1:2">
      <c r="A2675" s="33">
        <v>39835</v>
      </c>
      <c r="B2675" s="6">
        <v>22</v>
      </c>
    </row>
    <row r="2676" spans="1:2">
      <c r="A2676" s="33">
        <v>39836</v>
      </c>
      <c r="B2676" s="6">
        <v>22</v>
      </c>
    </row>
    <row r="2677" spans="1:2">
      <c r="A2677" s="33">
        <v>39839</v>
      </c>
      <c r="B2677" s="6">
        <v>22</v>
      </c>
    </row>
    <row r="2678" spans="1:2">
      <c r="A2678" s="33">
        <v>39840</v>
      </c>
      <c r="B2678" s="6">
        <v>22</v>
      </c>
    </row>
    <row r="2679" spans="1:2">
      <c r="A2679" s="33">
        <v>39841</v>
      </c>
      <c r="B2679" s="6">
        <v>22</v>
      </c>
    </row>
    <row r="2680" spans="1:2">
      <c r="A2680" s="33">
        <v>39842</v>
      </c>
      <c r="B2680" s="6">
        <v>22</v>
      </c>
    </row>
    <row r="2681" spans="1:2">
      <c r="A2681" s="33">
        <v>39843</v>
      </c>
      <c r="B2681" s="6">
        <v>22</v>
      </c>
    </row>
    <row r="2682" spans="1:2">
      <c r="A2682" s="33">
        <v>39846</v>
      </c>
      <c r="B2682" s="6">
        <v>22</v>
      </c>
    </row>
    <row r="2683" spans="1:2">
      <c r="A2683" s="33">
        <v>39847</v>
      </c>
      <c r="B2683" s="6">
        <v>22</v>
      </c>
    </row>
    <row r="2684" spans="1:2">
      <c r="A2684" s="33">
        <v>39848</v>
      </c>
      <c r="B2684" s="6">
        <v>22</v>
      </c>
    </row>
    <row r="2685" spans="1:2">
      <c r="A2685" s="33">
        <v>39849</v>
      </c>
      <c r="B2685" s="6">
        <v>22</v>
      </c>
    </row>
    <row r="2686" spans="1:2">
      <c r="A2686" s="33">
        <v>39850</v>
      </c>
      <c r="B2686" s="6">
        <v>22</v>
      </c>
    </row>
    <row r="2687" spans="1:2">
      <c r="A2687" s="33">
        <v>39853</v>
      </c>
      <c r="B2687" s="6">
        <v>22</v>
      </c>
    </row>
    <row r="2688" spans="1:2">
      <c r="A2688" s="33">
        <v>39854</v>
      </c>
      <c r="B2688" s="6">
        <v>22</v>
      </c>
    </row>
    <row r="2689" spans="1:2">
      <c r="A2689" s="33">
        <v>39855</v>
      </c>
      <c r="B2689" s="6">
        <v>22</v>
      </c>
    </row>
    <row r="2690" spans="1:2">
      <c r="A2690" s="33">
        <v>39856</v>
      </c>
      <c r="B2690" s="6">
        <v>22</v>
      </c>
    </row>
    <row r="2691" spans="1:2">
      <c r="A2691" s="33">
        <v>39857</v>
      </c>
      <c r="B2691" s="6">
        <v>22</v>
      </c>
    </row>
    <row r="2692" spans="1:2">
      <c r="A2692" s="33">
        <v>39860</v>
      </c>
      <c r="B2692" s="6">
        <v>22</v>
      </c>
    </row>
    <row r="2693" spans="1:2">
      <c r="A2693" s="33">
        <v>39861</v>
      </c>
      <c r="B2693" s="6">
        <v>22</v>
      </c>
    </row>
    <row r="2694" spans="1:2">
      <c r="A2694" s="33">
        <v>39862</v>
      </c>
      <c r="B2694" s="6">
        <v>22</v>
      </c>
    </row>
    <row r="2695" spans="1:2">
      <c r="A2695" s="33">
        <v>39863</v>
      </c>
      <c r="B2695" s="6">
        <v>22</v>
      </c>
    </row>
    <row r="2696" spans="1:2">
      <c r="A2696" s="33">
        <v>39864</v>
      </c>
      <c r="B2696" s="6">
        <v>22</v>
      </c>
    </row>
    <row r="2697" spans="1:2">
      <c r="A2697" s="33">
        <v>39867</v>
      </c>
      <c r="B2697" s="6">
        <v>22</v>
      </c>
    </row>
    <row r="2698" spans="1:2">
      <c r="A2698" s="33">
        <v>39868</v>
      </c>
      <c r="B2698" s="6">
        <v>22</v>
      </c>
    </row>
    <row r="2699" spans="1:2">
      <c r="A2699" s="33">
        <v>39869</v>
      </c>
      <c r="B2699" s="6">
        <v>22</v>
      </c>
    </row>
    <row r="2700" spans="1:2">
      <c r="A2700" s="33">
        <v>39870</v>
      </c>
      <c r="B2700" s="6">
        <v>22</v>
      </c>
    </row>
    <row r="2701" spans="1:2">
      <c r="A2701" s="33">
        <v>39871</v>
      </c>
      <c r="B2701" s="6">
        <v>22</v>
      </c>
    </row>
    <row r="2702" spans="1:2">
      <c r="A2702" s="33">
        <v>39874</v>
      </c>
      <c r="B2702" s="6">
        <v>22</v>
      </c>
    </row>
    <row r="2703" spans="1:2">
      <c r="A2703" s="33">
        <v>39875</v>
      </c>
      <c r="B2703" s="6">
        <v>22</v>
      </c>
    </row>
    <row r="2704" spans="1:2">
      <c r="A2704" s="33">
        <v>39876</v>
      </c>
      <c r="B2704" s="6">
        <v>22</v>
      </c>
    </row>
    <row r="2705" spans="1:2">
      <c r="A2705" s="33">
        <v>39877</v>
      </c>
      <c r="B2705" s="6">
        <v>22</v>
      </c>
    </row>
    <row r="2706" spans="1:2">
      <c r="A2706" s="33">
        <v>39878</v>
      </c>
      <c r="B2706" s="6">
        <v>22</v>
      </c>
    </row>
    <row r="2707" spans="1:2">
      <c r="A2707" s="33">
        <v>39881</v>
      </c>
      <c r="B2707" s="6">
        <v>22</v>
      </c>
    </row>
    <row r="2708" spans="1:2">
      <c r="A2708" s="33">
        <v>39882</v>
      </c>
      <c r="B2708" s="6">
        <v>22</v>
      </c>
    </row>
    <row r="2709" spans="1:2">
      <c r="A2709" s="33">
        <v>39883</v>
      </c>
      <c r="B2709" s="6">
        <v>22</v>
      </c>
    </row>
    <row r="2710" spans="1:2">
      <c r="A2710" s="33">
        <v>39884</v>
      </c>
      <c r="B2710" s="6">
        <v>22</v>
      </c>
    </row>
    <row r="2711" spans="1:2">
      <c r="A2711" s="33">
        <v>39885</v>
      </c>
      <c r="B2711" s="6">
        <v>22</v>
      </c>
    </row>
    <row r="2712" spans="1:2">
      <c r="A2712" s="33">
        <v>39888</v>
      </c>
      <c r="B2712" s="6">
        <v>22</v>
      </c>
    </row>
    <row r="2713" spans="1:2">
      <c r="A2713" s="33">
        <v>39889</v>
      </c>
      <c r="B2713" s="6">
        <v>22</v>
      </c>
    </row>
    <row r="2714" spans="1:2">
      <c r="A2714" s="33">
        <v>39890</v>
      </c>
      <c r="B2714" s="6">
        <v>22</v>
      </c>
    </row>
    <row r="2715" spans="1:2">
      <c r="A2715" s="33">
        <v>39891</v>
      </c>
      <c r="B2715" s="6">
        <v>21</v>
      </c>
    </row>
    <row r="2716" spans="1:2">
      <c r="A2716" s="33">
        <v>39892</v>
      </c>
      <c r="B2716" s="6">
        <v>21</v>
      </c>
    </row>
    <row r="2717" spans="1:2">
      <c r="A2717" s="33">
        <v>39895</v>
      </c>
      <c r="B2717" s="6">
        <v>21</v>
      </c>
    </row>
    <row r="2718" spans="1:2">
      <c r="A2718" s="33">
        <v>39896</v>
      </c>
      <c r="B2718" s="6">
        <v>21</v>
      </c>
    </row>
    <row r="2719" spans="1:2">
      <c r="A2719" s="33">
        <v>39897</v>
      </c>
      <c r="B2719" s="6">
        <v>21</v>
      </c>
    </row>
    <row r="2720" spans="1:2">
      <c r="A2720" s="33">
        <v>39898</v>
      </c>
      <c r="B2720" s="6">
        <v>21</v>
      </c>
    </row>
    <row r="2721" spans="1:2">
      <c r="A2721" s="33">
        <v>39899</v>
      </c>
      <c r="B2721" s="6">
        <v>21</v>
      </c>
    </row>
    <row r="2722" spans="1:2">
      <c r="A2722" s="33">
        <v>39902</v>
      </c>
      <c r="B2722" s="6">
        <v>21</v>
      </c>
    </row>
    <row r="2723" spans="1:2">
      <c r="A2723" s="33">
        <v>39903</v>
      </c>
      <c r="B2723" s="6">
        <v>21</v>
      </c>
    </row>
    <row r="2724" spans="1:2">
      <c r="A2724" s="33">
        <v>39904</v>
      </c>
      <c r="B2724" s="6">
        <v>21</v>
      </c>
    </row>
    <row r="2725" spans="1:2">
      <c r="A2725" s="33">
        <v>39905</v>
      </c>
      <c r="B2725" s="6">
        <v>21</v>
      </c>
    </row>
    <row r="2726" spans="1:2">
      <c r="A2726" s="33">
        <v>39906</v>
      </c>
      <c r="B2726" s="6">
        <v>21</v>
      </c>
    </row>
    <row r="2727" spans="1:2">
      <c r="A2727" s="33">
        <v>39909</v>
      </c>
      <c r="B2727" s="6">
        <v>21</v>
      </c>
    </row>
    <row r="2728" spans="1:2">
      <c r="A2728" s="33">
        <v>39910</v>
      </c>
      <c r="B2728" s="6">
        <v>21</v>
      </c>
    </row>
    <row r="2729" spans="1:2">
      <c r="A2729" s="33">
        <v>39911</v>
      </c>
      <c r="B2729" s="6">
        <v>19.5</v>
      </c>
    </row>
    <row r="2730" spans="1:2">
      <c r="A2730" s="33">
        <v>39917</v>
      </c>
      <c r="B2730" s="6">
        <v>19.5</v>
      </c>
    </row>
    <row r="2731" spans="1:2">
      <c r="A2731" s="33">
        <v>39918</v>
      </c>
      <c r="B2731" s="6">
        <v>19.5</v>
      </c>
    </row>
    <row r="2732" spans="1:2">
      <c r="A2732" s="33">
        <v>39919</v>
      </c>
      <c r="B2732" s="6">
        <v>19.5</v>
      </c>
    </row>
    <row r="2733" spans="1:2">
      <c r="A2733" s="33">
        <v>39920</v>
      </c>
      <c r="B2733" s="6">
        <v>19.5</v>
      </c>
    </row>
    <row r="2734" spans="1:2">
      <c r="A2734" s="33">
        <v>39923</v>
      </c>
      <c r="B2734" s="6">
        <v>19.5</v>
      </c>
    </row>
    <row r="2735" spans="1:2">
      <c r="A2735" s="33">
        <v>39924</v>
      </c>
      <c r="B2735" s="6">
        <v>19.5</v>
      </c>
    </row>
    <row r="2736" spans="1:2">
      <c r="A2736" s="33">
        <v>39925</v>
      </c>
      <c r="B2736" s="6">
        <v>19.5</v>
      </c>
    </row>
    <row r="2737" spans="1:2">
      <c r="A2737" s="33">
        <v>39927</v>
      </c>
      <c r="B2737" s="6">
        <v>19.5</v>
      </c>
    </row>
    <row r="2738" spans="1:2">
      <c r="A2738" s="33">
        <v>39930</v>
      </c>
      <c r="B2738" s="6">
        <v>19.5</v>
      </c>
    </row>
    <row r="2739" spans="1:2">
      <c r="A2739" s="33">
        <v>39931</v>
      </c>
      <c r="B2739" s="6">
        <v>19.5</v>
      </c>
    </row>
    <row r="2740" spans="1:2">
      <c r="A2740" s="33">
        <v>39932</v>
      </c>
      <c r="B2740" s="6">
        <v>19.5</v>
      </c>
    </row>
    <row r="2741" spans="1:2">
      <c r="A2741" s="33">
        <v>39933</v>
      </c>
      <c r="B2741" s="6">
        <v>19.5</v>
      </c>
    </row>
    <row r="2742" spans="1:2">
      <c r="A2742" s="33">
        <v>39937</v>
      </c>
      <c r="B2742" s="6">
        <v>19.5</v>
      </c>
    </row>
    <row r="2743" spans="1:2">
      <c r="A2743" s="33">
        <v>39938</v>
      </c>
      <c r="B2743" s="6">
        <v>19.5</v>
      </c>
    </row>
    <row r="2744" spans="1:2">
      <c r="A2744" s="33">
        <v>39939</v>
      </c>
      <c r="B2744" s="6">
        <v>19.5</v>
      </c>
    </row>
    <row r="2745" spans="1:2">
      <c r="A2745" s="33">
        <v>39940</v>
      </c>
      <c r="B2745" s="6">
        <v>17</v>
      </c>
    </row>
    <row r="2746" spans="1:2">
      <c r="A2746" s="33">
        <v>39941</v>
      </c>
      <c r="B2746" s="6">
        <v>17</v>
      </c>
    </row>
    <row r="2747" spans="1:2">
      <c r="A2747" s="33">
        <v>39944</v>
      </c>
      <c r="B2747" s="6">
        <v>17</v>
      </c>
    </row>
    <row r="2748" spans="1:2">
      <c r="A2748" s="33">
        <v>39945</v>
      </c>
      <c r="B2748" s="6">
        <v>17</v>
      </c>
    </row>
    <row r="2749" spans="1:2">
      <c r="A2749" s="33">
        <v>39946</v>
      </c>
      <c r="B2749" s="6">
        <v>17</v>
      </c>
    </row>
    <row r="2750" spans="1:2">
      <c r="A2750" s="33">
        <v>39947</v>
      </c>
      <c r="B2750" s="6">
        <v>17</v>
      </c>
    </row>
    <row r="2751" spans="1:2">
      <c r="A2751" s="33">
        <v>39948</v>
      </c>
      <c r="B2751" s="6">
        <v>17</v>
      </c>
    </row>
    <row r="2752" spans="1:2">
      <c r="A2752" s="33">
        <v>39951</v>
      </c>
      <c r="B2752" s="6">
        <v>17</v>
      </c>
    </row>
    <row r="2753" spans="1:2">
      <c r="A2753" s="33">
        <v>39952</v>
      </c>
      <c r="B2753" s="6">
        <v>17</v>
      </c>
    </row>
    <row r="2754" spans="1:2">
      <c r="A2754" s="33">
        <v>39953</v>
      </c>
      <c r="B2754" s="6">
        <v>17</v>
      </c>
    </row>
    <row r="2755" spans="1:2">
      <c r="A2755" s="33">
        <v>39955</v>
      </c>
      <c r="B2755" s="6">
        <v>17</v>
      </c>
    </row>
    <row r="2756" spans="1:2">
      <c r="A2756" s="33">
        <v>39958</v>
      </c>
      <c r="B2756" s="6">
        <v>17</v>
      </c>
    </row>
    <row r="2757" spans="1:2">
      <c r="A2757" s="33">
        <v>39959</v>
      </c>
      <c r="B2757" s="6">
        <v>17</v>
      </c>
    </row>
    <row r="2758" spans="1:2">
      <c r="A2758" s="33">
        <v>39960</v>
      </c>
      <c r="B2758" s="6">
        <v>17</v>
      </c>
    </row>
    <row r="2759" spans="1:2">
      <c r="A2759" s="33">
        <v>39961</v>
      </c>
      <c r="B2759" s="6">
        <v>17</v>
      </c>
    </row>
    <row r="2760" spans="1:2">
      <c r="A2760" s="33">
        <v>39962</v>
      </c>
      <c r="B2760" s="6">
        <v>17</v>
      </c>
    </row>
    <row r="2761" spans="1:2">
      <c r="A2761" s="33">
        <v>39966</v>
      </c>
      <c r="B2761" s="6">
        <v>17</v>
      </c>
    </row>
    <row r="2762" spans="1:2">
      <c r="A2762" s="33">
        <v>39967</v>
      </c>
      <c r="B2762" s="6">
        <v>17</v>
      </c>
    </row>
    <row r="2763" spans="1:2">
      <c r="A2763" s="33">
        <v>39968</v>
      </c>
      <c r="B2763" s="6">
        <v>16</v>
      </c>
    </row>
    <row r="2764" spans="1:2">
      <c r="A2764" s="33">
        <v>39969</v>
      </c>
      <c r="B2764" s="6">
        <v>16</v>
      </c>
    </row>
    <row r="2765" spans="1:2">
      <c r="A2765" s="33">
        <v>39972</v>
      </c>
      <c r="B2765" s="6">
        <v>16</v>
      </c>
    </row>
    <row r="2766" spans="1:2">
      <c r="A2766" s="33">
        <v>39973</v>
      </c>
      <c r="B2766" s="6">
        <v>16</v>
      </c>
    </row>
    <row r="2767" spans="1:2">
      <c r="A2767" s="33">
        <v>39974</v>
      </c>
      <c r="B2767" s="6">
        <v>16</v>
      </c>
    </row>
    <row r="2768" spans="1:2">
      <c r="A2768" s="33">
        <v>39975</v>
      </c>
      <c r="B2768" s="6">
        <v>16</v>
      </c>
    </row>
    <row r="2769" spans="1:2">
      <c r="A2769" s="33">
        <v>39976</v>
      </c>
      <c r="B2769" s="6">
        <v>16</v>
      </c>
    </row>
    <row r="2770" spans="1:2">
      <c r="A2770" s="33">
        <v>39979</v>
      </c>
      <c r="B2770" s="6">
        <v>16</v>
      </c>
    </row>
    <row r="2771" spans="1:2">
      <c r="A2771" s="33">
        <v>39980</v>
      </c>
      <c r="B2771" s="6">
        <v>16</v>
      </c>
    </row>
    <row r="2772" spans="1:2">
      <c r="A2772" s="33">
        <v>39982</v>
      </c>
      <c r="B2772" s="6">
        <v>16</v>
      </c>
    </row>
    <row r="2773" spans="1:2">
      <c r="A2773" s="33">
        <v>39983</v>
      </c>
      <c r="B2773" s="6">
        <v>16</v>
      </c>
    </row>
    <row r="2774" spans="1:2">
      <c r="A2774" s="33">
        <v>39986</v>
      </c>
      <c r="B2774" s="6">
        <v>16</v>
      </c>
    </row>
    <row r="2775" spans="1:2">
      <c r="A2775" s="33">
        <v>39987</v>
      </c>
      <c r="B2775" s="6">
        <v>16</v>
      </c>
    </row>
    <row r="2776" spans="1:2">
      <c r="A2776" s="33">
        <v>39988</v>
      </c>
      <c r="B2776" s="6">
        <v>16</v>
      </c>
    </row>
    <row r="2777" spans="1:2">
      <c r="A2777" s="33">
        <v>39989</v>
      </c>
      <c r="B2777" s="6">
        <v>16</v>
      </c>
    </row>
    <row r="2778" spans="1:2">
      <c r="A2778" s="33">
        <v>39990</v>
      </c>
      <c r="B2778" s="6">
        <v>16</v>
      </c>
    </row>
    <row r="2779" spans="1:2">
      <c r="A2779" s="33">
        <v>39993</v>
      </c>
      <c r="B2779" s="6">
        <v>16</v>
      </c>
    </row>
    <row r="2780" spans="1:2">
      <c r="A2780" s="33">
        <v>39994</v>
      </c>
      <c r="B2780" s="6">
        <v>16</v>
      </c>
    </row>
    <row r="2781" spans="1:2">
      <c r="A2781" s="33">
        <v>39995</v>
      </c>
      <c r="B2781" s="6">
        <v>16</v>
      </c>
    </row>
    <row r="2782" spans="1:2">
      <c r="A2782" s="33">
        <v>39996</v>
      </c>
      <c r="B2782" s="6">
        <v>16</v>
      </c>
    </row>
    <row r="2783" spans="1:2">
      <c r="A2783" s="33">
        <v>39997</v>
      </c>
      <c r="B2783" s="6">
        <v>16</v>
      </c>
    </row>
    <row r="2784" spans="1:2">
      <c r="A2784" s="33">
        <v>40000</v>
      </c>
      <c r="B2784" s="6">
        <v>16</v>
      </c>
    </row>
    <row r="2785" spans="1:2">
      <c r="A2785" s="33">
        <v>40001</v>
      </c>
      <c r="B2785" s="6">
        <v>16</v>
      </c>
    </row>
    <row r="2786" spans="1:2">
      <c r="A2786" s="33">
        <v>40002</v>
      </c>
      <c r="B2786" s="6">
        <v>16</v>
      </c>
    </row>
    <row r="2787" spans="1:2">
      <c r="A2787" s="33">
        <v>40003</v>
      </c>
      <c r="B2787" s="6">
        <v>16</v>
      </c>
    </row>
    <row r="2788" spans="1:2">
      <c r="A2788" s="33">
        <v>40004</v>
      </c>
      <c r="B2788" s="6">
        <v>16</v>
      </c>
    </row>
    <row r="2789" spans="1:2">
      <c r="A2789" s="33">
        <v>40007</v>
      </c>
      <c r="B2789" s="6">
        <v>16</v>
      </c>
    </row>
    <row r="2790" spans="1:2">
      <c r="A2790" s="33">
        <v>40008</v>
      </c>
      <c r="B2790" s="6">
        <v>16</v>
      </c>
    </row>
    <row r="2791" spans="1:2">
      <c r="A2791" s="33">
        <v>40009</v>
      </c>
      <c r="B2791" s="6">
        <v>16</v>
      </c>
    </row>
    <row r="2792" spans="1:2">
      <c r="A2792" s="33">
        <v>40010</v>
      </c>
      <c r="B2792" s="6">
        <v>16</v>
      </c>
    </row>
    <row r="2793" spans="1:2">
      <c r="A2793" s="33">
        <v>40011</v>
      </c>
      <c r="B2793" s="6">
        <v>16</v>
      </c>
    </row>
    <row r="2794" spans="1:2">
      <c r="A2794" s="33">
        <v>40014</v>
      </c>
      <c r="B2794" s="6">
        <v>16</v>
      </c>
    </row>
    <row r="2795" spans="1:2">
      <c r="A2795" s="33">
        <v>40015</v>
      </c>
      <c r="B2795" s="6">
        <v>16</v>
      </c>
    </row>
    <row r="2796" spans="1:2">
      <c r="A2796" s="33">
        <v>40016</v>
      </c>
      <c r="B2796" s="6">
        <v>16</v>
      </c>
    </row>
    <row r="2797" spans="1:2">
      <c r="A2797" s="33">
        <v>40017</v>
      </c>
      <c r="B2797" s="6">
        <v>16</v>
      </c>
    </row>
    <row r="2798" spans="1:2">
      <c r="A2798" s="33">
        <v>40018</v>
      </c>
      <c r="B2798" s="6">
        <v>16</v>
      </c>
    </row>
    <row r="2799" spans="1:2">
      <c r="A2799" s="33">
        <v>40021</v>
      </c>
      <c r="B2799" s="6">
        <v>16</v>
      </c>
    </row>
    <row r="2800" spans="1:2">
      <c r="A2800" s="33">
        <v>40022</v>
      </c>
      <c r="B2800" s="6">
        <v>16</v>
      </c>
    </row>
    <row r="2801" spans="1:2">
      <c r="A2801" s="33">
        <v>40023</v>
      </c>
      <c r="B2801" s="6">
        <v>16</v>
      </c>
    </row>
    <row r="2802" spans="1:2">
      <c r="A2802" s="33">
        <v>40024</v>
      </c>
      <c r="B2802" s="6">
        <v>16</v>
      </c>
    </row>
    <row r="2803" spans="1:2">
      <c r="A2803" s="33">
        <v>40025</v>
      </c>
      <c r="B2803" s="6">
        <v>16</v>
      </c>
    </row>
    <row r="2804" spans="1:2">
      <c r="A2804" s="33">
        <v>40029</v>
      </c>
      <c r="B2804" s="6">
        <v>16</v>
      </c>
    </row>
    <row r="2805" spans="1:2">
      <c r="A2805" s="33">
        <v>40030</v>
      </c>
      <c r="B2805" s="6">
        <v>16</v>
      </c>
    </row>
    <row r="2806" spans="1:2">
      <c r="A2806" s="33">
        <v>40031</v>
      </c>
      <c r="B2806" s="6">
        <v>16</v>
      </c>
    </row>
    <row r="2807" spans="1:2">
      <c r="A2807" s="33">
        <v>40032</v>
      </c>
      <c r="B2807" s="6">
        <v>16</v>
      </c>
    </row>
    <row r="2808" spans="1:2">
      <c r="A2808" s="33">
        <v>40035</v>
      </c>
      <c r="B2808" s="6">
        <v>16</v>
      </c>
    </row>
    <row r="2809" spans="1:2">
      <c r="A2809" s="33">
        <v>40036</v>
      </c>
      <c r="B2809" s="6">
        <v>16</v>
      </c>
    </row>
    <row r="2810" spans="1:2">
      <c r="A2810" s="33">
        <v>40037</v>
      </c>
      <c r="B2810" s="6">
        <v>16</v>
      </c>
    </row>
    <row r="2811" spans="1:2">
      <c r="A2811" s="33">
        <v>40038</v>
      </c>
      <c r="B2811" s="6">
        <v>16</v>
      </c>
    </row>
    <row r="2812" spans="1:2">
      <c r="A2812" s="33">
        <v>40039</v>
      </c>
      <c r="B2812" s="6">
        <v>16</v>
      </c>
    </row>
    <row r="2813" spans="1:2">
      <c r="A2813" s="33">
        <v>40042</v>
      </c>
      <c r="B2813" s="6">
        <v>16</v>
      </c>
    </row>
    <row r="2814" spans="1:2">
      <c r="A2814" s="33">
        <v>40043</v>
      </c>
      <c r="B2814" s="6">
        <v>16</v>
      </c>
    </row>
    <row r="2815" spans="1:2">
      <c r="A2815" s="33">
        <v>40044</v>
      </c>
      <c r="B2815" s="6">
        <v>16</v>
      </c>
    </row>
    <row r="2816" spans="1:2">
      <c r="A2816" s="33">
        <v>40045</v>
      </c>
      <c r="B2816" s="6">
        <v>16</v>
      </c>
    </row>
    <row r="2817" spans="1:2">
      <c r="A2817" s="33">
        <v>40046</v>
      </c>
      <c r="B2817" s="6">
        <v>16</v>
      </c>
    </row>
    <row r="2818" spans="1:2">
      <c r="A2818" s="33">
        <v>40049</v>
      </c>
      <c r="B2818" s="6">
        <v>16</v>
      </c>
    </row>
    <row r="2819" spans="1:2">
      <c r="A2819" s="33">
        <v>40050</v>
      </c>
      <c r="B2819" s="6">
        <v>16</v>
      </c>
    </row>
    <row r="2820" spans="1:2">
      <c r="A2820" s="33">
        <v>40051</v>
      </c>
      <c r="B2820" s="6">
        <v>16</v>
      </c>
    </row>
    <row r="2821" spans="1:2">
      <c r="A2821" s="33">
        <v>40052</v>
      </c>
      <c r="B2821" s="6">
        <v>16</v>
      </c>
    </row>
    <row r="2822" spans="1:2">
      <c r="A2822" s="33">
        <v>40053</v>
      </c>
      <c r="B2822" s="6">
        <v>16</v>
      </c>
    </row>
    <row r="2823" spans="1:2">
      <c r="A2823" s="33">
        <v>40056</v>
      </c>
      <c r="B2823" s="6">
        <v>16</v>
      </c>
    </row>
    <row r="2824" spans="1:2">
      <c r="A2824" s="33">
        <v>40057</v>
      </c>
      <c r="B2824" s="6">
        <v>16</v>
      </c>
    </row>
    <row r="2825" spans="1:2">
      <c r="A2825" s="33">
        <v>40058</v>
      </c>
      <c r="B2825" s="6">
        <v>16</v>
      </c>
    </row>
    <row r="2826" spans="1:2">
      <c r="A2826" s="33">
        <v>40059</v>
      </c>
      <c r="B2826" s="6">
        <v>16</v>
      </c>
    </row>
    <row r="2827" spans="1:2">
      <c r="A2827" s="33">
        <v>40060</v>
      </c>
      <c r="B2827" s="6">
        <v>16</v>
      </c>
    </row>
    <row r="2828" spans="1:2">
      <c r="A2828" s="33">
        <v>40063</v>
      </c>
      <c r="B2828" s="6">
        <v>16</v>
      </c>
    </row>
    <row r="2829" spans="1:2">
      <c r="A2829" s="33">
        <v>40064</v>
      </c>
      <c r="B2829" s="6">
        <v>16</v>
      </c>
    </row>
    <row r="2830" spans="1:2">
      <c r="A2830" s="33">
        <v>40065</v>
      </c>
      <c r="B2830" s="6">
        <v>16</v>
      </c>
    </row>
    <row r="2831" spans="1:2">
      <c r="A2831" s="33">
        <v>40066</v>
      </c>
      <c r="B2831" s="6">
        <v>16</v>
      </c>
    </row>
    <row r="2832" spans="1:2">
      <c r="A2832" s="33">
        <v>40067</v>
      </c>
      <c r="B2832" s="6">
        <v>16</v>
      </c>
    </row>
    <row r="2833" spans="1:2">
      <c r="A2833" s="33">
        <v>40070</v>
      </c>
      <c r="B2833" s="6">
        <v>16</v>
      </c>
    </row>
    <row r="2834" spans="1:2">
      <c r="A2834" s="33">
        <v>40071</v>
      </c>
      <c r="B2834" s="6">
        <v>16</v>
      </c>
    </row>
    <row r="2835" spans="1:2">
      <c r="A2835" s="33">
        <v>40072</v>
      </c>
      <c r="B2835" s="6">
        <v>16</v>
      </c>
    </row>
    <row r="2836" spans="1:2">
      <c r="A2836" s="33">
        <v>40073</v>
      </c>
      <c r="B2836" s="6">
        <v>16</v>
      </c>
    </row>
    <row r="2837" spans="1:2">
      <c r="A2837" s="33">
        <v>40074</v>
      </c>
      <c r="B2837" s="6">
        <v>16</v>
      </c>
    </row>
    <row r="2838" spans="1:2">
      <c r="A2838" s="33">
        <v>40077</v>
      </c>
      <c r="B2838" s="6">
        <v>16</v>
      </c>
    </row>
    <row r="2839" spans="1:2">
      <c r="A2839" s="33">
        <v>40078</v>
      </c>
      <c r="B2839" s="6">
        <v>16</v>
      </c>
    </row>
    <row r="2840" spans="1:2">
      <c r="A2840" s="33">
        <v>40079</v>
      </c>
      <c r="B2840" s="6">
        <v>16</v>
      </c>
    </row>
    <row r="2841" spans="1:2">
      <c r="A2841" s="33">
        <v>40080</v>
      </c>
      <c r="B2841" s="6">
        <v>14.5</v>
      </c>
    </row>
    <row r="2842" spans="1:2">
      <c r="A2842" s="33">
        <v>40081</v>
      </c>
      <c r="B2842" s="6">
        <v>14.5</v>
      </c>
    </row>
    <row r="2843" spans="1:2">
      <c r="A2843" s="33">
        <v>40084</v>
      </c>
      <c r="B2843" s="6">
        <v>14.5</v>
      </c>
    </row>
    <row r="2844" spans="1:2">
      <c r="A2844" s="33">
        <v>40085</v>
      </c>
      <c r="B2844" s="6">
        <v>14.5</v>
      </c>
    </row>
    <row r="2845" spans="1:2">
      <c r="A2845" s="33">
        <v>40086</v>
      </c>
      <c r="B2845" s="6">
        <v>14.5</v>
      </c>
    </row>
    <row r="2846" spans="1:2">
      <c r="A2846" s="33">
        <v>40087</v>
      </c>
      <c r="B2846" s="6">
        <v>14.5</v>
      </c>
    </row>
    <row r="2847" spans="1:2">
      <c r="A2847" s="33">
        <v>40088</v>
      </c>
      <c r="B2847" s="6">
        <v>14.5</v>
      </c>
    </row>
    <row r="2848" spans="1:2">
      <c r="A2848" s="33">
        <v>40091</v>
      </c>
      <c r="B2848" s="6">
        <v>14.5</v>
      </c>
    </row>
    <row r="2849" spans="1:2">
      <c r="A2849" s="33">
        <v>40092</v>
      </c>
      <c r="B2849" s="6">
        <v>14.5</v>
      </c>
    </row>
    <row r="2850" spans="1:2">
      <c r="A2850" s="33">
        <v>40093</v>
      </c>
      <c r="B2850" s="6">
        <v>14.5</v>
      </c>
    </row>
    <row r="2851" spans="1:2">
      <c r="A2851" s="33">
        <v>40094</v>
      </c>
      <c r="B2851" s="6">
        <v>14.5</v>
      </c>
    </row>
    <row r="2852" spans="1:2">
      <c r="A2852" s="33">
        <v>40095</v>
      </c>
      <c r="B2852" s="6">
        <v>14.5</v>
      </c>
    </row>
    <row r="2853" spans="1:2">
      <c r="A2853" s="33">
        <v>40098</v>
      </c>
      <c r="B2853" s="6">
        <v>14.5</v>
      </c>
    </row>
    <row r="2854" spans="1:2">
      <c r="A2854" s="33">
        <v>40099</v>
      </c>
      <c r="B2854" s="6">
        <v>14.5</v>
      </c>
    </row>
    <row r="2855" spans="1:2">
      <c r="A2855" s="33">
        <v>40100</v>
      </c>
      <c r="B2855" s="6">
        <v>14.5</v>
      </c>
    </row>
    <row r="2856" spans="1:2">
      <c r="A2856" s="33">
        <v>40101</v>
      </c>
      <c r="B2856" s="6">
        <v>14.5</v>
      </c>
    </row>
    <row r="2857" spans="1:2">
      <c r="A2857" s="33">
        <v>40102</v>
      </c>
      <c r="B2857" s="6">
        <v>14.5</v>
      </c>
    </row>
    <row r="2858" spans="1:2">
      <c r="A2858" s="33">
        <v>40105</v>
      </c>
      <c r="B2858" s="6">
        <v>14.5</v>
      </c>
    </row>
    <row r="2859" spans="1:2">
      <c r="A2859" s="33">
        <v>40106</v>
      </c>
      <c r="B2859" s="6">
        <v>14.5</v>
      </c>
    </row>
    <row r="2860" spans="1:2">
      <c r="A2860" s="33">
        <v>40107</v>
      </c>
      <c r="B2860" s="6">
        <v>14.5</v>
      </c>
    </row>
    <row r="2861" spans="1:2">
      <c r="A2861" s="33">
        <v>40108</v>
      </c>
      <c r="B2861" s="6">
        <v>14.5</v>
      </c>
    </row>
    <row r="2862" spans="1:2">
      <c r="A2862" s="33">
        <v>40109</v>
      </c>
      <c r="B2862" s="6">
        <v>14.5</v>
      </c>
    </row>
    <row r="2863" spans="1:2">
      <c r="A2863" s="33">
        <v>40112</v>
      </c>
      <c r="B2863" s="6">
        <v>14.5</v>
      </c>
    </row>
    <row r="2864" spans="1:2">
      <c r="A2864" s="33">
        <v>40113</v>
      </c>
      <c r="B2864" s="6">
        <v>14.5</v>
      </c>
    </row>
    <row r="2865" spans="1:2">
      <c r="A2865" s="33">
        <v>40114</v>
      </c>
      <c r="B2865" s="6">
        <v>14.5</v>
      </c>
    </row>
    <row r="2866" spans="1:2">
      <c r="A2866" s="33">
        <v>40115</v>
      </c>
      <c r="B2866" s="6">
        <v>14.5</v>
      </c>
    </row>
    <row r="2867" spans="1:2">
      <c r="A2867" s="33">
        <v>40116</v>
      </c>
      <c r="B2867" s="6">
        <v>14.5</v>
      </c>
    </row>
    <row r="2868" spans="1:2">
      <c r="A2868" s="33">
        <v>40119</v>
      </c>
      <c r="B2868" s="6">
        <v>14.5</v>
      </c>
    </row>
    <row r="2869" spans="1:2">
      <c r="A2869" s="33">
        <v>40120</v>
      </c>
      <c r="B2869" s="6">
        <v>14.5</v>
      </c>
    </row>
    <row r="2870" spans="1:2">
      <c r="A2870" s="33">
        <v>40121</v>
      </c>
      <c r="B2870" s="6">
        <v>14.5</v>
      </c>
    </row>
    <row r="2871" spans="1:2">
      <c r="A2871" s="33">
        <v>40122</v>
      </c>
      <c r="B2871" s="6">
        <v>13</v>
      </c>
    </row>
    <row r="2872" spans="1:2">
      <c r="A2872" s="33">
        <v>40123</v>
      </c>
      <c r="B2872" s="6">
        <v>13</v>
      </c>
    </row>
    <row r="2873" spans="1:2">
      <c r="A2873" s="33">
        <v>40126</v>
      </c>
      <c r="B2873" s="6">
        <v>13</v>
      </c>
    </row>
    <row r="2874" spans="1:2">
      <c r="A2874" s="33">
        <v>40127</v>
      </c>
      <c r="B2874" s="6">
        <v>13</v>
      </c>
    </row>
    <row r="2875" spans="1:2">
      <c r="A2875" s="33">
        <v>40128</v>
      </c>
      <c r="B2875" s="6">
        <v>13</v>
      </c>
    </row>
    <row r="2876" spans="1:2">
      <c r="A2876" s="33">
        <v>40129</v>
      </c>
      <c r="B2876" s="6">
        <v>13</v>
      </c>
    </row>
    <row r="2877" spans="1:2">
      <c r="A2877" s="33">
        <v>40130</v>
      </c>
      <c r="B2877" s="6">
        <v>13</v>
      </c>
    </row>
    <row r="2878" spans="1:2">
      <c r="A2878" s="33">
        <v>40133</v>
      </c>
      <c r="B2878" s="6">
        <v>13</v>
      </c>
    </row>
    <row r="2879" spans="1:2">
      <c r="A2879" s="33">
        <v>40134</v>
      </c>
      <c r="B2879" s="6">
        <v>13</v>
      </c>
    </row>
    <row r="2880" spans="1:2">
      <c r="A2880" s="33">
        <v>40135</v>
      </c>
      <c r="B2880" s="6">
        <v>13</v>
      </c>
    </row>
    <row r="2881" spans="1:2">
      <c r="A2881" s="33">
        <v>40136</v>
      </c>
      <c r="B2881" s="6">
        <v>13</v>
      </c>
    </row>
    <row r="2882" spans="1:2">
      <c r="A2882" s="33">
        <v>40137</v>
      </c>
      <c r="B2882" s="6">
        <v>13</v>
      </c>
    </row>
    <row r="2883" spans="1:2">
      <c r="A2883" s="33">
        <v>40140</v>
      </c>
      <c r="B2883" s="6">
        <v>13</v>
      </c>
    </row>
    <row r="2884" spans="1:2">
      <c r="A2884" s="33">
        <v>40141</v>
      </c>
      <c r="B2884" s="6">
        <v>13</v>
      </c>
    </row>
    <row r="2885" spans="1:2">
      <c r="A2885" s="33">
        <v>40142</v>
      </c>
      <c r="B2885" s="6">
        <v>13</v>
      </c>
    </row>
    <row r="2886" spans="1:2">
      <c r="A2886" s="33">
        <v>40143</v>
      </c>
      <c r="B2886" s="6">
        <v>13</v>
      </c>
    </row>
    <row r="2887" spans="1:2">
      <c r="A2887" s="33">
        <v>40144</v>
      </c>
      <c r="B2887" s="6">
        <v>13</v>
      </c>
    </row>
    <row r="2888" spans="1:2">
      <c r="A2888" s="33">
        <v>40147</v>
      </c>
      <c r="B2888" s="6">
        <v>13</v>
      </c>
    </row>
    <row r="2889" spans="1:2">
      <c r="A2889" s="33">
        <v>40148</v>
      </c>
      <c r="B2889" s="6">
        <v>13</v>
      </c>
    </row>
    <row r="2890" spans="1:2">
      <c r="A2890" s="33">
        <v>40149</v>
      </c>
      <c r="B2890" s="6">
        <v>13</v>
      </c>
    </row>
    <row r="2891" spans="1:2">
      <c r="A2891" s="33">
        <v>40150</v>
      </c>
      <c r="B2891" s="6">
        <v>13</v>
      </c>
    </row>
    <row r="2892" spans="1:2">
      <c r="A2892" s="33">
        <v>40151</v>
      </c>
      <c r="B2892" s="6">
        <v>13</v>
      </c>
    </row>
    <row r="2893" spans="1:2">
      <c r="A2893" s="33">
        <v>40154</v>
      </c>
      <c r="B2893" s="6">
        <v>13</v>
      </c>
    </row>
    <row r="2894" spans="1:2">
      <c r="A2894" s="33">
        <v>40155</v>
      </c>
      <c r="B2894" s="6">
        <v>13</v>
      </c>
    </row>
    <row r="2895" spans="1:2">
      <c r="A2895" s="33">
        <v>40156</v>
      </c>
      <c r="B2895" s="6">
        <v>13</v>
      </c>
    </row>
    <row r="2896" spans="1:2">
      <c r="A2896" s="33">
        <v>40157</v>
      </c>
      <c r="B2896" s="6">
        <v>11.5</v>
      </c>
    </row>
    <row r="2897" spans="1:2">
      <c r="A2897" s="33">
        <v>40158</v>
      </c>
      <c r="B2897" s="6">
        <v>11.5</v>
      </c>
    </row>
    <row r="2898" spans="1:2">
      <c r="A2898" s="33">
        <v>40161</v>
      </c>
      <c r="B2898" s="6">
        <v>11.5</v>
      </c>
    </row>
    <row r="2899" spans="1:2">
      <c r="A2899" s="33">
        <v>40162</v>
      </c>
      <c r="B2899" s="6">
        <v>11.5</v>
      </c>
    </row>
    <row r="2900" spans="1:2">
      <c r="A2900" s="33">
        <v>40163</v>
      </c>
      <c r="B2900" s="6">
        <v>11.5</v>
      </c>
    </row>
    <row r="2901" spans="1:2">
      <c r="A2901" s="33">
        <v>40164</v>
      </c>
      <c r="B2901" s="6">
        <v>11.5</v>
      </c>
    </row>
    <row r="2902" spans="1:2">
      <c r="A2902" s="33">
        <v>40165</v>
      </c>
      <c r="B2902" s="6">
        <v>11.5</v>
      </c>
    </row>
    <row r="2903" spans="1:2">
      <c r="A2903" s="33">
        <v>40168</v>
      </c>
      <c r="B2903" s="6">
        <v>11.5</v>
      </c>
    </row>
    <row r="2904" spans="1:2">
      <c r="A2904" s="33">
        <v>40169</v>
      </c>
      <c r="B2904" s="6">
        <v>11.5</v>
      </c>
    </row>
    <row r="2905" spans="1:2">
      <c r="A2905" s="33">
        <v>40170</v>
      </c>
      <c r="B2905" s="6">
        <v>11.5</v>
      </c>
    </row>
    <row r="2906" spans="1:2">
      <c r="A2906" s="33">
        <v>40175</v>
      </c>
      <c r="B2906" s="6">
        <v>11.5</v>
      </c>
    </row>
    <row r="2907" spans="1:2">
      <c r="A2907" s="33">
        <v>40176</v>
      </c>
      <c r="B2907" s="6">
        <v>11.5</v>
      </c>
    </row>
    <row r="2908" spans="1:2">
      <c r="A2908" s="33">
        <v>40177</v>
      </c>
      <c r="B2908" s="6">
        <v>11.5</v>
      </c>
    </row>
    <row r="2909" spans="1:2">
      <c r="A2909" s="33">
        <v>40178</v>
      </c>
      <c r="B2909" s="6">
        <v>11.5</v>
      </c>
    </row>
    <row r="2910" spans="1:2">
      <c r="A2910" s="33">
        <v>40182</v>
      </c>
      <c r="B2910" s="6">
        <v>11.5</v>
      </c>
    </row>
    <row r="2911" spans="1:2">
      <c r="A2911" s="33">
        <v>40183</v>
      </c>
      <c r="B2911" s="6">
        <v>11.5</v>
      </c>
    </row>
    <row r="2912" spans="1:2">
      <c r="A2912" s="33">
        <v>40184</v>
      </c>
      <c r="B2912" s="6">
        <v>11.5</v>
      </c>
    </row>
    <row r="2913" spans="1:2">
      <c r="A2913" s="33">
        <v>40185</v>
      </c>
      <c r="B2913" s="6">
        <v>11.5</v>
      </c>
    </row>
    <row r="2914" spans="1:2">
      <c r="A2914" s="33">
        <v>40186</v>
      </c>
      <c r="B2914" s="6">
        <v>11.5</v>
      </c>
    </row>
    <row r="2915" spans="1:2">
      <c r="A2915" s="33">
        <v>40189</v>
      </c>
      <c r="B2915" s="6">
        <v>11.5</v>
      </c>
    </row>
    <row r="2916" spans="1:2">
      <c r="A2916" s="33">
        <v>40190</v>
      </c>
      <c r="B2916" s="6">
        <v>11.5</v>
      </c>
    </row>
    <row r="2917" spans="1:2">
      <c r="A2917" s="33">
        <v>40191</v>
      </c>
      <c r="B2917" s="6">
        <v>11.5</v>
      </c>
    </row>
    <row r="2918" spans="1:2">
      <c r="A2918" s="33">
        <v>40192</v>
      </c>
      <c r="B2918" s="6">
        <v>11.5</v>
      </c>
    </row>
    <row r="2919" spans="1:2">
      <c r="A2919" s="33">
        <v>40193</v>
      </c>
      <c r="B2919" s="6">
        <v>11.5</v>
      </c>
    </row>
    <row r="2920" spans="1:2">
      <c r="A2920" s="33">
        <v>40196</v>
      </c>
      <c r="B2920" s="6">
        <v>11.5</v>
      </c>
    </row>
    <row r="2921" spans="1:2">
      <c r="A2921" s="33">
        <v>40197</v>
      </c>
      <c r="B2921" s="6">
        <v>11.5</v>
      </c>
    </row>
    <row r="2922" spans="1:2">
      <c r="A2922" s="33">
        <v>40198</v>
      </c>
      <c r="B2922" s="6">
        <v>11.5</v>
      </c>
    </row>
    <row r="2923" spans="1:2">
      <c r="A2923" s="33">
        <v>40199</v>
      </c>
      <c r="B2923" s="6">
        <v>11.5</v>
      </c>
    </row>
    <row r="2924" spans="1:2">
      <c r="A2924" s="33">
        <v>40200</v>
      </c>
      <c r="B2924" s="6">
        <v>11.5</v>
      </c>
    </row>
    <row r="2925" spans="1:2">
      <c r="A2925" s="33">
        <v>40203</v>
      </c>
      <c r="B2925" s="6">
        <v>11.5</v>
      </c>
    </row>
    <row r="2926" spans="1:2">
      <c r="A2926" s="33">
        <v>40204</v>
      </c>
      <c r="B2926" s="6">
        <v>11.5</v>
      </c>
    </row>
    <row r="2927" spans="1:2">
      <c r="A2927" s="33">
        <v>40205</v>
      </c>
      <c r="B2927" s="6">
        <v>11</v>
      </c>
    </row>
    <row r="2928" spans="1:2">
      <c r="A2928" s="33">
        <v>40206</v>
      </c>
      <c r="B2928" s="6">
        <v>11</v>
      </c>
    </row>
    <row r="2929" spans="1:2">
      <c r="A2929" s="33">
        <v>40207</v>
      </c>
      <c r="B2929" s="6">
        <v>11</v>
      </c>
    </row>
    <row r="2930" spans="1:2">
      <c r="A2930" s="33">
        <v>40210</v>
      </c>
      <c r="B2930" s="6">
        <v>11</v>
      </c>
    </row>
    <row r="2931" spans="1:2">
      <c r="A2931" s="33">
        <v>40211</v>
      </c>
      <c r="B2931" s="6">
        <v>11</v>
      </c>
    </row>
    <row r="2932" spans="1:2">
      <c r="A2932" s="33">
        <v>40212</v>
      </c>
      <c r="B2932" s="6">
        <v>11</v>
      </c>
    </row>
    <row r="2933" spans="1:2">
      <c r="A2933" s="33">
        <v>40213</v>
      </c>
      <c r="B2933" s="6">
        <v>11</v>
      </c>
    </row>
    <row r="2934" spans="1:2">
      <c r="A2934" s="33">
        <v>40214</v>
      </c>
      <c r="B2934" s="6">
        <v>11</v>
      </c>
    </row>
    <row r="2935" spans="1:2">
      <c r="A2935" s="33">
        <v>40217</v>
      </c>
      <c r="B2935" s="6">
        <v>11</v>
      </c>
    </row>
    <row r="2936" spans="1:2">
      <c r="A2936" s="33">
        <v>40218</v>
      </c>
      <c r="B2936" s="6">
        <v>11</v>
      </c>
    </row>
    <row r="2937" spans="1:2">
      <c r="A2937" s="33">
        <v>40219</v>
      </c>
      <c r="B2937" s="6">
        <v>11</v>
      </c>
    </row>
    <row r="2938" spans="1:2">
      <c r="A2938" s="33">
        <v>40220</v>
      </c>
      <c r="B2938" s="6">
        <v>11</v>
      </c>
    </row>
    <row r="2939" spans="1:2">
      <c r="A2939" s="33">
        <v>40221</v>
      </c>
      <c r="B2939" s="6">
        <v>11</v>
      </c>
    </row>
    <row r="2940" spans="1:2">
      <c r="A2940" s="33">
        <v>40224</v>
      </c>
      <c r="B2940" s="6">
        <v>11</v>
      </c>
    </row>
    <row r="2941" spans="1:2">
      <c r="A2941" s="33">
        <v>40225</v>
      </c>
      <c r="B2941" s="6">
        <v>11</v>
      </c>
    </row>
    <row r="2942" spans="1:2">
      <c r="A2942" s="33">
        <v>40226</v>
      </c>
      <c r="B2942" s="6">
        <v>11</v>
      </c>
    </row>
    <row r="2943" spans="1:2">
      <c r="A2943" s="33">
        <v>40227</v>
      </c>
      <c r="B2943" s="6">
        <v>11</v>
      </c>
    </row>
    <row r="2944" spans="1:2">
      <c r="A2944" s="33">
        <v>40228</v>
      </c>
      <c r="B2944" s="6">
        <v>11</v>
      </c>
    </row>
    <row r="2945" spans="1:2">
      <c r="A2945" s="33">
        <v>40231</v>
      </c>
      <c r="B2945" s="6">
        <v>11</v>
      </c>
    </row>
    <row r="2946" spans="1:2">
      <c r="A2946" s="33">
        <v>40232</v>
      </c>
      <c r="B2946" s="6">
        <v>11</v>
      </c>
    </row>
    <row r="2947" spans="1:2">
      <c r="A2947" s="33">
        <v>40233</v>
      </c>
      <c r="B2947" s="6">
        <v>11</v>
      </c>
    </row>
    <row r="2948" spans="1:2">
      <c r="A2948" s="33">
        <v>40234</v>
      </c>
      <c r="B2948" s="6">
        <v>11</v>
      </c>
    </row>
    <row r="2949" spans="1:2">
      <c r="A2949" s="33">
        <v>40235</v>
      </c>
      <c r="B2949" s="6">
        <v>11</v>
      </c>
    </row>
    <row r="2950" spans="1:2">
      <c r="A2950" s="33">
        <v>40238</v>
      </c>
      <c r="B2950" s="6">
        <v>11</v>
      </c>
    </row>
    <row r="2951" spans="1:2">
      <c r="A2951" s="33">
        <v>40239</v>
      </c>
      <c r="B2951" s="6">
        <v>11</v>
      </c>
    </row>
    <row r="2952" spans="1:2">
      <c r="A2952" s="33">
        <v>40240</v>
      </c>
      <c r="B2952" s="6">
        <v>11</v>
      </c>
    </row>
    <row r="2953" spans="1:2">
      <c r="A2953" s="33">
        <v>40241</v>
      </c>
      <c r="B2953" s="6">
        <v>11</v>
      </c>
    </row>
    <row r="2954" spans="1:2">
      <c r="A2954" s="33">
        <v>40242</v>
      </c>
      <c r="B2954" s="6">
        <v>11</v>
      </c>
    </row>
    <row r="2955" spans="1:2">
      <c r="A2955" s="33">
        <v>40245</v>
      </c>
      <c r="B2955" s="6">
        <v>11</v>
      </c>
    </row>
    <row r="2956" spans="1:2">
      <c r="A2956" s="33">
        <v>40246</v>
      </c>
      <c r="B2956" s="6">
        <v>11</v>
      </c>
    </row>
    <row r="2957" spans="1:2">
      <c r="A2957" s="33">
        <v>40247</v>
      </c>
      <c r="B2957" s="6">
        <v>11</v>
      </c>
    </row>
    <row r="2958" spans="1:2">
      <c r="A2958" s="33">
        <v>40248</v>
      </c>
      <c r="B2958" s="6">
        <v>11</v>
      </c>
    </row>
    <row r="2959" spans="1:2">
      <c r="A2959" s="33">
        <v>40249</v>
      </c>
      <c r="B2959" s="6">
        <v>11</v>
      </c>
    </row>
    <row r="2960" spans="1:2">
      <c r="A2960" s="33">
        <v>40252</v>
      </c>
      <c r="B2960" s="6">
        <v>11</v>
      </c>
    </row>
    <row r="2961" spans="1:2">
      <c r="A2961" s="33">
        <v>40253</v>
      </c>
      <c r="B2961" s="6">
        <v>11</v>
      </c>
    </row>
    <row r="2962" spans="1:2">
      <c r="A2962" s="33">
        <v>40254</v>
      </c>
      <c r="B2962" s="6">
        <v>10.5</v>
      </c>
    </row>
    <row r="2963" spans="1:2">
      <c r="A2963" s="33">
        <v>40255</v>
      </c>
      <c r="B2963" s="6">
        <v>10.5</v>
      </c>
    </row>
    <row r="2964" spans="1:2">
      <c r="A2964" s="33">
        <v>40256</v>
      </c>
      <c r="B2964" s="6">
        <v>10.5</v>
      </c>
    </row>
    <row r="2965" spans="1:2">
      <c r="A2965" s="33">
        <v>40259</v>
      </c>
      <c r="B2965" s="6">
        <v>10.5</v>
      </c>
    </row>
    <row r="2966" spans="1:2">
      <c r="A2966" s="33">
        <v>40260</v>
      </c>
      <c r="B2966" s="6">
        <v>10.5</v>
      </c>
    </row>
    <row r="2967" spans="1:2">
      <c r="A2967" s="33">
        <v>40261</v>
      </c>
      <c r="B2967" s="6">
        <v>10.5</v>
      </c>
    </row>
    <row r="2968" spans="1:2">
      <c r="A2968" s="33">
        <v>40262</v>
      </c>
      <c r="B2968" s="6">
        <v>10.5</v>
      </c>
    </row>
    <row r="2969" spans="1:2">
      <c r="A2969" s="33">
        <v>40263</v>
      </c>
      <c r="B2969" s="6">
        <v>10.5</v>
      </c>
    </row>
    <row r="2970" spans="1:2">
      <c r="A2970" s="33">
        <v>40266</v>
      </c>
      <c r="B2970" s="6">
        <v>10.5</v>
      </c>
    </row>
    <row r="2971" spans="1:2">
      <c r="A2971" s="33">
        <v>40267</v>
      </c>
      <c r="B2971" s="6">
        <v>10.5</v>
      </c>
    </row>
    <row r="2972" spans="1:2">
      <c r="A2972" s="33">
        <v>40268</v>
      </c>
      <c r="B2972" s="6">
        <v>10.5</v>
      </c>
    </row>
    <row r="2973" spans="1:2">
      <c r="A2973" s="33">
        <v>40274</v>
      </c>
      <c r="B2973" s="6">
        <v>10.5</v>
      </c>
    </row>
    <row r="2974" spans="1:2">
      <c r="A2974" s="33">
        <v>40275</v>
      </c>
      <c r="B2974" s="6">
        <v>10.5</v>
      </c>
    </row>
    <row r="2975" spans="1:2">
      <c r="A2975" s="33">
        <v>40276</v>
      </c>
      <c r="B2975" s="6">
        <v>10.5</v>
      </c>
    </row>
    <row r="2976" spans="1:2">
      <c r="A2976" s="33">
        <v>40277</v>
      </c>
      <c r="B2976" s="6">
        <v>10.5</v>
      </c>
    </row>
    <row r="2977" spans="1:2">
      <c r="A2977" s="33">
        <v>40280</v>
      </c>
      <c r="B2977" s="6">
        <v>10.5</v>
      </c>
    </row>
    <row r="2978" spans="1:2">
      <c r="A2978" s="33">
        <v>40281</v>
      </c>
      <c r="B2978" s="6">
        <v>10.5</v>
      </c>
    </row>
    <row r="2979" spans="1:2">
      <c r="A2979" s="33">
        <v>40282</v>
      </c>
      <c r="B2979" s="6">
        <v>10.5</v>
      </c>
    </row>
    <row r="2980" spans="1:2">
      <c r="A2980" s="33">
        <v>40283</v>
      </c>
      <c r="B2980" s="6">
        <v>10.5</v>
      </c>
    </row>
    <row r="2981" spans="1:2">
      <c r="A2981" s="33">
        <v>40284</v>
      </c>
      <c r="B2981" s="6">
        <v>10.5</v>
      </c>
    </row>
    <row r="2982" spans="1:2">
      <c r="A2982" s="33">
        <v>40287</v>
      </c>
      <c r="B2982" s="6">
        <v>10.5</v>
      </c>
    </row>
    <row r="2983" spans="1:2">
      <c r="A2983" s="33">
        <v>40288</v>
      </c>
      <c r="B2983" s="6">
        <v>10.5</v>
      </c>
    </row>
    <row r="2984" spans="1:2">
      <c r="A2984" s="33">
        <v>40289</v>
      </c>
      <c r="B2984" s="6">
        <v>10.5</v>
      </c>
    </row>
    <row r="2985" spans="1:2">
      <c r="A2985" s="33">
        <v>40291</v>
      </c>
      <c r="B2985" s="6">
        <v>10.5</v>
      </c>
    </row>
    <row r="2986" spans="1:2">
      <c r="A2986" s="33">
        <v>40294</v>
      </c>
      <c r="B2986" s="6">
        <v>10.5</v>
      </c>
    </row>
    <row r="2987" spans="1:2">
      <c r="A2987" s="33">
        <v>40295</v>
      </c>
      <c r="B2987" s="6">
        <v>10.5</v>
      </c>
    </row>
    <row r="2988" spans="1:2">
      <c r="A2988" s="33">
        <v>40296</v>
      </c>
      <c r="B2988" s="6">
        <v>10.5</v>
      </c>
    </row>
    <row r="2989" spans="1:2">
      <c r="A2989" s="33">
        <v>40297</v>
      </c>
      <c r="B2989" s="6">
        <v>10.5</v>
      </c>
    </row>
    <row r="2990" spans="1:2">
      <c r="A2990" s="33">
        <v>40298</v>
      </c>
      <c r="B2990" s="6">
        <v>10.5</v>
      </c>
    </row>
    <row r="2991" spans="1:2">
      <c r="A2991" s="33">
        <v>40301</v>
      </c>
      <c r="B2991" s="6">
        <v>10.5</v>
      </c>
    </row>
    <row r="2992" spans="1:2">
      <c r="A2992" s="33">
        <v>40302</v>
      </c>
      <c r="B2992" s="6">
        <v>10.5</v>
      </c>
    </row>
    <row r="2993" spans="1:2">
      <c r="A2993" s="33">
        <v>40303</v>
      </c>
      <c r="B2993" s="6">
        <v>10</v>
      </c>
    </row>
    <row r="2994" spans="1:2">
      <c r="A2994" s="33">
        <v>40304</v>
      </c>
      <c r="B2994" s="6">
        <v>10</v>
      </c>
    </row>
    <row r="2995" spans="1:2">
      <c r="A2995" s="33">
        <v>40305</v>
      </c>
      <c r="B2995" s="6">
        <v>10</v>
      </c>
    </row>
    <row r="2996" spans="1:2">
      <c r="A2996" s="33">
        <v>40308</v>
      </c>
      <c r="B2996" s="6">
        <v>10</v>
      </c>
    </row>
    <row r="2997" spans="1:2">
      <c r="A2997" s="33">
        <v>40309</v>
      </c>
      <c r="B2997" s="6">
        <v>10</v>
      </c>
    </row>
    <row r="2998" spans="1:2">
      <c r="A2998" s="33">
        <v>40310</v>
      </c>
      <c r="B2998" s="6">
        <v>10</v>
      </c>
    </row>
    <row r="2999" spans="1:2">
      <c r="A2999" s="33">
        <v>40312</v>
      </c>
      <c r="B2999" s="6">
        <v>10</v>
      </c>
    </row>
    <row r="3000" spans="1:2">
      <c r="A3000" s="33">
        <v>40315</v>
      </c>
      <c r="B3000" s="6">
        <v>10</v>
      </c>
    </row>
    <row r="3001" spans="1:2">
      <c r="A3001" s="33">
        <v>40316</v>
      </c>
      <c r="B3001" s="6">
        <v>10</v>
      </c>
    </row>
    <row r="3002" spans="1:2">
      <c r="A3002" s="33">
        <v>40317</v>
      </c>
      <c r="B3002" s="6">
        <v>10</v>
      </c>
    </row>
    <row r="3003" spans="1:2">
      <c r="A3003" s="33">
        <v>40318</v>
      </c>
      <c r="B3003" s="6">
        <v>10</v>
      </c>
    </row>
    <row r="3004" spans="1:2">
      <c r="A3004" s="33">
        <v>40319</v>
      </c>
      <c r="B3004" s="6">
        <v>10</v>
      </c>
    </row>
    <row r="3005" spans="1:2">
      <c r="A3005" s="33">
        <v>40323</v>
      </c>
      <c r="B3005" s="6">
        <v>10</v>
      </c>
    </row>
    <row r="3006" spans="1:2">
      <c r="A3006" s="33">
        <v>40324</v>
      </c>
      <c r="B3006" s="6">
        <v>10</v>
      </c>
    </row>
    <row r="3007" spans="1:2">
      <c r="A3007" s="33">
        <v>40325</v>
      </c>
      <c r="B3007" s="6">
        <v>10</v>
      </c>
    </row>
    <row r="3008" spans="1:2">
      <c r="A3008" s="33">
        <v>40326</v>
      </c>
      <c r="B3008" s="6">
        <v>10</v>
      </c>
    </row>
    <row r="3009" spans="1:2">
      <c r="A3009" s="33">
        <v>40329</v>
      </c>
      <c r="B3009" s="6">
        <v>10</v>
      </c>
    </row>
    <row r="3010" spans="1:2">
      <c r="A3010" s="33">
        <v>40330</v>
      </c>
      <c r="B3010" s="6">
        <v>10</v>
      </c>
    </row>
    <row r="3011" spans="1:2">
      <c r="A3011" s="33">
        <v>40331</v>
      </c>
      <c r="B3011" s="6">
        <v>10</v>
      </c>
    </row>
    <row r="3012" spans="1:2">
      <c r="A3012" s="33">
        <v>40332</v>
      </c>
      <c r="B3012" s="6">
        <v>10</v>
      </c>
    </row>
    <row r="3013" spans="1:2">
      <c r="A3013" s="33">
        <v>40333</v>
      </c>
      <c r="B3013" s="6">
        <v>10</v>
      </c>
    </row>
    <row r="3014" spans="1:2">
      <c r="A3014" s="33">
        <v>40336</v>
      </c>
      <c r="B3014" s="6">
        <v>10</v>
      </c>
    </row>
    <row r="3015" spans="1:2">
      <c r="A3015" s="33">
        <v>40337</v>
      </c>
      <c r="B3015" s="6">
        <v>10</v>
      </c>
    </row>
    <row r="3016" spans="1:2">
      <c r="A3016" s="33">
        <v>40338</v>
      </c>
      <c r="B3016" s="6">
        <v>10</v>
      </c>
    </row>
    <row r="3017" spans="1:2">
      <c r="A3017" s="33">
        <v>40339</v>
      </c>
      <c r="B3017" s="6">
        <v>10</v>
      </c>
    </row>
    <row r="3018" spans="1:2">
      <c r="A3018" s="33">
        <v>40340</v>
      </c>
      <c r="B3018" s="6">
        <v>10</v>
      </c>
    </row>
    <row r="3019" spans="1:2">
      <c r="A3019" s="33">
        <v>40343</v>
      </c>
      <c r="B3019" s="6">
        <v>10</v>
      </c>
    </row>
    <row r="3020" spans="1:2">
      <c r="A3020" s="33">
        <v>40344</v>
      </c>
      <c r="B3020" s="6">
        <v>10</v>
      </c>
    </row>
    <row r="3021" spans="1:2">
      <c r="A3021" s="33">
        <v>40345</v>
      </c>
      <c r="B3021" s="6">
        <v>10</v>
      </c>
    </row>
    <row r="3022" spans="1:2">
      <c r="A3022" s="33">
        <v>40347</v>
      </c>
      <c r="B3022" s="6">
        <v>10</v>
      </c>
    </row>
    <row r="3023" spans="1:2">
      <c r="A3023" s="33">
        <v>40350</v>
      </c>
      <c r="B3023" s="6">
        <v>10</v>
      </c>
    </row>
    <row r="3024" spans="1:2">
      <c r="A3024" s="33">
        <v>40351</v>
      </c>
      <c r="B3024" s="6">
        <v>10</v>
      </c>
    </row>
    <row r="3025" spans="1:2">
      <c r="A3025" s="33">
        <v>40352</v>
      </c>
      <c r="B3025" s="6">
        <v>9.5</v>
      </c>
    </row>
    <row r="3026" spans="1:2">
      <c r="A3026" s="33">
        <v>40353</v>
      </c>
      <c r="B3026" s="6">
        <v>9.5</v>
      </c>
    </row>
    <row r="3027" spans="1:2">
      <c r="A3027" s="33">
        <v>40354</v>
      </c>
      <c r="B3027" s="6">
        <v>9.5</v>
      </c>
    </row>
    <row r="3028" spans="1:2">
      <c r="A3028" s="33">
        <v>40357</v>
      </c>
      <c r="B3028" s="6">
        <v>9.5</v>
      </c>
    </row>
    <row r="3029" spans="1:2">
      <c r="A3029" s="33">
        <v>40358</v>
      </c>
      <c r="B3029" s="6">
        <v>9.5</v>
      </c>
    </row>
    <row r="3030" spans="1:2">
      <c r="A3030" s="33">
        <v>40359</v>
      </c>
      <c r="B3030" s="6">
        <v>9.5</v>
      </c>
    </row>
    <row r="3031" spans="1:2">
      <c r="A3031" s="33">
        <v>40360</v>
      </c>
      <c r="B3031" s="6">
        <v>9.5</v>
      </c>
    </row>
    <row r="3032" spans="1:2">
      <c r="A3032" s="33">
        <v>40361</v>
      </c>
      <c r="B3032" s="6">
        <v>9.5</v>
      </c>
    </row>
    <row r="3033" spans="1:2">
      <c r="A3033" s="33">
        <v>40364</v>
      </c>
      <c r="B3033" s="6">
        <v>9.5</v>
      </c>
    </row>
    <row r="3034" spans="1:2">
      <c r="A3034" s="33">
        <v>40365</v>
      </c>
      <c r="B3034" s="6">
        <v>9.5</v>
      </c>
    </row>
    <row r="3035" spans="1:2">
      <c r="A3035" s="33">
        <v>40366</v>
      </c>
      <c r="B3035" s="6">
        <v>9.5</v>
      </c>
    </row>
    <row r="3036" spans="1:2">
      <c r="A3036" s="33">
        <v>40367</v>
      </c>
      <c r="B3036" s="6">
        <v>9.5</v>
      </c>
    </row>
    <row r="3037" spans="1:2">
      <c r="A3037" s="33">
        <v>40368</v>
      </c>
      <c r="B3037" s="6">
        <v>9.5</v>
      </c>
    </row>
    <row r="3038" spans="1:2">
      <c r="A3038" s="33">
        <v>40371</v>
      </c>
      <c r="B3038" s="6">
        <v>9.5</v>
      </c>
    </row>
    <row r="3039" spans="1:2">
      <c r="A3039" s="33">
        <v>40372</v>
      </c>
      <c r="B3039" s="6">
        <v>9.5</v>
      </c>
    </row>
    <row r="3040" spans="1:2">
      <c r="A3040" s="33">
        <v>40373</v>
      </c>
      <c r="B3040" s="6">
        <v>9.5</v>
      </c>
    </row>
    <row r="3041" spans="1:2">
      <c r="A3041" s="33">
        <v>40374</v>
      </c>
      <c r="B3041" s="6">
        <v>9.5</v>
      </c>
    </row>
    <row r="3042" spans="1:2">
      <c r="A3042" s="33">
        <v>40375</v>
      </c>
      <c r="B3042" s="6">
        <v>9.5</v>
      </c>
    </row>
    <row r="3043" spans="1:2">
      <c r="A3043" s="33">
        <v>40378</v>
      </c>
      <c r="B3043" s="6">
        <v>9.5</v>
      </c>
    </row>
    <row r="3044" spans="1:2">
      <c r="A3044" s="33">
        <v>40379</v>
      </c>
      <c r="B3044" s="6">
        <v>9.5</v>
      </c>
    </row>
    <row r="3045" spans="1:2">
      <c r="A3045" s="33">
        <v>40380</v>
      </c>
      <c r="B3045" s="6">
        <v>9.5</v>
      </c>
    </row>
    <row r="3046" spans="1:2">
      <c r="A3046" s="33">
        <v>40381</v>
      </c>
      <c r="B3046" s="6">
        <v>9.5</v>
      </c>
    </row>
    <row r="3047" spans="1:2">
      <c r="A3047" s="33">
        <v>40382</v>
      </c>
      <c r="B3047" s="6">
        <v>9.5</v>
      </c>
    </row>
    <row r="3048" spans="1:2">
      <c r="A3048" s="33">
        <v>40385</v>
      </c>
      <c r="B3048" s="6">
        <v>9.5</v>
      </c>
    </row>
    <row r="3049" spans="1:2">
      <c r="A3049" s="33">
        <v>40386</v>
      </c>
      <c r="B3049" s="6">
        <v>9.5</v>
      </c>
    </row>
    <row r="3050" spans="1:2">
      <c r="A3050" s="33">
        <v>40387</v>
      </c>
      <c r="B3050" s="6">
        <v>9.5</v>
      </c>
    </row>
    <row r="3051" spans="1:2">
      <c r="A3051" s="33">
        <v>40388</v>
      </c>
      <c r="B3051" s="6">
        <v>9.5</v>
      </c>
    </row>
    <row r="3052" spans="1:2">
      <c r="A3052" s="33">
        <v>40389</v>
      </c>
      <c r="B3052" s="6">
        <v>9.5</v>
      </c>
    </row>
    <row r="3053" spans="1:2">
      <c r="A3053" s="33">
        <v>40393</v>
      </c>
      <c r="B3053" s="6">
        <v>9.5</v>
      </c>
    </row>
    <row r="3054" spans="1:2">
      <c r="A3054" s="33">
        <v>40394</v>
      </c>
      <c r="B3054" s="6">
        <v>9.5</v>
      </c>
    </row>
    <row r="3055" spans="1:2">
      <c r="A3055" s="33">
        <v>40395</v>
      </c>
      <c r="B3055" s="6">
        <v>9.5</v>
      </c>
    </row>
    <row r="3056" spans="1:2">
      <c r="A3056" s="33">
        <v>40396</v>
      </c>
      <c r="B3056" s="6">
        <v>9.5</v>
      </c>
    </row>
    <row r="3057" spans="1:2">
      <c r="A3057" s="33">
        <v>40399</v>
      </c>
      <c r="B3057" s="6">
        <v>9.5</v>
      </c>
    </row>
    <row r="3058" spans="1:2">
      <c r="A3058" s="33">
        <v>40400</v>
      </c>
      <c r="B3058" s="6">
        <v>9.5</v>
      </c>
    </row>
    <row r="3059" spans="1:2">
      <c r="A3059" s="33">
        <v>40401</v>
      </c>
      <c r="B3059" s="6">
        <v>9.5</v>
      </c>
    </row>
    <row r="3060" spans="1:2">
      <c r="A3060" s="33">
        <v>40402</v>
      </c>
      <c r="B3060" s="6">
        <v>9.5</v>
      </c>
    </row>
    <row r="3061" spans="1:2">
      <c r="A3061" s="33">
        <v>40403</v>
      </c>
      <c r="B3061" s="6">
        <v>9.5</v>
      </c>
    </row>
    <row r="3062" spans="1:2">
      <c r="A3062" s="33">
        <v>40406</v>
      </c>
      <c r="B3062" s="6">
        <v>9.5</v>
      </c>
    </row>
    <row r="3063" spans="1:2">
      <c r="A3063" s="33">
        <v>40407</v>
      </c>
      <c r="B3063" s="6">
        <v>9.5</v>
      </c>
    </row>
    <row r="3064" spans="1:2">
      <c r="A3064" s="33">
        <v>40408</v>
      </c>
      <c r="B3064" s="6">
        <v>8.5</v>
      </c>
    </row>
    <row r="3065" spans="1:2">
      <c r="A3065" s="33">
        <v>40409</v>
      </c>
      <c r="B3065" s="6">
        <v>8.5</v>
      </c>
    </row>
    <row r="3066" spans="1:2">
      <c r="A3066" s="33">
        <v>40410</v>
      </c>
      <c r="B3066" s="6">
        <v>8.5</v>
      </c>
    </row>
    <row r="3067" spans="1:2">
      <c r="A3067" s="33">
        <v>40413</v>
      </c>
      <c r="B3067" s="6">
        <v>8.5</v>
      </c>
    </row>
    <row r="3068" spans="1:2">
      <c r="A3068" s="33">
        <v>40414</v>
      </c>
      <c r="B3068" s="6">
        <v>8.5</v>
      </c>
    </row>
    <row r="3069" spans="1:2">
      <c r="A3069" s="33">
        <v>40415</v>
      </c>
      <c r="B3069" s="6">
        <v>8.5</v>
      </c>
    </row>
    <row r="3070" spans="1:2">
      <c r="A3070" s="33">
        <v>40416</v>
      </c>
      <c r="B3070" s="6">
        <v>8.5</v>
      </c>
    </row>
    <row r="3071" spans="1:2">
      <c r="A3071" s="33">
        <v>40417</v>
      </c>
      <c r="B3071" s="6">
        <v>8.5</v>
      </c>
    </row>
    <row r="3072" spans="1:2">
      <c r="A3072" s="33">
        <v>40420</v>
      </c>
      <c r="B3072" s="6">
        <v>8.5</v>
      </c>
    </row>
    <row r="3073" spans="1:2">
      <c r="A3073" s="33">
        <v>40421</v>
      </c>
      <c r="B3073" s="6">
        <v>8.5</v>
      </c>
    </row>
    <row r="3074" spans="1:2">
      <c r="A3074" s="33">
        <v>40422</v>
      </c>
      <c r="B3074" s="6">
        <v>8.5</v>
      </c>
    </row>
    <row r="3075" spans="1:2">
      <c r="A3075" s="33">
        <v>40423</v>
      </c>
      <c r="B3075" s="6">
        <v>8.5</v>
      </c>
    </row>
    <row r="3076" spans="1:2">
      <c r="A3076" s="33">
        <v>40424</v>
      </c>
      <c r="B3076" s="6">
        <v>8.5</v>
      </c>
    </row>
    <row r="3077" spans="1:2">
      <c r="A3077" s="33">
        <v>40427</v>
      </c>
      <c r="B3077" s="6">
        <v>8.5</v>
      </c>
    </row>
    <row r="3078" spans="1:2">
      <c r="A3078" s="33">
        <v>40428</v>
      </c>
      <c r="B3078" s="6">
        <v>8.5</v>
      </c>
    </row>
    <row r="3079" spans="1:2">
      <c r="A3079" s="33">
        <v>40429</v>
      </c>
      <c r="B3079" s="6">
        <v>8.5</v>
      </c>
    </row>
    <row r="3080" spans="1:2">
      <c r="A3080" s="33">
        <v>40430</v>
      </c>
      <c r="B3080" s="6">
        <v>8.5</v>
      </c>
    </row>
    <row r="3081" spans="1:2">
      <c r="A3081" s="33">
        <v>40431</v>
      </c>
      <c r="B3081" s="6">
        <v>8.5</v>
      </c>
    </row>
    <row r="3082" spans="1:2">
      <c r="A3082" s="33">
        <v>40434</v>
      </c>
      <c r="B3082" s="6">
        <v>8.5</v>
      </c>
    </row>
    <row r="3083" spans="1:2">
      <c r="A3083" s="33">
        <v>40435</v>
      </c>
      <c r="B3083" s="6">
        <v>8.5</v>
      </c>
    </row>
    <row r="3084" spans="1:2">
      <c r="A3084" s="33">
        <v>40436</v>
      </c>
      <c r="B3084" s="6">
        <v>8.5</v>
      </c>
    </row>
    <row r="3085" spans="1:2">
      <c r="A3085" s="33">
        <v>40437</v>
      </c>
      <c r="B3085" s="6">
        <v>8.5</v>
      </c>
    </row>
    <row r="3086" spans="1:2">
      <c r="A3086" s="33">
        <v>40438</v>
      </c>
      <c r="B3086" s="6">
        <v>8.5</v>
      </c>
    </row>
    <row r="3087" spans="1:2">
      <c r="A3087" s="33">
        <v>40441</v>
      </c>
      <c r="B3087" s="6">
        <v>8.5</v>
      </c>
    </row>
    <row r="3088" spans="1:2">
      <c r="A3088" s="33">
        <v>40442</v>
      </c>
      <c r="B3088" s="6">
        <v>8.5</v>
      </c>
    </row>
    <row r="3089" spans="1:2">
      <c r="A3089" s="33">
        <v>40443</v>
      </c>
      <c r="B3089" s="6">
        <v>7.75</v>
      </c>
    </row>
    <row r="3090" spans="1:2">
      <c r="A3090" s="33">
        <v>40444</v>
      </c>
      <c r="B3090" s="6">
        <v>7.75</v>
      </c>
    </row>
    <row r="3091" spans="1:2">
      <c r="A3091" s="33">
        <v>40445</v>
      </c>
      <c r="B3091" s="6">
        <v>7.75</v>
      </c>
    </row>
    <row r="3092" spans="1:2">
      <c r="A3092" s="33">
        <v>40448</v>
      </c>
      <c r="B3092" s="6">
        <v>7.75</v>
      </c>
    </row>
    <row r="3093" spans="1:2">
      <c r="A3093" s="33">
        <v>40449</v>
      </c>
      <c r="B3093" s="6">
        <v>7.75</v>
      </c>
    </row>
    <row r="3094" spans="1:2">
      <c r="A3094" s="33">
        <v>40450</v>
      </c>
      <c r="B3094" s="6">
        <v>7.75</v>
      </c>
    </row>
    <row r="3095" spans="1:2">
      <c r="A3095" s="33">
        <v>40451</v>
      </c>
      <c r="B3095" s="6">
        <v>7.75</v>
      </c>
    </row>
    <row r="3096" spans="1:2">
      <c r="A3096" s="33">
        <v>40452</v>
      </c>
      <c r="B3096" s="6">
        <v>7.75</v>
      </c>
    </row>
    <row r="3097" spans="1:2">
      <c r="A3097" s="33">
        <v>40455</v>
      </c>
      <c r="B3097" s="6">
        <v>7.75</v>
      </c>
    </row>
    <row r="3098" spans="1:2">
      <c r="A3098" s="33">
        <v>40456</v>
      </c>
      <c r="B3098" s="6">
        <v>7.75</v>
      </c>
    </row>
    <row r="3099" spans="1:2">
      <c r="A3099" s="33">
        <v>40457</v>
      </c>
      <c r="B3099" s="6">
        <v>7.75</v>
      </c>
    </row>
    <row r="3100" spans="1:2">
      <c r="A3100" s="33">
        <v>40458</v>
      </c>
      <c r="B3100" s="6">
        <v>7.75</v>
      </c>
    </row>
    <row r="3101" spans="1:2">
      <c r="A3101" s="33">
        <v>40459</v>
      </c>
      <c r="B3101" s="6">
        <v>7.75</v>
      </c>
    </row>
    <row r="3102" spans="1:2">
      <c r="A3102" s="33">
        <v>40462</v>
      </c>
      <c r="B3102" s="6">
        <v>7.75</v>
      </c>
    </row>
    <row r="3103" spans="1:2">
      <c r="A3103" s="33">
        <v>40463</v>
      </c>
      <c r="B3103" s="6">
        <v>7.75</v>
      </c>
    </row>
    <row r="3104" spans="1:2">
      <c r="A3104" s="33">
        <v>40464</v>
      </c>
      <c r="B3104" s="6">
        <v>7.75</v>
      </c>
    </row>
    <row r="3105" spans="1:2">
      <c r="A3105" s="33">
        <v>40465</v>
      </c>
      <c r="B3105" s="6">
        <v>7.75</v>
      </c>
    </row>
    <row r="3106" spans="1:2">
      <c r="A3106" s="33">
        <v>40466</v>
      </c>
      <c r="B3106" s="6">
        <v>7.75</v>
      </c>
    </row>
    <row r="3107" spans="1:2">
      <c r="A3107" s="33">
        <v>40469</v>
      </c>
      <c r="B3107" s="6">
        <v>7.75</v>
      </c>
    </row>
    <row r="3108" spans="1:2">
      <c r="A3108" s="33">
        <v>40470</v>
      </c>
      <c r="B3108" s="6">
        <v>7.75</v>
      </c>
    </row>
    <row r="3109" spans="1:2">
      <c r="A3109" s="33">
        <v>40471</v>
      </c>
      <c r="B3109" s="6">
        <v>7.75</v>
      </c>
    </row>
    <row r="3110" spans="1:2">
      <c r="A3110" s="33">
        <v>40472</v>
      </c>
      <c r="B3110" s="6">
        <v>7.75</v>
      </c>
    </row>
    <row r="3111" spans="1:2">
      <c r="A3111" s="33">
        <v>40473</v>
      </c>
      <c r="B3111" s="6">
        <v>7.75</v>
      </c>
    </row>
    <row r="3112" spans="1:2">
      <c r="A3112" s="33">
        <v>40476</v>
      </c>
      <c r="B3112" s="6">
        <v>7.75</v>
      </c>
    </row>
    <row r="3113" spans="1:2">
      <c r="A3113" s="33">
        <v>40477</v>
      </c>
      <c r="B3113" s="6">
        <v>7.75</v>
      </c>
    </row>
    <row r="3114" spans="1:2">
      <c r="A3114" s="33">
        <v>40478</v>
      </c>
      <c r="B3114" s="6">
        <v>7.75</v>
      </c>
    </row>
    <row r="3115" spans="1:2">
      <c r="A3115" s="33">
        <v>40479</v>
      </c>
      <c r="B3115" s="6">
        <v>7.75</v>
      </c>
    </row>
    <row r="3116" spans="1:2">
      <c r="A3116" s="33">
        <v>40480</v>
      </c>
      <c r="B3116" s="6">
        <v>7.75</v>
      </c>
    </row>
    <row r="3117" spans="1:2">
      <c r="A3117" s="33">
        <v>40483</v>
      </c>
      <c r="B3117" s="6">
        <v>7.75</v>
      </c>
    </row>
    <row r="3118" spans="1:2">
      <c r="A3118" s="33">
        <v>40484</v>
      </c>
      <c r="B3118" s="6">
        <v>7.75</v>
      </c>
    </row>
    <row r="3119" spans="1:2">
      <c r="A3119" s="33">
        <v>40485</v>
      </c>
      <c r="B3119" s="6">
        <v>7</v>
      </c>
    </row>
    <row r="3120" spans="1:2">
      <c r="A3120" s="33">
        <v>40486</v>
      </c>
      <c r="B3120" s="6">
        <v>7</v>
      </c>
    </row>
    <row r="3121" spans="1:2">
      <c r="A3121" s="33">
        <v>40487</v>
      </c>
      <c r="B3121" s="6">
        <v>7</v>
      </c>
    </row>
    <row r="3122" spans="1:2">
      <c r="A3122" s="33">
        <v>40490</v>
      </c>
      <c r="B3122" s="6">
        <v>7</v>
      </c>
    </row>
    <row r="3123" spans="1:2">
      <c r="A3123" s="33">
        <v>40491</v>
      </c>
      <c r="B3123" s="6">
        <v>7</v>
      </c>
    </row>
    <row r="3124" spans="1:2">
      <c r="A3124" s="33">
        <v>40492</v>
      </c>
      <c r="B3124" s="6">
        <v>7</v>
      </c>
    </row>
    <row r="3125" spans="1:2">
      <c r="A3125" s="33">
        <v>40493</v>
      </c>
      <c r="B3125" s="6">
        <v>7</v>
      </c>
    </row>
    <row r="3126" spans="1:2">
      <c r="A3126" s="33">
        <v>40494</v>
      </c>
      <c r="B3126" s="6">
        <v>7</v>
      </c>
    </row>
    <row r="3127" spans="1:2">
      <c r="A3127" s="33">
        <v>40497</v>
      </c>
      <c r="B3127" s="6">
        <v>7</v>
      </c>
    </row>
    <row r="3128" spans="1:2">
      <c r="A3128" s="33">
        <v>40498</v>
      </c>
      <c r="B3128" s="6">
        <v>7</v>
      </c>
    </row>
    <row r="3129" spans="1:2">
      <c r="A3129" s="33">
        <v>40499</v>
      </c>
      <c r="B3129" s="6">
        <v>7</v>
      </c>
    </row>
    <row r="3130" spans="1:2">
      <c r="A3130" s="33">
        <v>40500</v>
      </c>
      <c r="B3130" s="6">
        <v>7</v>
      </c>
    </row>
    <row r="3131" spans="1:2">
      <c r="A3131" s="33">
        <v>40501</v>
      </c>
      <c r="B3131" s="6">
        <v>7</v>
      </c>
    </row>
    <row r="3132" spans="1:2">
      <c r="A3132" s="33">
        <v>40504</v>
      </c>
      <c r="B3132" s="6">
        <v>7</v>
      </c>
    </row>
    <row r="3133" spans="1:2">
      <c r="A3133" s="33">
        <v>40505</v>
      </c>
      <c r="B3133" s="6">
        <v>7</v>
      </c>
    </row>
    <row r="3134" spans="1:2">
      <c r="A3134" s="33">
        <v>40506</v>
      </c>
      <c r="B3134" s="6">
        <v>7</v>
      </c>
    </row>
    <row r="3135" spans="1:2">
      <c r="A3135" s="33">
        <v>40507</v>
      </c>
      <c r="B3135" s="6">
        <v>7</v>
      </c>
    </row>
    <row r="3136" spans="1:2">
      <c r="A3136" s="33">
        <v>40508</v>
      </c>
      <c r="B3136" s="6">
        <v>7</v>
      </c>
    </row>
    <row r="3137" spans="1:2">
      <c r="A3137" s="33">
        <v>40511</v>
      </c>
      <c r="B3137" s="6">
        <v>7</v>
      </c>
    </row>
    <row r="3138" spans="1:2">
      <c r="A3138" s="33">
        <v>40512</v>
      </c>
      <c r="B3138" s="6">
        <v>7</v>
      </c>
    </row>
    <row r="3139" spans="1:2">
      <c r="A3139" s="33">
        <v>40513</v>
      </c>
      <c r="B3139" s="6">
        <v>7</v>
      </c>
    </row>
    <row r="3140" spans="1:2">
      <c r="A3140" s="33">
        <v>40514</v>
      </c>
      <c r="B3140" s="6">
        <v>7</v>
      </c>
    </row>
    <row r="3141" spans="1:2">
      <c r="A3141" s="33">
        <v>40515</v>
      </c>
      <c r="B3141" s="6">
        <v>7</v>
      </c>
    </row>
    <row r="3142" spans="1:2">
      <c r="A3142" s="33">
        <v>40518</v>
      </c>
      <c r="B3142" s="6">
        <v>7</v>
      </c>
    </row>
    <row r="3143" spans="1:2">
      <c r="A3143" s="33">
        <v>40519</v>
      </c>
      <c r="B3143" s="6">
        <v>7</v>
      </c>
    </row>
    <row r="3144" spans="1:2">
      <c r="A3144" s="33">
        <v>40520</v>
      </c>
      <c r="B3144" s="6">
        <v>5.5</v>
      </c>
    </row>
    <row r="3145" spans="1:2">
      <c r="A3145" s="33">
        <v>40521</v>
      </c>
      <c r="B3145" s="6">
        <v>5.5</v>
      </c>
    </row>
    <row r="3146" spans="1:2">
      <c r="A3146" s="33">
        <v>40522</v>
      </c>
      <c r="B3146" s="6">
        <v>5.5</v>
      </c>
    </row>
    <row r="3147" spans="1:2">
      <c r="A3147" s="33">
        <v>40525</v>
      </c>
      <c r="B3147" s="6">
        <v>5.5</v>
      </c>
    </row>
    <row r="3148" spans="1:2">
      <c r="A3148" s="33">
        <v>40526</v>
      </c>
      <c r="B3148" s="6">
        <v>5.5</v>
      </c>
    </row>
    <row r="3149" spans="1:2">
      <c r="A3149" s="33">
        <v>40527</v>
      </c>
      <c r="B3149" s="6">
        <v>5.5</v>
      </c>
    </row>
    <row r="3150" spans="1:2">
      <c r="A3150" s="33">
        <v>40528</v>
      </c>
      <c r="B3150" s="6">
        <v>5.5</v>
      </c>
    </row>
    <row r="3151" spans="1:2">
      <c r="A3151" s="33">
        <v>40529</v>
      </c>
      <c r="B3151" s="6">
        <v>5.5</v>
      </c>
    </row>
    <row r="3152" spans="1:2">
      <c r="A3152" s="33">
        <v>40532</v>
      </c>
      <c r="B3152" s="6">
        <v>5.5</v>
      </c>
    </row>
    <row r="3153" spans="1:2">
      <c r="A3153" s="33">
        <v>40533</v>
      </c>
      <c r="B3153" s="6">
        <v>5.5</v>
      </c>
    </row>
    <row r="3154" spans="1:2">
      <c r="A3154" s="33">
        <v>40534</v>
      </c>
      <c r="B3154" s="6">
        <v>5.5</v>
      </c>
    </row>
    <row r="3155" spans="1:2">
      <c r="A3155" s="33">
        <v>40535</v>
      </c>
      <c r="B3155" s="6">
        <v>5.5</v>
      </c>
    </row>
    <row r="3156" spans="1:2">
      <c r="A3156" s="33">
        <v>40539</v>
      </c>
      <c r="B3156" s="6">
        <v>5.5</v>
      </c>
    </row>
    <row r="3157" spans="1:2">
      <c r="A3157" s="33">
        <v>40540</v>
      </c>
      <c r="B3157" s="6">
        <v>5.5</v>
      </c>
    </row>
    <row r="3158" spans="1:2">
      <c r="A3158" s="33">
        <v>40541</v>
      </c>
      <c r="B3158" s="6">
        <v>5.5</v>
      </c>
    </row>
    <row r="3159" spans="1:2">
      <c r="A3159" s="33">
        <v>40542</v>
      </c>
      <c r="B3159" s="6">
        <v>5.5</v>
      </c>
    </row>
    <row r="3160" spans="1:2">
      <c r="A3160" s="33">
        <v>40543</v>
      </c>
      <c r="B3160" s="6">
        <v>5.5</v>
      </c>
    </row>
    <row r="3161" spans="1:2">
      <c r="A3161" s="33">
        <v>40546</v>
      </c>
      <c r="B3161" s="6">
        <v>5.5</v>
      </c>
    </row>
    <row r="3162" spans="1:2">
      <c r="A3162" s="33">
        <v>40547</v>
      </c>
      <c r="B3162" s="6">
        <v>5.5</v>
      </c>
    </row>
    <row r="3163" spans="1:2">
      <c r="A3163" s="33">
        <v>40548</v>
      </c>
      <c r="B3163" s="6">
        <v>5.5</v>
      </c>
    </row>
    <row r="3164" spans="1:2">
      <c r="A3164" s="33">
        <v>40549</v>
      </c>
      <c r="B3164" s="6">
        <v>5.5</v>
      </c>
    </row>
    <row r="3165" spans="1:2">
      <c r="A3165" s="33">
        <v>40550</v>
      </c>
      <c r="B3165" s="6">
        <v>5.5</v>
      </c>
    </row>
    <row r="3166" spans="1:2">
      <c r="A3166" s="33">
        <v>40553</v>
      </c>
      <c r="B3166" s="6">
        <v>5.5</v>
      </c>
    </row>
    <row r="3167" spans="1:2">
      <c r="A3167" s="33">
        <v>40554</v>
      </c>
      <c r="B3167" s="6">
        <v>5.5</v>
      </c>
    </row>
    <row r="3168" spans="1:2">
      <c r="A3168" s="33">
        <v>40555</v>
      </c>
      <c r="B3168" s="6">
        <v>5.5</v>
      </c>
    </row>
    <row r="3169" spans="1:2">
      <c r="A3169" s="33">
        <v>40556</v>
      </c>
      <c r="B3169" s="6">
        <v>5.5</v>
      </c>
    </row>
    <row r="3170" spans="1:2">
      <c r="A3170" s="33">
        <v>40557</v>
      </c>
      <c r="B3170" s="6">
        <v>5.5</v>
      </c>
    </row>
    <row r="3171" spans="1:2">
      <c r="A3171" s="33">
        <v>40560</v>
      </c>
      <c r="B3171" s="6">
        <v>5.5</v>
      </c>
    </row>
    <row r="3172" spans="1:2">
      <c r="A3172" s="33">
        <v>40561</v>
      </c>
      <c r="B3172" s="6">
        <v>5.5</v>
      </c>
    </row>
    <row r="3173" spans="1:2">
      <c r="A3173" s="33">
        <v>40562</v>
      </c>
      <c r="B3173" s="6">
        <v>5.5</v>
      </c>
    </row>
    <row r="3174" spans="1:2">
      <c r="A3174" s="33">
        <v>40563</v>
      </c>
      <c r="B3174" s="6">
        <v>5.5</v>
      </c>
    </row>
    <row r="3175" spans="1:2">
      <c r="A3175" s="33">
        <v>40564</v>
      </c>
      <c r="B3175" s="6">
        <v>5.5</v>
      </c>
    </row>
    <row r="3176" spans="1:2">
      <c r="A3176" s="33">
        <v>40567</v>
      </c>
      <c r="B3176" s="6">
        <v>5.5</v>
      </c>
    </row>
    <row r="3177" spans="1:2">
      <c r="A3177" s="33">
        <v>40568</v>
      </c>
      <c r="B3177" s="6">
        <v>5.5</v>
      </c>
    </row>
    <row r="3178" spans="1:2">
      <c r="A3178" s="33">
        <v>40569</v>
      </c>
      <c r="B3178" s="6">
        <v>5.5</v>
      </c>
    </row>
    <row r="3179" spans="1:2">
      <c r="A3179" s="33">
        <v>40570</v>
      </c>
      <c r="B3179" s="6">
        <v>5.5</v>
      </c>
    </row>
    <row r="3180" spans="1:2">
      <c r="A3180" s="33">
        <v>40571</v>
      </c>
      <c r="B3180" s="6">
        <v>5.5</v>
      </c>
    </row>
    <row r="3181" spans="1:2">
      <c r="A3181" s="33">
        <v>40574</v>
      </c>
      <c r="B3181" s="6">
        <v>5.5</v>
      </c>
    </row>
    <row r="3182" spans="1:2">
      <c r="A3182" s="33">
        <v>40575</v>
      </c>
      <c r="B3182" s="6">
        <v>5.5</v>
      </c>
    </row>
    <row r="3183" spans="1:2">
      <c r="A3183" s="33">
        <v>40576</v>
      </c>
      <c r="B3183" s="6">
        <v>5.25</v>
      </c>
    </row>
    <row r="3184" spans="1:2">
      <c r="A3184" s="33">
        <v>40577</v>
      </c>
      <c r="B3184" s="6">
        <v>5.25</v>
      </c>
    </row>
    <row r="3185" spans="1:2">
      <c r="A3185" s="33">
        <v>40578</v>
      </c>
      <c r="B3185" s="6">
        <v>5.25</v>
      </c>
    </row>
    <row r="3186" spans="1:2">
      <c r="A3186" s="33">
        <v>40581</v>
      </c>
      <c r="B3186" s="6">
        <v>5.25</v>
      </c>
    </row>
    <row r="3187" spans="1:2">
      <c r="A3187" s="33">
        <v>40582</v>
      </c>
      <c r="B3187" s="6">
        <v>5.25</v>
      </c>
    </row>
    <row r="3188" spans="1:2">
      <c r="A3188" s="33">
        <v>40583</v>
      </c>
      <c r="B3188" s="6">
        <v>5.25</v>
      </c>
    </row>
    <row r="3189" spans="1:2">
      <c r="A3189" s="33">
        <v>40584</v>
      </c>
      <c r="B3189" s="6">
        <v>5.25</v>
      </c>
    </row>
    <row r="3190" spans="1:2">
      <c r="A3190" s="33">
        <v>40585</v>
      </c>
      <c r="B3190" s="6">
        <v>5.25</v>
      </c>
    </row>
    <row r="3191" spans="1:2">
      <c r="A3191" s="33">
        <v>40588</v>
      </c>
      <c r="B3191" s="6">
        <v>5.25</v>
      </c>
    </row>
    <row r="3192" spans="1:2">
      <c r="A3192" s="33">
        <v>40589</v>
      </c>
      <c r="B3192" s="6">
        <v>5.25</v>
      </c>
    </row>
    <row r="3193" spans="1:2">
      <c r="A3193" s="33">
        <v>40590</v>
      </c>
      <c r="B3193" s="6">
        <v>5.25</v>
      </c>
    </row>
    <row r="3194" spans="1:2">
      <c r="A3194" s="33">
        <v>40591</v>
      </c>
      <c r="B3194" s="6">
        <v>5.25</v>
      </c>
    </row>
    <row r="3195" spans="1:2">
      <c r="A3195" s="33">
        <v>40592</v>
      </c>
      <c r="B3195" s="6">
        <v>5.25</v>
      </c>
    </row>
    <row r="3196" spans="1:2">
      <c r="A3196" s="33">
        <v>40595</v>
      </c>
      <c r="B3196" s="6">
        <v>5.25</v>
      </c>
    </row>
    <row r="3197" spans="1:2">
      <c r="A3197" s="33">
        <v>40596</v>
      </c>
      <c r="B3197" s="6">
        <v>5.25</v>
      </c>
    </row>
    <row r="3198" spans="1:2">
      <c r="A3198" s="33">
        <v>40597</v>
      </c>
      <c r="B3198" s="6">
        <v>5.25</v>
      </c>
    </row>
    <row r="3199" spans="1:2">
      <c r="A3199" s="33">
        <v>40598</v>
      </c>
      <c r="B3199" s="6">
        <v>5.25</v>
      </c>
    </row>
    <row r="3200" spans="1:2">
      <c r="A3200" s="33">
        <v>40599</v>
      </c>
      <c r="B3200" s="6">
        <v>5.25</v>
      </c>
    </row>
    <row r="3201" spans="1:2">
      <c r="A3201" s="33">
        <v>40602</v>
      </c>
      <c r="B3201" s="6">
        <v>5.25</v>
      </c>
    </row>
    <row r="3202" spans="1:2">
      <c r="A3202" s="33">
        <v>40603</v>
      </c>
      <c r="B3202" s="6">
        <v>5.25</v>
      </c>
    </row>
    <row r="3203" spans="1:2">
      <c r="A3203" s="33">
        <v>40604</v>
      </c>
      <c r="B3203" s="6">
        <v>5.25</v>
      </c>
    </row>
    <row r="3204" spans="1:2">
      <c r="A3204" s="33">
        <v>40605</v>
      </c>
      <c r="B3204" s="6">
        <v>5.25</v>
      </c>
    </row>
    <row r="3205" spans="1:2">
      <c r="A3205" s="33">
        <v>40606</v>
      </c>
      <c r="B3205" s="6">
        <v>5.25</v>
      </c>
    </row>
    <row r="3206" spans="1:2">
      <c r="A3206" s="33">
        <v>40609</v>
      </c>
      <c r="B3206" s="6">
        <v>5.25</v>
      </c>
    </row>
    <row r="3207" spans="1:2">
      <c r="A3207" s="33">
        <v>40610</v>
      </c>
      <c r="B3207" s="6">
        <v>5.25</v>
      </c>
    </row>
    <row r="3208" spans="1:2">
      <c r="A3208" s="33">
        <v>40611</v>
      </c>
      <c r="B3208" s="6">
        <v>5.25</v>
      </c>
    </row>
    <row r="3209" spans="1:2">
      <c r="A3209" s="33">
        <v>40612</v>
      </c>
      <c r="B3209" s="6">
        <v>5.25</v>
      </c>
    </row>
    <row r="3210" spans="1:2">
      <c r="A3210" s="33">
        <v>40613</v>
      </c>
      <c r="B3210" s="6">
        <v>5.25</v>
      </c>
    </row>
    <row r="3211" spans="1:2">
      <c r="A3211" s="33">
        <v>40616</v>
      </c>
      <c r="B3211" s="6">
        <v>5.25</v>
      </c>
    </row>
    <row r="3212" spans="1:2">
      <c r="A3212" s="33">
        <v>40617</v>
      </c>
      <c r="B3212" s="6">
        <v>5.25</v>
      </c>
    </row>
    <row r="3213" spans="1:2">
      <c r="A3213" s="33">
        <v>40618</v>
      </c>
      <c r="B3213" s="6">
        <v>5.25</v>
      </c>
    </row>
    <row r="3214" spans="1:2">
      <c r="A3214" s="33">
        <v>40619</v>
      </c>
      <c r="B3214" s="6">
        <v>5.25</v>
      </c>
    </row>
    <row r="3215" spans="1:2">
      <c r="A3215" s="33">
        <v>40620</v>
      </c>
      <c r="B3215" s="6">
        <v>5.25</v>
      </c>
    </row>
    <row r="3216" spans="1:2">
      <c r="A3216" s="33">
        <v>40623</v>
      </c>
      <c r="B3216" s="6">
        <v>5.25</v>
      </c>
    </row>
    <row r="3217" spans="1:2">
      <c r="A3217" s="33">
        <v>40624</v>
      </c>
      <c r="B3217" s="6">
        <v>5.25</v>
      </c>
    </row>
    <row r="3218" spans="1:2">
      <c r="A3218" s="33">
        <v>40625</v>
      </c>
      <c r="B3218" s="6">
        <v>5.25</v>
      </c>
    </row>
    <row r="3219" spans="1:2">
      <c r="A3219" s="33">
        <v>40626</v>
      </c>
      <c r="B3219" s="6">
        <v>5.25</v>
      </c>
    </row>
    <row r="3220" spans="1:2">
      <c r="A3220" s="33">
        <v>40627</v>
      </c>
      <c r="B3220" s="6">
        <v>5.25</v>
      </c>
    </row>
    <row r="3221" spans="1:2">
      <c r="A3221" s="33">
        <v>40630</v>
      </c>
      <c r="B3221" s="6">
        <v>5.25</v>
      </c>
    </row>
    <row r="3222" spans="1:2">
      <c r="A3222" s="33">
        <v>40631</v>
      </c>
      <c r="B3222" s="6">
        <v>5.25</v>
      </c>
    </row>
    <row r="3223" spans="1:2">
      <c r="A3223" s="33">
        <v>40632</v>
      </c>
      <c r="B3223" s="6">
        <v>5.25</v>
      </c>
    </row>
    <row r="3224" spans="1:2">
      <c r="A3224" s="33">
        <v>40633</v>
      </c>
      <c r="B3224" s="6">
        <v>5.25</v>
      </c>
    </row>
    <row r="3225" spans="1:2">
      <c r="A3225" s="33">
        <v>40634</v>
      </c>
      <c r="B3225" s="6">
        <v>5.25</v>
      </c>
    </row>
    <row r="3226" spans="1:2">
      <c r="A3226" s="33">
        <v>40637</v>
      </c>
      <c r="B3226" s="6">
        <v>5.25</v>
      </c>
    </row>
    <row r="3227" spans="1:2">
      <c r="A3227" s="33">
        <v>40638</v>
      </c>
      <c r="B3227" s="6">
        <v>5.25</v>
      </c>
    </row>
    <row r="3228" spans="1:2">
      <c r="A3228" s="33">
        <v>40639</v>
      </c>
      <c r="B3228" s="6">
        <v>5.25</v>
      </c>
    </row>
    <row r="3229" spans="1:2">
      <c r="A3229" s="33">
        <v>40640</v>
      </c>
      <c r="B3229" s="6">
        <v>5.25</v>
      </c>
    </row>
    <row r="3230" spans="1:2">
      <c r="A3230" s="33">
        <v>40641</v>
      </c>
      <c r="B3230" s="6">
        <v>5.25</v>
      </c>
    </row>
    <row r="3231" spans="1:2">
      <c r="A3231" s="33">
        <v>40644</v>
      </c>
      <c r="B3231" s="6">
        <v>5.25</v>
      </c>
    </row>
    <row r="3232" spans="1:2">
      <c r="A3232" s="33">
        <v>40645</v>
      </c>
      <c r="B3232" s="6">
        <v>5.25</v>
      </c>
    </row>
    <row r="3233" spans="1:2">
      <c r="A3233" s="33">
        <v>40646</v>
      </c>
      <c r="B3233" s="6">
        <v>5.25</v>
      </c>
    </row>
    <row r="3234" spans="1:2">
      <c r="A3234" s="33">
        <v>40647</v>
      </c>
      <c r="B3234" s="6">
        <v>5.25</v>
      </c>
    </row>
    <row r="3235" spans="1:2">
      <c r="A3235" s="33">
        <v>40648</v>
      </c>
      <c r="B3235" s="6">
        <v>5.25</v>
      </c>
    </row>
    <row r="3236" spans="1:2">
      <c r="A3236" s="33">
        <v>40651</v>
      </c>
      <c r="B3236" s="6">
        <v>5.25</v>
      </c>
    </row>
    <row r="3237" spans="1:2">
      <c r="A3237" s="33">
        <v>40652</v>
      </c>
      <c r="B3237" s="6">
        <v>5.25</v>
      </c>
    </row>
    <row r="3238" spans="1:2">
      <c r="A3238" s="33">
        <v>40653</v>
      </c>
      <c r="B3238" s="6">
        <v>5.25</v>
      </c>
    </row>
    <row r="3239" spans="1:2">
      <c r="A3239" s="33">
        <v>40659</v>
      </c>
      <c r="B3239" s="6">
        <v>5.25</v>
      </c>
    </row>
    <row r="3240" spans="1:2">
      <c r="A3240" s="33">
        <v>40660</v>
      </c>
      <c r="B3240" s="6">
        <v>5.25</v>
      </c>
    </row>
    <row r="3241" spans="1:2">
      <c r="A3241" s="33">
        <v>40661</v>
      </c>
      <c r="B3241" s="6">
        <v>5.25</v>
      </c>
    </row>
    <row r="3242" spans="1:2">
      <c r="A3242" s="33">
        <v>40662</v>
      </c>
      <c r="B3242" s="6">
        <v>5.25</v>
      </c>
    </row>
    <row r="3243" spans="1:2">
      <c r="A3243" s="33">
        <v>40665</v>
      </c>
      <c r="B3243" s="6">
        <v>5.25</v>
      </c>
    </row>
    <row r="3244" spans="1:2">
      <c r="A3244" s="33">
        <v>40666</v>
      </c>
      <c r="B3244" s="6">
        <v>5.25</v>
      </c>
    </row>
    <row r="3245" spans="1:2">
      <c r="A3245" s="33">
        <v>40667</v>
      </c>
      <c r="B3245" s="6">
        <v>5.25</v>
      </c>
    </row>
    <row r="3246" spans="1:2">
      <c r="A3246" s="33">
        <v>40668</v>
      </c>
      <c r="B3246" s="6">
        <v>5.25</v>
      </c>
    </row>
    <row r="3247" spans="1:2">
      <c r="A3247" s="33">
        <v>40669</v>
      </c>
      <c r="B3247" s="6">
        <v>5.25</v>
      </c>
    </row>
    <row r="3248" spans="1:2">
      <c r="A3248" s="33">
        <v>40672</v>
      </c>
      <c r="B3248" s="6">
        <v>5.25</v>
      </c>
    </row>
    <row r="3249" spans="1:2">
      <c r="A3249" s="33">
        <v>40673</v>
      </c>
      <c r="B3249" s="6">
        <v>5.25</v>
      </c>
    </row>
    <row r="3250" spans="1:2">
      <c r="A3250" s="33">
        <v>40674</v>
      </c>
      <c r="B3250" s="6">
        <v>5.25</v>
      </c>
    </row>
    <row r="3251" spans="1:2">
      <c r="A3251" s="33">
        <v>40675</v>
      </c>
      <c r="B3251" s="6">
        <v>5.25</v>
      </c>
    </row>
    <row r="3252" spans="1:2">
      <c r="A3252" s="33">
        <v>40676</v>
      </c>
      <c r="B3252" s="6">
        <v>5.25</v>
      </c>
    </row>
    <row r="3253" spans="1:2">
      <c r="A3253" s="33">
        <v>40679</v>
      </c>
      <c r="B3253" s="6">
        <v>5.25</v>
      </c>
    </row>
    <row r="3254" spans="1:2">
      <c r="A3254" s="33">
        <v>40680</v>
      </c>
      <c r="B3254" s="6">
        <v>5.25</v>
      </c>
    </row>
    <row r="3255" spans="1:2">
      <c r="A3255" s="33">
        <v>40681</v>
      </c>
      <c r="B3255" s="6">
        <v>5.25</v>
      </c>
    </row>
    <row r="3256" spans="1:2">
      <c r="A3256" s="33">
        <v>40682</v>
      </c>
      <c r="B3256" s="6">
        <v>5.25</v>
      </c>
    </row>
    <row r="3257" spans="1:2">
      <c r="A3257" s="33">
        <v>40683</v>
      </c>
      <c r="B3257" s="6">
        <v>5.25</v>
      </c>
    </row>
    <row r="3258" spans="1:2">
      <c r="A3258" s="33">
        <v>40686</v>
      </c>
      <c r="B3258" s="6">
        <v>5.25</v>
      </c>
    </row>
    <row r="3259" spans="1:2">
      <c r="A3259" s="33">
        <v>40687</v>
      </c>
      <c r="B3259" s="6">
        <v>5.25</v>
      </c>
    </row>
    <row r="3260" spans="1:2">
      <c r="A3260" s="33">
        <v>40688</v>
      </c>
      <c r="B3260" s="6">
        <v>5.25</v>
      </c>
    </row>
    <row r="3261" spans="1:2">
      <c r="A3261" s="33">
        <v>40689</v>
      </c>
      <c r="B3261" s="6">
        <v>5.25</v>
      </c>
    </row>
    <row r="3262" spans="1:2">
      <c r="A3262" s="33">
        <v>40690</v>
      </c>
      <c r="B3262" s="6">
        <v>5.25</v>
      </c>
    </row>
    <row r="3263" spans="1:2">
      <c r="A3263" s="33">
        <v>40693</v>
      </c>
      <c r="B3263" s="6">
        <v>5.25</v>
      </c>
    </row>
    <row r="3264" spans="1:2">
      <c r="A3264" s="33">
        <v>40694</v>
      </c>
      <c r="B3264" s="6">
        <v>5.25</v>
      </c>
    </row>
    <row r="3265" spans="1:2">
      <c r="A3265" s="33">
        <v>40695</v>
      </c>
      <c r="B3265" s="6">
        <v>5.25</v>
      </c>
    </row>
    <row r="3266" spans="1:2">
      <c r="A3266" s="33">
        <v>40697</v>
      </c>
      <c r="B3266" s="6">
        <v>5.25</v>
      </c>
    </row>
    <row r="3267" spans="1:2">
      <c r="A3267" s="33">
        <v>40700</v>
      </c>
      <c r="B3267" s="6">
        <v>5.25</v>
      </c>
    </row>
    <row r="3268" spans="1:2">
      <c r="A3268" s="33">
        <v>40701</v>
      </c>
      <c r="B3268" s="6">
        <v>5.25</v>
      </c>
    </row>
    <row r="3269" spans="1:2">
      <c r="A3269" s="33">
        <v>40702</v>
      </c>
      <c r="B3269" s="6">
        <v>5.25</v>
      </c>
    </row>
    <row r="3270" spans="1:2">
      <c r="A3270" s="33">
        <v>40703</v>
      </c>
      <c r="B3270" s="6">
        <v>5.25</v>
      </c>
    </row>
    <row r="3271" spans="1:2">
      <c r="A3271" s="33">
        <v>40704</v>
      </c>
      <c r="B3271" s="6">
        <v>5.25</v>
      </c>
    </row>
    <row r="3272" spans="1:2">
      <c r="A3272" s="33">
        <v>40708</v>
      </c>
      <c r="B3272" s="6">
        <v>5.25</v>
      </c>
    </row>
    <row r="3273" spans="1:2">
      <c r="A3273" s="33">
        <v>40709</v>
      </c>
      <c r="B3273" s="6">
        <v>5.25</v>
      </c>
    </row>
    <row r="3274" spans="1:2">
      <c r="A3274" s="33">
        <v>40710</v>
      </c>
      <c r="B3274" s="6">
        <v>5.25</v>
      </c>
    </row>
    <row r="3275" spans="1:2">
      <c r="A3275" s="33">
        <v>40714</v>
      </c>
      <c r="B3275" s="6">
        <v>5.25</v>
      </c>
    </row>
    <row r="3276" spans="1:2">
      <c r="A3276" s="33">
        <v>40715</v>
      </c>
      <c r="B3276" s="6">
        <v>5.25</v>
      </c>
    </row>
    <row r="3277" spans="1:2">
      <c r="A3277" s="33">
        <v>40716</v>
      </c>
      <c r="B3277" s="6">
        <v>5.25</v>
      </c>
    </row>
    <row r="3278" spans="1:2">
      <c r="A3278" s="33">
        <v>40717</v>
      </c>
      <c r="B3278" s="6">
        <v>5.25</v>
      </c>
    </row>
    <row r="3279" spans="1:2">
      <c r="A3279" s="33">
        <v>40718</v>
      </c>
      <c r="B3279" s="6">
        <v>5.25</v>
      </c>
    </row>
    <row r="3280" spans="1:2">
      <c r="A3280" s="33">
        <v>40721</v>
      </c>
      <c r="B3280" s="6">
        <v>5.25</v>
      </c>
    </row>
    <row r="3281" spans="1:2">
      <c r="A3281" s="33">
        <v>40722</v>
      </c>
      <c r="B3281" s="6">
        <v>5.25</v>
      </c>
    </row>
    <row r="3282" spans="1:2">
      <c r="A3282" s="33">
        <v>40723</v>
      </c>
      <c r="B3282" s="6">
        <v>5.25</v>
      </c>
    </row>
    <row r="3283" spans="1:2">
      <c r="A3283" s="33">
        <v>40724</v>
      </c>
      <c r="B3283" s="6">
        <v>5.25</v>
      </c>
    </row>
    <row r="3284" spans="1:2">
      <c r="A3284" s="33">
        <v>40725</v>
      </c>
      <c r="B3284" s="6">
        <v>5.25</v>
      </c>
    </row>
    <row r="3285" spans="1:2">
      <c r="A3285" s="33">
        <v>40728</v>
      </c>
      <c r="B3285" s="6">
        <v>5.25</v>
      </c>
    </row>
    <row r="3286" spans="1:2">
      <c r="A3286" s="33">
        <v>40729</v>
      </c>
      <c r="B3286" s="6">
        <v>5.25</v>
      </c>
    </row>
    <row r="3287" spans="1:2">
      <c r="A3287" s="33">
        <v>40730</v>
      </c>
      <c r="B3287" s="6">
        <v>5.25</v>
      </c>
    </row>
    <row r="3288" spans="1:2">
      <c r="A3288" s="33">
        <v>40731</v>
      </c>
      <c r="B3288" s="6">
        <v>5.25</v>
      </c>
    </row>
    <row r="3289" spans="1:2">
      <c r="A3289" s="33">
        <v>40732</v>
      </c>
      <c r="B3289" s="6">
        <v>5.25</v>
      </c>
    </row>
    <row r="3290" spans="1:2">
      <c r="A3290" s="33">
        <v>40735</v>
      </c>
      <c r="B3290" s="6">
        <v>5.25</v>
      </c>
    </row>
    <row r="3291" spans="1:2">
      <c r="A3291" s="33">
        <v>40736</v>
      </c>
      <c r="B3291" s="6">
        <v>5.25</v>
      </c>
    </row>
    <row r="3292" spans="1:2">
      <c r="A3292" s="33">
        <v>40737</v>
      </c>
      <c r="B3292" s="6">
        <v>5.25</v>
      </c>
    </row>
    <row r="3293" spans="1:2">
      <c r="A3293" s="33">
        <v>40738</v>
      </c>
      <c r="B3293" s="6">
        <v>5.25</v>
      </c>
    </row>
    <row r="3294" spans="1:2">
      <c r="A3294" s="33">
        <v>40739</v>
      </c>
      <c r="B3294" s="6">
        <v>5.25</v>
      </c>
    </row>
    <row r="3295" spans="1:2">
      <c r="A3295" s="33">
        <v>40742</v>
      </c>
      <c r="B3295" s="6">
        <v>5.25</v>
      </c>
    </row>
    <row r="3296" spans="1:2">
      <c r="A3296" s="33">
        <v>40743</v>
      </c>
      <c r="B3296" s="6">
        <v>5.25</v>
      </c>
    </row>
    <row r="3297" spans="1:2">
      <c r="A3297" s="33">
        <v>40744</v>
      </c>
      <c r="B3297" s="6">
        <v>5.25</v>
      </c>
    </row>
    <row r="3298" spans="1:2">
      <c r="A3298" s="33">
        <v>40745</v>
      </c>
      <c r="B3298" s="6">
        <v>5.25</v>
      </c>
    </row>
    <row r="3299" spans="1:2">
      <c r="A3299" s="33">
        <v>40746</v>
      </c>
      <c r="B3299" s="6">
        <v>5.25</v>
      </c>
    </row>
    <row r="3300" spans="1:2">
      <c r="A3300" s="33">
        <v>40749</v>
      </c>
      <c r="B3300" s="6">
        <v>5.25</v>
      </c>
    </row>
    <row r="3301" spans="1:2">
      <c r="A3301" s="33">
        <v>40750</v>
      </c>
      <c r="B3301" s="6">
        <v>5.25</v>
      </c>
    </row>
    <row r="3302" spans="1:2">
      <c r="A3302" s="33">
        <v>40751</v>
      </c>
      <c r="B3302" s="6">
        <v>5.25</v>
      </c>
    </row>
    <row r="3303" spans="1:2">
      <c r="A3303" s="33">
        <v>40752</v>
      </c>
      <c r="B3303" s="6">
        <v>5.25</v>
      </c>
    </row>
    <row r="3304" spans="1:2">
      <c r="A3304" s="33">
        <v>40753</v>
      </c>
      <c r="B3304" s="6">
        <v>5.25</v>
      </c>
    </row>
    <row r="3305" spans="1:2">
      <c r="A3305" s="33">
        <v>40757</v>
      </c>
      <c r="B3305" s="6">
        <v>5.25</v>
      </c>
    </row>
    <row r="3306" spans="1:2">
      <c r="A3306" s="33">
        <v>40758</v>
      </c>
      <c r="B3306" s="6">
        <v>5.25</v>
      </c>
    </row>
    <row r="3307" spans="1:2">
      <c r="A3307" s="33">
        <v>40759</v>
      </c>
      <c r="B3307" s="6">
        <v>5.25</v>
      </c>
    </row>
    <row r="3308" spans="1:2">
      <c r="A3308" s="33">
        <v>40760</v>
      </c>
      <c r="B3308" s="6">
        <v>5.25</v>
      </c>
    </row>
    <row r="3309" spans="1:2">
      <c r="A3309" s="33">
        <v>40763</v>
      </c>
      <c r="B3309" s="6">
        <v>5.25</v>
      </c>
    </row>
    <row r="3310" spans="1:2">
      <c r="A3310" s="33">
        <v>40764</v>
      </c>
      <c r="B3310" s="6">
        <v>5.25</v>
      </c>
    </row>
    <row r="3311" spans="1:2">
      <c r="A3311" s="33">
        <v>40765</v>
      </c>
      <c r="B3311" s="6">
        <v>5.25</v>
      </c>
    </row>
    <row r="3312" spans="1:2">
      <c r="A3312" s="33">
        <v>40766</v>
      </c>
      <c r="B3312" s="6">
        <v>5.25</v>
      </c>
    </row>
    <row r="3313" spans="1:2">
      <c r="A3313" s="33">
        <v>40767</v>
      </c>
      <c r="B3313" s="6">
        <v>5.25</v>
      </c>
    </row>
    <row r="3314" spans="1:2">
      <c r="A3314" s="33">
        <v>40770</v>
      </c>
      <c r="B3314" s="6">
        <v>5.25</v>
      </c>
    </row>
    <row r="3315" spans="1:2">
      <c r="A3315" s="33">
        <v>40771</v>
      </c>
      <c r="B3315" s="6">
        <v>5.25</v>
      </c>
    </row>
    <row r="3316" spans="1:2">
      <c r="A3316" s="33">
        <v>40772</v>
      </c>
      <c r="B3316" s="6">
        <v>5.5</v>
      </c>
    </row>
    <row r="3317" spans="1:2">
      <c r="A3317" s="33">
        <v>40773</v>
      </c>
      <c r="B3317" s="6">
        <v>5.5</v>
      </c>
    </row>
    <row r="3318" spans="1:2">
      <c r="A3318" s="33">
        <v>40774</v>
      </c>
      <c r="B3318" s="6">
        <v>5.5</v>
      </c>
    </row>
    <row r="3319" spans="1:2">
      <c r="A3319" s="33">
        <v>40777</v>
      </c>
      <c r="B3319" s="6">
        <v>5.5</v>
      </c>
    </row>
    <row r="3320" spans="1:2">
      <c r="A3320" s="33">
        <v>40778</v>
      </c>
      <c r="B3320" s="6">
        <v>5.5</v>
      </c>
    </row>
    <row r="3321" spans="1:2">
      <c r="A3321" s="33">
        <v>40779</v>
      </c>
      <c r="B3321" s="6">
        <v>5.5</v>
      </c>
    </row>
    <row r="3322" spans="1:2">
      <c r="A3322" s="33">
        <v>40780</v>
      </c>
      <c r="B3322" s="6">
        <v>5.5</v>
      </c>
    </row>
    <row r="3323" spans="1:2">
      <c r="A3323" s="33">
        <v>40781</v>
      </c>
      <c r="B3323" s="6">
        <v>5.5</v>
      </c>
    </row>
    <row r="3324" spans="1:2">
      <c r="A3324" s="33">
        <v>40784</v>
      </c>
      <c r="B3324" s="6">
        <v>5.5</v>
      </c>
    </row>
    <row r="3325" spans="1:2">
      <c r="A3325" s="33">
        <v>40785</v>
      </c>
      <c r="B3325" s="6">
        <v>5.5</v>
      </c>
    </row>
    <row r="3326" spans="1:2">
      <c r="A3326" s="33">
        <v>40786</v>
      </c>
      <c r="B3326" s="6">
        <v>5.5</v>
      </c>
    </row>
    <row r="3327" spans="1:2">
      <c r="A3327" s="33">
        <v>40787</v>
      </c>
      <c r="B3327" s="6">
        <v>5.5</v>
      </c>
    </row>
    <row r="3328" spans="1:2">
      <c r="A3328" s="33">
        <v>40788</v>
      </c>
      <c r="B3328" s="6">
        <v>5.5</v>
      </c>
    </row>
    <row r="3329" spans="1:2">
      <c r="A3329" s="33">
        <v>40791</v>
      </c>
      <c r="B3329" s="6">
        <v>5.5</v>
      </c>
    </row>
    <row r="3330" spans="1:2">
      <c r="A3330" s="33">
        <v>40792</v>
      </c>
      <c r="B3330" s="6">
        <v>5.5</v>
      </c>
    </row>
    <row r="3331" spans="1:2">
      <c r="A3331" s="33">
        <v>40793</v>
      </c>
      <c r="B3331" s="6">
        <v>5.5</v>
      </c>
    </row>
    <row r="3332" spans="1:2">
      <c r="A3332" s="33">
        <v>40794</v>
      </c>
      <c r="B3332" s="6">
        <v>5.5</v>
      </c>
    </row>
    <row r="3333" spans="1:2">
      <c r="A3333" s="33">
        <v>40795</v>
      </c>
      <c r="B3333" s="6">
        <v>5.5</v>
      </c>
    </row>
    <row r="3334" spans="1:2">
      <c r="A3334" s="33">
        <v>40798</v>
      </c>
      <c r="B3334" s="6">
        <v>5.5</v>
      </c>
    </row>
    <row r="3335" spans="1:2">
      <c r="A3335" s="33">
        <v>40799</v>
      </c>
      <c r="B3335" s="6">
        <v>5.5</v>
      </c>
    </row>
    <row r="3336" spans="1:2">
      <c r="A3336" s="33">
        <v>40800</v>
      </c>
      <c r="B3336" s="6">
        <v>5.5</v>
      </c>
    </row>
    <row r="3337" spans="1:2">
      <c r="A3337" s="33">
        <v>40801</v>
      </c>
      <c r="B3337" s="6">
        <v>5.5</v>
      </c>
    </row>
    <row r="3338" spans="1:2">
      <c r="A3338" s="33">
        <v>40802</v>
      </c>
      <c r="B3338" s="6">
        <v>5.5</v>
      </c>
    </row>
    <row r="3339" spans="1:2">
      <c r="A3339" s="33">
        <v>40805</v>
      </c>
      <c r="B3339" s="6">
        <v>5.5</v>
      </c>
    </row>
    <row r="3340" spans="1:2">
      <c r="A3340" s="33">
        <v>40806</v>
      </c>
      <c r="B3340" s="6">
        <v>5.5</v>
      </c>
    </row>
    <row r="3341" spans="1:2">
      <c r="A3341" s="33">
        <v>40807</v>
      </c>
      <c r="B3341" s="6">
        <v>5.5</v>
      </c>
    </row>
    <row r="3342" spans="1:2">
      <c r="A3342" s="33">
        <v>40808</v>
      </c>
      <c r="B3342" s="6">
        <v>5.5</v>
      </c>
    </row>
    <row r="3343" spans="1:2">
      <c r="A3343" s="33">
        <v>40809</v>
      </c>
      <c r="B3343" s="6">
        <v>5.5</v>
      </c>
    </row>
    <row r="3344" spans="1:2">
      <c r="A3344" s="33">
        <v>40812</v>
      </c>
      <c r="B3344" s="6">
        <v>5.5</v>
      </c>
    </row>
    <row r="3345" spans="1:2">
      <c r="A3345" s="33">
        <v>40813</v>
      </c>
      <c r="B3345" s="6">
        <v>5.5</v>
      </c>
    </row>
    <row r="3346" spans="1:2">
      <c r="A3346" s="33">
        <v>40814</v>
      </c>
      <c r="B3346" s="6">
        <v>5.5</v>
      </c>
    </row>
    <row r="3347" spans="1:2">
      <c r="A3347" s="33">
        <v>40815</v>
      </c>
      <c r="B3347" s="6">
        <v>5.5</v>
      </c>
    </row>
    <row r="3348" spans="1:2">
      <c r="A3348" s="33">
        <v>40816</v>
      </c>
      <c r="B3348" s="6">
        <v>5.5</v>
      </c>
    </row>
    <row r="3349" spans="1:2">
      <c r="A3349" s="33">
        <v>40819</v>
      </c>
      <c r="B3349" s="6">
        <v>5.5</v>
      </c>
    </row>
    <row r="3350" spans="1:2">
      <c r="A3350" s="33">
        <v>40820</v>
      </c>
      <c r="B3350" s="6">
        <v>5.5</v>
      </c>
    </row>
    <row r="3351" spans="1:2">
      <c r="A3351" s="33">
        <v>40821</v>
      </c>
      <c r="B3351" s="6">
        <v>5.5</v>
      </c>
    </row>
    <row r="3352" spans="1:2">
      <c r="A3352" s="33">
        <v>40822</v>
      </c>
      <c r="B3352" s="6">
        <v>5.5</v>
      </c>
    </row>
    <row r="3353" spans="1:2">
      <c r="A3353" s="33">
        <v>40823</v>
      </c>
      <c r="B3353" s="6">
        <v>5.5</v>
      </c>
    </row>
    <row r="3354" spans="1:2">
      <c r="A3354" s="33">
        <v>40826</v>
      </c>
      <c r="B3354" s="6">
        <v>5.5</v>
      </c>
    </row>
    <row r="3355" spans="1:2">
      <c r="A3355" s="33">
        <v>40827</v>
      </c>
      <c r="B3355" s="6">
        <v>5.5</v>
      </c>
    </row>
    <row r="3356" spans="1:2">
      <c r="A3356" s="33">
        <v>40828</v>
      </c>
      <c r="B3356" s="6">
        <v>5.5</v>
      </c>
    </row>
    <row r="3357" spans="1:2">
      <c r="A3357" s="33">
        <v>40829</v>
      </c>
      <c r="B3357" s="6">
        <v>5.5</v>
      </c>
    </row>
    <row r="3358" spans="1:2">
      <c r="A3358" s="33">
        <v>40830</v>
      </c>
      <c r="B3358" s="6">
        <v>5.5</v>
      </c>
    </row>
    <row r="3359" spans="1:2">
      <c r="A3359" s="33">
        <v>40833</v>
      </c>
      <c r="B3359" s="6">
        <v>5.5</v>
      </c>
    </row>
    <row r="3360" spans="1:2">
      <c r="A3360" s="33">
        <v>40834</v>
      </c>
      <c r="B3360" s="6">
        <v>5.5</v>
      </c>
    </row>
    <row r="3361" spans="1:2">
      <c r="A3361" s="33">
        <v>40835</v>
      </c>
      <c r="B3361" s="6">
        <v>5.5</v>
      </c>
    </row>
    <row r="3362" spans="1:2">
      <c r="A3362" s="33">
        <v>40836</v>
      </c>
      <c r="B3362" s="6">
        <v>5.5</v>
      </c>
    </row>
    <row r="3363" spans="1:2">
      <c r="A3363" s="33">
        <v>40837</v>
      </c>
      <c r="B3363" s="6">
        <v>5.5</v>
      </c>
    </row>
    <row r="3364" spans="1:2">
      <c r="A3364" s="33">
        <v>40840</v>
      </c>
      <c r="B3364" s="6">
        <v>5.5</v>
      </c>
    </row>
    <row r="3365" spans="1:2">
      <c r="A3365" s="33">
        <v>40841</v>
      </c>
      <c r="B3365" s="6">
        <v>5.5</v>
      </c>
    </row>
    <row r="3366" spans="1:2">
      <c r="A3366" s="33">
        <v>40842</v>
      </c>
      <c r="B3366" s="6">
        <v>5.5</v>
      </c>
    </row>
    <row r="3367" spans="1:2">
      <c r="A3367" s="33">
        <v>40843</v>
      </c>
      <c r="B3367" s="6">
        <v>5.5</v>
      </c>
    </row>
    <row r="3368" spans="1:2">
      <c r="A3368" s="33">
        <v>40844</v>
      </c>
      <c r="B3368" s="6">
        <v>5.5</v>
      </c>
    </row>
    <row r="3369" spans="1:2">
      <c r="A3369" s="33">
        <v>40847</v>
      </c>
      <c r="B3369" s="6">
        <v>5.5</v>
      </c>
    </row>
    <row r="3370" spans="1:2">
      <c r="A3370" s="33">
        <v>40848</v>
      </c>
      <c r="B3370" s="6">
        <v>5.5</v>
      </c>
    </row>
    <row r="3371" spans="1:2">
      <c r="A3371" s="33">
        <v>40849</v>
      </c>
      <c r="B3371" s="6">
        <v>5.75</v>
      </c>
    </row>
    <row r="3372" spans="1:2">
      <c r="A3372" s="33">
        <v>40850</v>
      </c>
      <c r="B3372" s="6">
        <v>5.75</v>
      </c>
    </row>
    <row r="3373" spans="1:2">
      <c r="A3373" s="33">
        <v>40851</v>
      </c>
      <c r="B3373" s="6">
        <v>5.75</v>
      </c>
    </row>
    <row r="3374" spans="1:2">
      <c r="A3374" s="33">
        <v>40854</v>
      </c>
      <c r="B3374" s="6">
        <v>5.75</v>
      </c>
    </row>
    <row r="3375" spans="1:2">
      <c r="A3375" s="33">
        <v>40855</v>
      </c>
      <c r="B3375" s="6">
        <v>5.75</v>
      </c>
    </row>
    <row r="3376" spans="1:2">
      <c r="A3376" s="33">
        <v>40856</v>
      </c>
      <c r="B3376" s="6">
        <v>5.75</v>
      </c>
    </row>
    <row r="3377" spans="1:2">
      <c r="A3377" s="33">
        <v>40857</v>
      </c>
      <c r="B3377" s="6">
        <v>5.75</v>
      </c>
    </row>
    <row r="3378" spans="1:2">
      <c r="A3378" s="33">
        <v>40858</v>
      </c>
      <c r="B3378" s="6">
        <v>5.75</v>
      </c>
    </row>
    <row r="3379" spans="1:2">
      <c r="A3379" s="33">
        <v>40861</v>
      </c>
      <c r="B3379" s="6">
        <v>5.75</v>
      </c>
    </row>
    <row r="3380" spans="1:2">
      <c r="A3380" s="33">
        <v>40862</v>
      </c>
      <c r="B3380" s="6">
        <v>5.75</v>
      </c>
    </row>
    <row r="3381" spans="1:2">
      <c r="A3381" s="33">
        <v>40863</v>
      </c>
      <c r="B3381" s="6">
        <v>5.75</v>
      </c>
    </row>
    <row r="3382" spans="1:2">
      <c r="A3382" s="33">
        <v>40864</v>
      </c>
      <c r="B3382" s="6">
        <v>5.75</v>
      </c>
    </row>
    <row r="3383" spans="1:2">
      <c r="A3383" s="33">
        <v>40865</v>
      </c>
      <c r="B3383" s="6">
        <v>5.75</v>
      </c>
    </row>
    <row r="3384" spans="1:2">
      <c r="A3384" s="33">
        <v>40868</v>
      </c>
      <c r="B3384" s="6">
        <v>5.75</v>
      </c>
    </row>
    <row r="3385" spans="1:2">
      <c r="A3385" s="33">
        <v>40869</v>
      </c>
      <c r="B3385" s="6">
        <v>5.75</v>
      </c>
    </row>
    <row r="3386" spans="1:2">
      <c r="A3386" s="33">
        <v>40870</v>
      </c>
      <c r="B3386" s="6">
        <v>5.75</v>
      </c>
    </row>
    <row r="3387" spans="1:2">
      <c r="A3387" s="33">
        <v>40871</v>
      </c>
      <c r="B3387" s="6">
        <v>5.75</v>
      </c>
    </row>
    <row r="3388" spans="1:2">
      <c r="A3388" s="33">
        <v>40872</v>
      </c>
      <c r="B3388" s="6">
        <v>5.75</v>
      </c>
    </row>
    <row r="3389" spans="1:2">
      <c r="A3389" s="33">
        <v>40875</v>
      </c>
      <c r="B3389" s="6">
        <v>5.75</v>
      </c>
    </row>
    <row r="3390" spans="1:2">
      <c r="A3390" s="33">
        <v>40876</v>
      </c>
      <c r="B3390" s="6">
        <v>5.75</v>
      </c>
    </row>
    <row r="3391" spans="1:2">
      <c r="A3391" s="33">
        <v>40877</v>
      </c>
      <c r="B3391" s="6">
        <v>5.75</v>
      </c>
    </row>
    <row r="3392" spans="1:2">
      <c r="A3392" s="33">
        <v>40878</v>
      </c>
      <c r="B3392" s="6">
        <v>5.75</v>
      </c>
    </row>
    <row r="3393" spans="1:2">
      <c r="A3393" s="33">
        <v>40879</v>
      </c>
      <c r="B3393" s="6">
        <v>5.75</v>
      </c>
    </row>
    <row r="3394" spans="1:2">
      <c r="A3394" s="33">
        <v>40882</v>
      </c>
      <c r="B3394" s="6">
        <v>5.75</v>
      </c>
    </row>
    <row r="3395" spans="1:2">
      <c r="A3395" s="33">
        <v>40883</v>
      </c>
      <c r="B3395" s="6">
        <v>5.75</v>
      </c>
    </row>
    <row r="3396" spans="1:2">
      <c r="A3396" s="33">
        <v>40884</v>
      </c>
      <c r="B3396" s="6">
        <v>5.75</v>
      </c>
    </row>
    <row r="3397" spans="1:2">
      <c r="A3397" s="33">
        <v>40885</v>
      </c>
      <c r="B3397" s="6">
        <v>5.75</v>
      </c>
    </row>
    <row r="3398" spans="1:2">
      <c r="A3398" s="33">
        <v>40886</v>
      </c>
      <c r="B3398" s="6">
        <v>5.75</v>
      </c>
    </row>
    <row r="3399" spans="1:2">
      <c r="A3399" s="33">
        <v>40889</v>
      </c>
      <c r="B3399" s="6">
        <v>5.75</v>
      </c>
    </row>
    <row r="3400" spans="1:2">
      <c r="A3400" s="33">
        <v>40890</v>
      </c>
      <c r="B3400" s="6">
        <v>5.75</v>
      </c>
    </row>
    <row r="3401" spans="1:2">
      <c r="A3401" s="33">
        <v>40891</v>
      </c>
      <c r="B3401" s="6">
        <v>5.75</v>
      </c>
    </row>
    <row r="3402" spans="1:2">
      <c r="A3402" s="33">
        <v>40892</v>
      </c>
      <c r="B3402" s="6">
        <v>5.75</v>
      </c>
    </row>
    <row r="3403" spans="1:2">
      <c r="A3403" s="33">
        <v>40893</v>
      </c>
      <c r="B3403" s="6">
        <v>5.75</v>
      </c>
    </row>
    <row r="3404" spans="1:2">
      <c r="A3404" s="33">
        <v>40896</v>
      </c>
      <c r="B3404" s="6">
        <v>5.75</v>
      </c>
    </row>
    <row r="3405" spans="1:2">
      <c r="A3405" s="33">
        <v>40897</v>
      </c>
      <c r="B3405" s="6">
        <v>5.75</v>
      </c>
    </row>
    <row r="3406" spans="1:2">
      <c r="A3406" s="33">
        <v>40898</v>
      </c>
      <c r="B3406" s="6">
        <v>5.75</v>
      </c>
    </row>
    <row r="3407" spans="1:2">
      <c r="A3407" s="33">
        <v>40899</v>
      </c>
      <c r="B3407" s="6">
        <v>5.75</v>
      </c>
    </row>
    <row r="3408" spans="1:2">
      <c r="A3408" s="33">
        <v>40900</v>
      </c>
      <c r="B3408" s="6">
        <v>5.75</v>
      </c>
    </row>
    <row r="3409" spans="1:2">
      <c r="A3409" s="33">
        <v>40904</v>
      </c>
      <c r="B3409" s="6">
        <v>5.75</v>
      </c>
    </row>
    <row r="3410" spans="1:2">
      <c r="A3410" s="33">
        <v>40905</v>
      </c>
      <c r="B3410" s="6">
        <v>5.75</v>
      </c>
    </row>
    <row r="3411" spans="1:2">
      <c r="A3411" s="33">
        <v>40906</v>
      </c>
      <c r="B3411" s="6">
        <v>5.75</v>
      </c>
    </row>
    <row r="3412" spans="1:2">
      <c r="A3412" s="33">
        <v>40907</v>
      </c>
      <c r="B3412" s="6">
        <v>5.75</v>
      </c>
    </row>
    <row r="3413" spans="1:2">
      <c r="A3413" s="33">
        <v>40910</v>
      </c>
      <c r="B3413" s="6">
        <v>5.75</v>
      </c>
    </row>
    <row r="3414" spans="1:2">
      <c r="A3414" s="33">
        <v>40911</v>
      </c>
      <c r="B3414" s="6">
        <v>5.75</v>
      </c>
    </row>
    <row r="3415" spans="1:2">
      <c r="A3415" s="33">
        <v>40912</v>
      </c>
      <c r="B3415" s="6">
        <v>5.75</v>
      </c>
    </row>
    <row r="3416" spans="1:2">
      <c r="A3416" s="33">
        <v>40913</v>
      </c>
      <c r="B3416" s="6">
        <v>5.75</v>
      </c>
    </row>
    <row r="3417" spans="1:2">
      <c r="A3417" s="33">
        <v>40914</v>
      </c>
      <c r="B3417" s="6">
        <v>5.75</v>
      </c>
    </row>
    <row r="3418" spans="1:2">
      <c r="A3418" s="33">
        <v>40917</v>
      </c>
      <c r="B3418" s="6">
        <v>5.75</v>
      </c>
    </row>
    <row r="3419" spans="1:2">
      <c r="A3419" s="33">
        <v>40918</v>
      </c>
      <c r="B3419" s="6">
        <v>5.75</v>
      </c>
    </row>
    <row r="3420" spans="1:2">
      <c r="A3420" s="33">
        <v>40919</v>
      </c>
      <c r="B3420" s="6">
        <v>5.75</v>
      </c>
    </row>
    <row r="3421" spans="1:2">
      <c r="A3421" s="33">
        <v>40920</v>
      </c>
      <c r="B3421" s="6">
        <v>5.75</v>
      </c>
    </row>
    <row r="3422" spans="1:2">
      <c r="A3422" s="33">
        <v>40921</v>
      </c>
      <c r="B3422" s="6">
        <v>5.75</v>
      </c>
    </row>
    <row r="3423" spans="1:2">
      <c r="A3423" s="33">
        <v>40924</v>
      </c>
      <c r="B3423" s="6">
        <v>5.75</v>
      </c>
    </row>
    <row r="3424" spans="1:2">
      <c r="A3424" s="33">
        <v>40925</v>
      </c>
      <c r="B3424" s="6">
        <v>5.75</v>
      </c>
    </row>
    <row r="3425" spans="1:2">
      <c r="A3425" s="33">
        <v>40926</v>
      </c>
      <c r="B3425" s="6">
        <v>5.75</v>
      </c>
    </row>
    <row r="3426" spans="1:2">
      <c r="A3426" s="33">
        <v>40927</v>
      </c>
      <c r="B3426" s="6">
        <v>5.75</v>
      </c>
    </row>
    <row r="3427" spans="1:2">
      <c r="A3427" s="33">
        <v>40928</v>
      </c>
      <c r="B3427" s="6">
        <v>5.75</v>
      </c>
    </row>
    <row r="3428" spans="1:2">
      <c r="A3428" s="33">
        <v>40931</v>
      </c>
      <c r="B3428" s="6">
        <v>5.75</v>
      </c>
    </row>
    <row r="3429" spans="1:2">
      <c r="A3429" s="33">
        <v>40932</v>
      </c>
      <c r="B3429" s="6">
        <v>5.75</v>
      </c>
    </row>
    <row r="3430" spans="1:2">
      <c r="A3430" s="33">
        <v>40933</v>
      </c>
      <c r="B3430" s="6">
        <v>5.75</v>
      </c>
    </row>
    <row r="3431" spans="1:2">
      <c r="A3431" s="33">
        <v>40934</v>
      </c>
      <c r="B3431" s="6">
        <v>5.75</v>
      </c>
    </row>
    <row r="3432" spans="1:2">
      <c r="A3432" s="33">
        <v>40935</v>
      </c>
      <c r="B3432" s="6">
        <v>5.75</v>
      </c>
    </row>
    <row r="3433" spans="1:2">
      <c r="A3433" s="33">
        <v>40938</v>
      </c>
      <c r="B3433" s="6">
        <v>5.75</v>
      </c>
    </row>
    <row r="3434" spans="1:2">
      <c r="A3434" s="33">
        <v>40939</v>
      </c>
      <c r="B3434" s="6">
        <v>5.75</v>
      </c>
    </row>
    <row r="3435" spans="1:2">
      <c r="A3435" s="33">
        <v>40940</v>
      </c>
      <c r="B3435" s="6">
        <v>5.75</v>
      </c>
    </row>
    <row r="3436" spans="1:2">
      <c r="A3436" s="33">
        <v>40941</v>
      </c>
      <c r="B3436" s="6">
        <v>5.75</v>
      </c>
    </row>
    <row r="3437" spans="1:2">
      <c r="A3437" s="33">
        <v>40942</v>
      </c>
      <c r="B3437" s="6">
        <v>5.75</v>
      </c>
    </row>
    <row r="3438" spans="1:2">
      <c r="A3438" s="33">
        <v>40945</v>
      </c>
      <c r="B3438" s="6">
        <v>5.75</v>
      </c>
    </row>
    <row r="3439" spans="1:2">
      <c r="A3439" s="33">
        <v>40946</v>
      </c>
      <c r="B3439" s="6">
        <v>5.75</v>
      </c>
    </row>
    <row r="3440" spans="1:2">
      <c r="A3440" s="33">
        <v>40947</v>
      </c>
      <c r="B3440" s="6">
        <v>5.75</v>
      </c>
    </row>
    <row r="3441" spans="1:2">
      <c r="A3441" s="33">
        <v>40948</v>
      </c>
      <c r="B3441" s="6">
        <v>5.75</v>
      </c>
    </row>
    <row r="3442" spans="1:2">
      <c r="A3442" s="33">
        <v>40949</v>
      </c>
      <c r="B3442" s="6">
        <v>5.75</v>
      </c>
    </row>
    <row r="3443" spans="1:2">
      <c r="A3443" s="33">
        <v>40952</v>
      </c>
      <c r="B3443" s="6">
        <v>5.75</v>
      </c>
    </row>
    <row r="3444" spans="1:2">
      <c r="A3444" s="33">
        <v>40953</v>
      </c>
      <c r="B3444" s="6">
        <v>5.75</v>
      </c>
    </row>
    <row r="3445" spans="1:2">
      <c r="A3445" s="33">
        <v>40954</v>
      </c>
      <c r="B3445" s="6">
        <v>5.75</v>
      </c>
    </row>
    <row r="3446" spans="1:2">
      <c r="A3446" s="33">
        <v>40955</v>
      </c>
      <c r="B3446" s="6">
        <v>5.75</v>
      </c>
    </row>
    <row r="3447" spans="1:2">
      <c r="A3447" s="33">
        <v>40956</v>
      </c>
      <c r="B3447" s="6">
        <v>5.75</v>
      </c>
    </row>
    <row r="3448" spans="1:2">
      <c r="A3448" s="33">
        <v>40959</v>
      </c>
      <c r="B3448" s="6">
        <v>5.75</v>
      </c>
    </row>
    <row r="3449" spans="1:2">
      <c r="A3449" s="33">
        <v>40960</v>
      </c>
      <c r="B3449" s="6">
        <v>5.75</v>
      </c>
    </row>
    <row r="3450" spans="1:2">
      <c r="A3450" s="33">
        <v>40961</v>
      </c>
      <c r="B3450" s="6">
        <v>5.75</v>
      </c>
    </row>
    <row r="3451" spans="1:2">
      <c r="A3451" s="33">
        <v>40962</v>
      </c>
      <c r="B3451" s="6">
        <v>5.75</v>
      </c>
    </row>
    <row r="3452" spans="1:2">
      <c r="A3452" s="33">
        <v>40963</v>
      </c>
      <c r="B3452" s="6">
        <v>5.75</v>
      </c>
    </row>
    <row r="3453" spans="1:2">
      <c r="A3453" s="33">
        <v>40966</v>
      </c>
      <c r="B3453" s="6">
        <v>5.75</v>
      </c>
    </row>
    <row r="3454" spans="1:2">
      <c r="A3454" s="33">
        <v>40967</v>
      </c>
      <c r="B3454" s="6">
        <v>5.75</v>
      </c>
    </row>
    <row r="3455" spans="1:2">
      <c r="A3455" s="33">
        <v>40968</v>
      </c>
      <c r="B3455" s="6">
        <v>5.75</v>
      </c>
    </row>
    <row r="3456" spans="1:2">
      <c r="A3456" s="33">
        <v>40969</v>
      </c>
      <c r="B3456" s="6">
        <v>5.75</v>
      </c>
    </row>
    <row r="3457" spans="1:2">
      <c r="A3457" s="33">
        <v>40970</v>
      </c>
      <c r="B3457" s="6">
        <v>5.75</v>
      </c>
    </row>
    <row r="3458" spans="1:2">
      <c r="A3458" s="33">
        <v>40973</v>
      </c>
      <c r="B3458" s="6">
        <v>5.75</v>
      </c>
    </row>
    <row r="3459" spans="1:2">
      <c r="A3459" s="33">
        <v>40974</v>
      </c>
      <c r="B3459" s="6">
        <v>5.75</v>
      </c>
    </row>
    <row r="3460" spans="1:2">
      <c r="A3460" s="33">
        <v>40975</v>
      </c>
      <c r="B3460" s="6">
        <v>5.75</v>
      </c>
    </row>
    <row r="3461" spans="1:2">
      <c r="A3461" s="33">
        <v>40976</v>
      </c>
      <c r="B3461" s="6">
        <v>5.75</v>
      </c>
    </row>
    <row r="3462" spans="1:2">
      <c r="A3462" s="33">
        <v>40977</v>
      </c>
      <c r="B3462" s="6">
        <v>5.75</v>
      </c>
    </row>
    <row r="3463" spans="1:2">
      <c r="A3463" s="33">
        <v>40980</v>
      </c>
      <c r="B3463" s="6">
        <v>5.75</v>
      </c>
    </row>
    <row r="3464" spans="1:2">
      <c r="A3464" s="33">
        <v>40981</v>
      </c>
      <c r="B3464" s="6">
        <v>5.75</v>
      </c>
    </row>
    <row r="3465" spans="1:2">
      <c r="A3465" s="33">
        <v>40982</v>
      </c>
      <c r="B3465" s="6">
        <v>5.75</v>
      </c>
    </row>
    <row r="3466" spans="1:2">
      <c r="A3466" s="33">
        <v>40983</v>
      </c>
      <c r="B3466" s="6">
        <v>5.75</v>
      </c>
    </row>
    <row r="3467" spans="1:2">
      <c r="A3467" s="33">
        <v>40984</v>
      </c>
      <c r="B3467" s="6">
        <v>5.75</v>
      </c>
    </row>
    <row r="3468" spans="1:2">
      <c r="A3468" s="33">
        <v>40987</v>
      </c>
      <c r="B3468" s="6">
        <v>5.75</v>
      </c>
    </row>
    <row r="3469" spans="1:2">
      <c r="A3469" s="33">
        <v>40988</v>
      </c>
      <c r="B3469" s="6">
        <v>5.75</v>
      </c>
    </row>
    <row r="3470" spans="1:2">
      <c r="A3470" s="33">
        <v>40989</v>
      </c>
      <c r="B3470" s="6">
        <v>6</v>
      </c>
    </row>
    <row r="3471" spans="1:2">
      <c r="A3471" s="33">
        <v>40990</v>
      </c>
      <c r="B3471" s="6">
        <v>6</v>
      </c>
    </row>
    <row r="3472" spans="1:2">
      <c r="A3472" s="33">
        <v>40991</v>
      </c>
      <c r="B3472" s="6">
        <v>6</v>
      </c>
    </row>
    <row r="3473" spans="1:2">
      <c r="A3473" s="33">
        <v>40994</v>
      </c>
      <c r="B3473" s="6">
        <v>6</v>
      </c>
    </row>
    <row r="3474" spans="1:2">
      <c r="A3474" s="33">
        <v>40995</v>
      </c>
      <c r="B3474" s="6">
        <v>6</v>
      </c>
    </row>
    <row r="3475" spans="1:2">
      <c r="A3475" s="33">
        <v>40996</v>
      </c>
      <c r="B3475" s="6">
        <v>6</v>
      </c>
    </row>
    <row r="3476" spans="1:2">
      <c r="A3476" s="33">
        <v>40997</v>
      </c>
      <c r="B3476" s="6">
        <v>6</v>
      </c>
    </row>
    <row r="3477" spans="1:2">
      <c r="A3477" s="33">
        <v>40998</v>
      </c>
      <c r="B3477" s="6">
        <v>6</v>
      </c>
    </row>
    <row r="3478" spans="1:2">
      <c r="A3478" s="33">
        <v>41001</v>
      </c>
      <c r="B3478" s="6">
        <v>6</v>
      </c>
    </row>
    <row r="3479" spans="1:2">
      <c r="A3479" s="33">
        <v>41002</v>
      </c>
      <c r="B3479" s="6">
        <v>6</v>
      </c>
    </row>
    <row r="3480" spans="1:2">
      <c r="A3480" s="33">
        <v>41003</v>
      </c>
      <c r="B3480" s="6">
        <v>6</v>
      </c>
    </row>
    <row r="3481" spans="1:2">
      <c r="A3481" s="33">
        <v>41009</v>
      </c>
      <c r="B3481" s="6">
        <v>6</v>
      </c>
    </row>
    <row r="3482" spans="1:2">
      <c r="A3482" s="33">
        <v>41010</v>
      </c>
      <c r="B3482" s="6">
        <v>6</v>
      </c>
    </row>
    <row r="3483" spans="1:2">
      <c r="A3483" s="33">
        <v>41011</v>
      </c>
      <c r="B3483" s="6">
        <v>6</v>
      </c>
    </row>
    <row r="3484" spans="1:2">
      <c r="A3484" s="33">
        <v>41012</v>
      </c>
      <c r="B3484" s="6">
        <v>6</v>
      </c>
    </row>
    <row r="3485" spans="1:2">
      <c r="A3485" s="33">
        <v>41015</v>
      </c>
      <c r="B3485" s="6">
        <v>6</v>
      </c>
    </row>
    <row r="3486" spans="1:2">
      <c r="A3486" s="33">
        <v>41016</v>
      </c>
      <c r="B3486" s="6">
        <v>6</v>
      </c>
    </row>
    <row r="3487" spans="1:2">
      <c r="A3487" s="33">
        <v>41017</v>
      </c>
      <c r="B3487" s="6">
        <v>6</v>
      </c>
    </row>
    <row r="3488" spans="1:2">
      <c r="A3488" s="33">
        <v>41019</v>
      </c>
      <c r="B3488" s="6">
        <v>6</v>
      </c>
    </row>
    <row r="3489" spans="1:2">
      <c r="A3489" s="33">
        <v>41022</v>
      </c>
      <c r="B3489" s="6">
        <v>6</v>
      </c>
    </row>
    <row r="3490" spans="1:2">
      <c r="A3490" s="33">
        <v>41023</v>
      </c>
      <c r="B3490" s="6">
        <v>6</v>
      </c>
    </row>
    <row r="3491" spans="1:2">
      <c r="A3491" s="33">
        <v>41024</v>
      </c>
      <c r="B3491" s="6">
        <v>6</v>
      </c>
    </row>
    <row r="3492" spans="1:2">
      <c r="A3492" s="33">
        <v>41025</v>
      </c>
      <c r="B3492" s="6">
        <v>6</v>
      </c>
    </row>
    <row r="3493" spans="1:2">
      <c r="A3493" s="33">
        <v>41026</v>
      </c>
      <c r="B3493" s="6">
        <v>6</v>
      </c>
    </row>
    <row r="3494" spans="1:2">
      <c r="A3494" s="33">
        <v>41029</v>
      </c>
      <c r="B3494" s="6">
        <v>6</v>
      </c>
    </row>
    <row r="3495" spans="1:2">
      <c r="A3495" s="33">
        <v>41031</v>
      </c>
      <c r="B3495" s="6">
        <v>6</v>
      </c>
    </row>
    <row r="3496" spans="1:2">
      <c r="A3496" s="33">
        <v>41032</v>
      </c>
      <c r="B3496" s="6">
        <v>6</v>
      </c>
    </row>
    <row r="3497" spans="1:2">
      <c r="A3497" s="33">
        <v>41033</v>
      </c>
      <c r="B3497" s="6">
        <v>6</v>
      </c>
    </row>
    <row r="3498" spans="1:2">
      <c r="A3498" s="33">
        <v>41036</v>
      </c>
      <c r="B3498" s="6">
        <v>6</v>
      </c>
    </row>
    <row r="3499" spans="1:2">
      <c r="A3499" s="33">
        <v>41037</v>
      </c>
      <c r="B3499" s="6">
        <v>6</v>
      </c>
    </row>
    <row r="3500" spans="1:2">
      <c r="A3500" s="33">
        <v>41038</v>
      </c>
      <c r="B3500" s="6">
        <v>6</v>
      </c>
    </row>
    <row r="3501" spans="1:2">
      <c r="A3501" s="33">
        <v>41039</v>
      </c>
      <c r="B3501" s="6">
        <v>6</v>
      </c>
    </row>
    <row r="3502" spans="1:2">
      <c r="A3502" s="33">
        <v>41040</v>
      </c>
      <c r="B3502" s="6">
        <v>6</v>
      </c>
    </row>
    <row r="3503" spans="1:2">
      <c r="A3503" s="33">
        <v>41043</v>
      </c>
      <c r="B3503" s="6">
        <v>6</v>
      </c>
    </row>
    <row r="3504" spans="1:2">
      <c r="A3504" s="33">
        <v>41044</v>
      </c>
      <c r="B3504" s="6">
        <v>6</v>
      </c>
    </row>
    <row r="3505" spans="1:2">
      <c r="A3505" s="33">
        <v>41045</v>
      </c>
      <c r="B3505" s="6">
        <v>6.5</v>
      </c>
    </row>
    <row r="3506" spans="1:2">
      <c r="A3506" s="33">
        <v>41047</v>
      </c>
      <c r="B3506" s="6">
        <v>6.5</v>
      </c>
    </row>
    <row r="3507" spans="1:2">
      <c r="A3507" s="33">
        <v>41050</v>
      </c>
      <c r="B3507" s="6">
        <v>6.5</v>
      </c>
    </row>
    <row r="3508" spans="1:2">
      <c r="A3508" s="33">
        <v>41051</v>
      </c>
      <c r="B3508" s="6">
        <v>6.5</v>
      </c>
    </row>
    <row r="3509" spans="1:2">
      <c r="A3509" s="33">
        <v>41052</v>
      </c>
      <c r="B3509" s="6">
        <v>6.5</v>
      </c>
    </row>
    <row r="3510" spans="1:2">
      <c r="A3510" s="33">
        <v>41053</v>
      </c>
      <c r="B3510" s="6">
        <v>6.5</v>
      </c>
    </row>
    <row r="3511" spans="1:2">
      <c r="A3511" s="33">
        <v>41054</v>
      </c>
      <c r="B3511" s="6">
        <v>6.5</v>
      </c>
    </row>
    <row r="3512" spans="1:2">
      <c r="A3512" s="33">
        <v>41058</v>
      </c>
      <c r="B3512" s="6">
        <v>6.5</v>
      </c>
    </row>
    <row r="3513" spans="1:2">
      <c r="A3513" s="33">
        <v>41059</v>
      </c>
      <c r="B3513" s="6">
        <v>6.5</v>
      </c>
    </row>
    <row r="3514" spans="1:2">
      <c r="A3514" s="33">
        <v>41060</v>
      </c>
      <c r="B3514" s="6">
        <v>6.5</v>
      </c>
    </row>
    <row r="3515" spans="1:2">
      <c r="A3515" s="33">
        <v>41061</v>
      </c>
      <c r="B3515" s="6">
        <v>6.5</v>
      </c>
    </row>
    <row r="3516" spans="1:2">
      <c r="A3516" s="33">
        <v>41064</v>
      </c>
      <c r="B3516" s="6">
        <v>6.5</v>
      </c>
    </row>
    <row r="3517" spans="1:2">
      <c r="A3517" s="33">
        <v>41065</v>
      </c>
      <c r="B3517" s="6">
        <v>6.5</v>
      </c>
    </row>
    <row r="3518" spans="1:2">
      <c r="A3518" s="33">
        <v>41066</v>
      </c>
      <c r="B3518" s="6">
        <v>6.5</v>
      </c>
    </row>
    <row r="3519" spans="1:2">
      <c r="A3519" s="33">
        <v>41067</v>
      </c>
      <c r="B3519" s="6">
        <v>6.5</v>
      </c>
    </row>
    <row r="3520" spans="1:2">
      <c r="A3520" s="33">
        <v>41068</v>
      </c>
      <c r="B3520" s="6">
        <v>6.5</v>
      </c>
    </row>
    <row r="3521" spans="1:2">
      <c r="A3521" s="33">
        <v>41071</v>
      </c>
      <c r="B3521" s="6">
        <v>6.5</v>
      </c>
    </row>
    <row r="3522" spans="1:2">
      <c r="A3522" s="33">
        <v>41072</v>
      </c>
      <c r="B3522" s="6">
        <v>6.5</v>
      </c>
    </row>
    <row r="3523" spans="1:2">
      <c r="A3523" s="33">
        <v>41073</v>
      </c>
      <c r="B3523" s="6">
        <v>6.75</v>
      </c>
    </row>
    <row r="3524" spans="1:2">
      <c r="A3524" s="33">
        <v>41074</v>
      </c>
      <c r="B3524" s="6">
        <v>6.75</v>
      </c>
    </row>
    <row r="3525" spans="1:2">
      <c r="A3525" s="33">
        <v>41075</v>
      </c>
      <c r="B3525" s="6">
        <v>6.75</v>
      </c>
    </row>
    <row r="3526" spans="1:2">
      <c r="A3526" s="33">
        <v>41078</v>
      </c>
      <c r="B3526" s="6">
        <v>6.75</v>
      </c>
    </row>
    <row r="3527" spans="1:2">
      <c r="A3527" s="33">
        <v>41079</v>
      </c>
      <c r="B3527" s="6">
        <v>6.75</v>
      </c>
    </row>
    <row r="3528" spans="1:2">
      <c r="A3528" s="33">
        <v>41080</v>
      </c>
      <c r="B3528" s="6">
        <v>6.75</v>
      </c>
    </row>
    <row r="3529" spans="1:2">
      <c r="A3529" s="33">
        <v>41081</v>
      </c>
      <c r="B3529" s="6">
        <v>6.75</v>
      </c>
    </row>
    <row r="3530" spans="1:2">
      <c r="A3530" s="33">
        <v>41082</v>
      </c>
      <c r="B3530" s="6">
        <v>6.75</v>
      </c>
    </row>
    <row r="3531" spans="1:2">
      <c r="A3531" s="33">
        <v>41085</v>
      </c>
      <c r="B3531" s="6">
        <v>6.75</v>
      </c>
    </row>
    <row r="3532" spans="1:2">
      <c r="A3532" s="33">
        <v>41086</v>
      </c>
      <c r="B3532" s="6">
        <v>6.75</v>
      </c>
    </row>
    <row r="3533" spans="1:2">
      <c r="A3533" s="33">
        <v>41087</v>
      </c>
      <c r="B3533" s="6">
        <v>6.75</v>
      </c>
    </row>
    <row r="3534" spans="1:2">
      <c r="A3534" s="33">
        <v>41088</v>
      </c>
      <c r="B3534" s="6">
        <v>6.75</v>
      </c>
    </row>
    <row r="3535" spans="1:2">
      <c r="A3535" s="33">
        <v>41089</v>
      </c>
      <c r="B3535" s="6">
        <v>6.75</v>
      </c>
    </row>
    <row r="3536" spans="1:2">
      <c r="A3536" s="33">
        <v>41092</v>
      </c>
      <c r="B3536" s="6">
        <v>6.75</v>
      </c>
    </row>
    <row r="3537" spans="1:2">
      <c r="A3537" s="33">
        <v>41093</v>
      </c>
      <c r="B3537" s="6">
        <v>6.75</v>
      </c>
    </row>
    <row r="3538" spans="1:2">
      <c r="A3538" s="33">
        <v>41094</v>
      </c>
      <c r="B3538" s="6">
        <v>6.75</v>
      </c>
    </row>
    <row r="3539" spans="1:2">
      <c r="A3539" s="33">
        <v>41095</v>
      </c>
      <c r="B3539" s="6">
        <v>6.75</v>
      </c>
    </row>
    <row r="3540" spans="1:2">
      <c r="A3540" s="33">
        <v>41096</v>
      </c>
      <c r="B3540" s="6">
        <v>6.75</v>
      </c>
    </row>
    <row r="3541" spans="1:2">
      <c r="A3541" s="33">
        <v>41099</v>
      </c>
      <c r="B3541" s="6">
        <v>6.75</v>
      </c>
    </row>
    <row r="3542" spans="1:2">
      <c r="A3542" s="33">
        <v>41100</v>
      </c>
      <c r="B3542" s="6">
        <v>6.75</v>
      </c>
    </row>
    <row r="3543" spans="1:2">
      <c r="A3543" s="33">
        <v>41101</v>
      </c>
      <c r="B3543" s="6">
        <v>6.75</v>
      </c>
    </row>
    <row r="3544" spans="1:2">
      <c r="A3544" s="33">
        <v>41102</v>
      </c>
      <c r="B3544" s="6">
        <v>6.75</v>
      </c>
    </row>
    <row r="3545" spans="1:2">
      <c r="A3545" s="33">
        <v>41103</v>
      </c>
      <c r="B3545" s="6">
        <v>6.75</v>
      </c>
    </row>
    <row r="3546" spans="1:2">
      <c r="A3546" s="33">
        <v>41106</v>
      </c>
      <c r="B3546" s="6">
        <v>6.75</v>
      </c>
    </row>
    <row r="3547" spans="1:2">
      <c r="A3547" s="33">
        <v>41107</v>
      </c>
      <c r="B3547" s="6">
        <v>6.75</v>
      </c>
    </row>
    <row r="3548" spans="1:2">
      <c r="A3548" s="33">
        <v>41108</v>
      </c>
      <c r="B3548" s="6">
        <v>6.75</v>
      </c>
    </row>
    <row r="3549" spans="1:2">
      <c r="A3549" s="33">
        <v>41109</v>
      </c>
      <c r="B3549" s="6">
        <v>6.75</v>
      </c>
    </row>
    <row r="3550" spans="1:2">
      <c r="A3550" s="33">
        <v>41110</v>
      </c>
      <c r="B3550" s="6">
        <v>6.75</v>
      </c>
    </row>
    <row r="3551" spans="1:2">
      <c r="A3551" s="33">
        <v>41113</v>
      </c>
      <c r="B3551" s="6">
        <v>6.75</v>
      </c>
    </row>
    <row r="3552" spans="1:2">
      <c r="A3552" s="33">
        <v>41114</v>
      </c>
      <c r="B3552" s="6">
        <v>6.75</v>
      </c>
    </row>
    <row r="3553" spans="1:2">
      <c r="A3553" s="33">
        <v>41115</v>
      </c>
      <c r="B3553" s="6">
        <v>6.75</v>
      </c>
    </row>
    <row r="3554" spans="1:2">
      <c r="A3554" s="33">
        <v>41116</v>
      </c>
      <c r="B3554" s="6">
        <v>6.75</v>
      </c>
    </row>
    <row r="3555" spans="1:2">
      <c r="A3555" s="33">
        <v>41117</v>
      </c>
      <c r="B3555" s="6">
        <v>6.75</v>
      </c>
    </row>
    <row r="3556" spans="1:2">
      <c r="A3556" s="33">
        <v>41120</v>
      </c>
      <c r="B3556" s="6">
        <v>6.75</v>
      </c>
    </row>
    <row r="3557" spans="1:2">
      <c r="A3557" s="33">
        <v>41121</v>
      </c>
      <c r="B3557" s="6">
        <v>6.75</v>
      </c>
    </row>
    <row r="3558" spans="1:2">
      <c r="A3558" s="33">
        <v>41122</v>
      </c>
      <c r="B3558" s="6">
        <v>6.75</v>
      </c>
    </row>
    <row r="3559" spans="1:2">
      <c r="A3559" s="33">
        <v>41123</v>
      </c>
      <c r="B3559" s="6">
        <v>6.75</v>
      </c>
    </row>
    <row r="3560" spans="1:2">
      <c r="A3560" s="33">
        <v>41124</v>
      </c>
      <c r="B3560" s="6">
        <v>6.75</v>
      </c>
    </row>
    <row r="3561" spans="1:2">
      <c r="A3561" s="33">
        <v>41128</v>
      </c>
      <c r="B3561" s="6">
        <v>6.75</v>
      </c>
    </row>
    <row r="3562" spans="1:2">
      <c r="A3562" s="33">
        <v>41129</v>
      </c>
      <c r="B3562" s="6">
        <v>6.75</v>
      </c>
    </row>
    <row r="3563" spans="1:2">
      <c r="A3563" s="33">
        <v>41130</v>
      </c>
      <c r="B3563" s="6">
        <v>6.75</v>
      </c>
    </row>
    <row r="3564" spans="1:2">
      <c r="A3564" s="33">
        <v>41131</v>
      </c>
      <c r="B3564" s="6">
        <v>6.75</v>
      </c>
    </row>
    <row r="3565" spans="1:2">
      <c r="A3565" s="33">
        <v>41134</v>
      </c>
      <c r="B3565" s="6">
        <v>6.75</v>
      </c>
    </row>
    <row r="3566" spans="1:2">
      <c r="A3566" s="33">
        <v>41135</v>
      </c>
      <c r="B3566" s="6">
        <v>6.75</v>
      </c>
    </row>
    <row r="3567" spans="1:2">
      <c r="A3567" s="33">
        <v>41136</v>
      </c>
      <c r="B3567" s="6">
        <v>6.75</v>
      </c>
    </row>
    <row r="3568" spans="1:2">
      <c r="A3568" s="33">
        <v>41137</v>
      </c>
      <c r="B3568" s="6">
        <v>6.75</v>
      </c>
    </row>
    <row r="3569" spans="1:2">
      <c r="A3569" s="33">
        <v>41138</v>
      </c>
      <c r="B3569" s="6">
        <v>6.75</v>
      </c>
    </row>
    <row r="3570" spans="1:2">
      <c r="A3570" s="33">
        <v>41141</v>
      </c>
      <c r="B3570" s="6">
        <v>6.75</v>
      </c>
    </row>
    <row r="3571" spans="1:2">
      <c r="A3571" s="33">
        <v>41142</v>
      </c>
      <c r="B3571" s="6">
        <v>6.75</v>
      </c>
    </row>
    <row r="3572" spans="1:2">
      <c r="A3572" s="33">
        <v>41143</v>
      </c>
      <c r="B3572" s="6">
        <v>6.75</v>
      </c>
    </row>
    <row r="3573" spans="1:2">
      <c r="A3573" s="33">
        <v>41144</v>
      </c>
      <c r="B3573" s="6">
        <v>6.75</v>
      </c>
    </row>
    <row r="3574" spans="1:2">
      <c r="A3574" s="33">
        <v>41145</v>
      </c>
      <c r="B3574" s="6">
        <v>6.75</v>
      </c>
    </row>
    <row r="3575" spans="1:2">
      <c r="A3575" s="33">
        <v>41148</v>
      </c>
      <c r="B3575" s="6">
        <v>6.75</v>
      </c>
    </row>
    <row r="3576" spans="1:2">
      <c r="A3576" s="33">
        <v>41149</v>
      </c>
      <c r="B3576" s="6">
        <v>6.75</v>
      </c>
    </row>
    <row r="3577" spans="1:2">
      <c r="A3577" s="33">
        <v>41150</v>
      </c>
      <c r="B3577" s="6">
        <v>6.75</v>
      </c>
    </row>
    <row r="3578" spans="1:2">
      <c r="A3578" s="33">
        <v>41151</v>
      </c>
      <c r="B3578" s="6">
        <v>6.75</v>
      </c>
    </row>
    <row r="3579" spans="1:2">
      <c r="A3579" s="33">
        <v>41152</v>
      </c>
      <c r="B3579" s="6">
        <v>6.75</v>
      </c>
    </row>
    <row r="3580" spans="1:2">
      <c r="A3580" s="33">
        <v>41155</v>
      </c>
      <c r="B3580" s="6">
        <v>6.75</v>
      </c>
    </row>
    <row r="3581" spans="1:2">
      <c r="A3581" s="33">
        <v>41156</v>
      </c>
      <c r="B3581" s="6">
        <v>6.75</v>
      </c>
    </row>
    <row r="3582" spans="1:2">
      <c r="A3582" s="33">
        <v>41157</v>
      </c>
      <c r="B3582" s="6">
        <v>6.75</v>
      </c>
    </row>
    <row r="3583" spans="1:2">
      <c r="A3583" s="33">
        <v>41158</v>
      </c>
      <c r="B3583" s="6">
        <v>6.75</v>
      </c>
    </row>
    <row r="3584" spans="1:2">
      <c r="A3584" s="33">
        <v>41159</v>
      </c>
      <c r="B3584" s="6">
        <v>6.75</v>
      </c>
    </row>
    <row r="3585" spans="1:2">
      <c r="A3585" s="33">
        <v>41162</v>
      </c>
      <c r="B3585" s="6">
        <v>6.75</v>
      </c>
    </row>
    <row r="3586" spans="1:2">
      <c r="A3586" s="33">
        <v>41163</v>
      </c>
      <c r="B3586" s="6">
        <v>6.75</v>
      </c>
    </row>
    <row r="3587" spans="1:2">
      <c r="A3587" s="33">
        <v>41164</v>
      </c>
      <c r="B3587" s="6">
        <v>6.75</v>
      </c>
    </row>
    <row r="3588" spans="1:2">
      <c r="A3588" s="33">
        <v>41165</v>
      </c>
      <c r="B3588" s="6">
        <v>6.75</v>
      </c>
    </row>
    <row r="3589" spans="1:2">
      <c r="A3589" s="33">
        <v>41166</v>
      </c>
      <c r="B3589" s="6">
        <v>6.75</v>
      </c>
    </row>
    <row r="3590" spans="1:2">
      <c r="A3590" s="33">
        <v>41169</v>
      </c>
      <c r="B3590" s="6">
        <v>6.75</v>
      </c>
    </row>
    <row r="3591" spans="1:2">
      <c r="A3591" s="33">
        <v>41170</v>
      </c>
      <c r="B3591" s="6">
        <v>6.75</v>
      </c>
    </row>
    <row r="3592" spans="1:2">
      <c r="A3592" s="33">
        <v>41171</v>
      </c>
      <c r="B3592" s="6">
        <v>6.75</v>
      </c>
    </row>
    <row r="3593" spans="1:2">
      <c r="A3593" s="33">
        <v>41172</v>
      </c>
      <c r="B3593" s="6">
        <v>6.75</v>
      </c>
    </row>
    <row r="3594" spans="1:2">
      <c r="A3594" s="33">
        <v>41173</v>
      </c>
      <c r="B3594" s="6">
        <v>6.75</v>
      </c>
    </row>
    <row r="3595" spans="1:2">
      <c r="A3595" s="33">
        <v>41176</v>
      </c>
      <c r="B3595" s="6">
        <v>6.75</v>
      </c>
    </row>
    <row r="3596" spans="1:2">
      <c r="A3596" s="33">
        <v>41177</v>
      </c>
      <c r="B3596" s="6">
        <v>6.75</v>
      </c>
    </row>
    <row r="3597" spans="1:2">
      <c r="A3597" s="33">
        <v>41178</v>
      </c>
      <c r="B3597" s="6">
        <v>6.75</v>
      </c>
    </row>
    <row r="3598" spans="1:2">
      <c r="A3598" s="33">
        <v>41179</v>
      </c>
      <c r="B3598" s="6">
        <v>6.75</v>
      </c>
    </row>
    <row r="3599" spans="1:2">
      <c r="A3599" s="33">
        <v>41180</v>
      </c>
      <c r="B3599" s="6">
        <v>6.75</v>
      </c>
    </row>
    <row r="3600" spans="1:2">
      <c r="A3600" s="33">
        <v>41183</v>
      </c>
      <c r="B3600" s="6">
        <v>6.75</v>
      </c>
    </row>
    <row r="3601" spans="1:2">
      <c r="A3601" s="33">
        <v>41184</v>
      </c>
      <c r="B3601" s="6">
        <v>6.75</v>
      </c>
    </row>
    <row r="3602" spans="1:2">
      <c r="A3602" s="33">
        <v>41185</v>
      </c>
      <c r="B3602" s="6">
        <v>6.75</v>
      </c>
    </row>
    <row r="3603" spans="1:2">
      <c r="A3603" s="33">
        <v>41186</v>
      </c>
      <c r="B3603" s="6">
        <v>6.75</v>
      </c>
    </row>
    <row r="3604" spans="1:2">
      <c r="A3604" s="33">
        <v>41187</v>
      </c>
      <c r="B3604" s="6">
        <v>6.75</v>
      </c>
    </row>
    <row r="3605" spans="1:2">
      <c r="A3605" s="33">
        <v>41190</v>
      </c>
      <c r="B3605" s="6">
        <v>6.75</v>
      </c>
    </row>
    <row r="3606" spans="1:2">
      <c r="A3606" s="33">
        <v>41191</v>
      </c>
      <c r="B3606" s="6">
        <v>6.75</v>
      </c>
    </row>
    <row r="3607" spans="1:2">
      <c r="A3607" s="33">
        <v>41192</v>
      </c>
      <c r="B3607" s="6">
        <v>6.75</v>
      </c>
    </row>
    <row r="3608" spans="1:2">
      <c r="A3608" s="33">
        <v>41193</v>
      </c>
      <c r="B3608" s="6">
        <v>6.75</v>
      </c>
    </row>
    <row r="3609" spans="1:2">
      <c r="A3609" s="33">
        <v>41194</v>
      </c>
      <c r="B3609" s="6">
        <v>6.75</v>
      </c>
    </row>
    <row r="3610" spans="1:2">
      <c r="A3610" s="33">
        <v>41197</v>
      </c>
      <c r="B3610" s="6">
        <v>6.75</v>
      </c>
    </row>
    <row r="3611" spans="1:2">
      <c r="A3611" s="33">
        <v>41198</v>
      </c>
      <c r="B3611" s="6">
        <v>6.75</v>
      </c>
    </row>
    <row r="3612" spans="1:2">
      <c r="A3612" s="33">
        <v>41199</v>
      </c>
      <c r="B3612" s="6">
        <v>6.75</v>
      </c>
    </row>
    <row r="3613" spans="1:2">
      <c r="A3613" s="33">
        <v>41200</v>
      </c>
      <c r="B3613" s="6">
        <v>6.75</v>
      </c>
    </row>
    <row r="3614" spans="1:2">
      <c r="A3614" s="33">
        <v>41201</v>
      </c>
      <c r="B3614" s="6">
        <v>6.75</v>
      </c>
    </row>
    <row r="3615" spans="1:2">
      <c r="A3615" s="33">
        <v>41204</v>
      </c>
      <c r="B3615" s="6">
        <v>6.75</v>
      </c>
    </row>
    <row r="3616" spans="1:2">
      <c r="A3616" s="33">
        <v>41205</v>
      </c>
      <c r="B3616" s="6">
        <v>6.75</v>
      </c>
    </row>
    <row r="3617" spans="1:2">
      <c r="A3617" s="33">
        <v>41206</v>
      </c>
      <c r="B3617" s="6">
        <v>6.75</v>
      </c>
    </row>
    <row r="3618" spans="1:2">
      <c r="A3618" s="33">
        <v>41207</v>
      </c>
      <c r="B3618" s="6">
        <v>6.75</v>
      </c>
    </row>
    <row r="3619" spans="1:2">
      <c r="A3619" s="33">
        <v>41208</v>
      </c>
      <c r="B3619" s="6">
        <v>6.75</v>
      </c>
    </row>
    <row r="3620" spans="1:2">
      <c r="A3620" s="33">
        <v>41211</v>
      </c>
      <c r="B3620" s="6">
        <v>6.75</v>
      </c>
    </row>
    <row r="3621" spans="1:2">
      <c r="A3621" s="33">
        <v>41212</v>
      </c>
      <c r="B3621" s="6">
        <v>6.75</v>
      </c>
    </row>
    <row r="3622" spans="1:2">
      <c r="A3622" s="33">
        <v>41213</v>
      </c>
      <c r="B3622" s="6">
        <v>6.75</v>
      </c>
    </row>
    <row r="3623" spans="1:2">
      <c r="A3623" s="33">
        <v>41214</v>
      </c>
      <c r="B3623" s="6">
        <v>6.75</v>
      </c>
    </row>
    <row r="3624" spans="1:2">
      <c r="A3624" s="33">
        <v>41215</v>
      </c>
      <c r="B3624" s="6">
        <v>6.75</v>
      </c>
    </row>
    <row r="3625" spans="1:2">
      <c r="A3625" s="33">
        <v>41218</v>
      </c>
      <c r="B3625" s="6">
        <v>6.75</v>
      </c>
    </row>
    <row r="3626" spans="1:2">
      <c r="A3626" s="33">
        <v>41219</v>
      </c>
      <c r="B3626" s="6">
        <v>6.75</v>
      </c>
    </row>
    <row r="3627" spans="1:2">
      <c r="A3627" s="33">
        <v>41220</v>
      </c>
      <c r="B3627" s="6">
        <v>6.75</v>
      </c>
    </row>
    <row r="3628" spans="1:2">
      <c r="A3628" s="33">
        <v>41221</v>
      </c>
      <c r="B3628" s="6">
        <v>6.75</v>
      </c>
    </row>
    <row r="3629" spans="1:2">
      <c r="A3629" s="33">
        <v>41222</v>
      </c>
      <c r="B3629" s="6">
        <v>6.75</v>
      </c>
    </row>
    <row r="3630" spans="1:2">
      <c r="A3630" s="33">
        <v>41225</v>
      </c>
      <c r="B3630" s="6">
        <v>6.75</v>
      </c>
    </row>
    <row r="3631" spans="1:2">
      <c r="A3631" s="33">
        <v>41226</v>
      </c>
      <c r="B3631" s="6">
        <v>6.75</v>
      </c>
    </row>
    <row r="3632" spans="1:2">
      <c r="A3632" s="33">
        <v>41227</v>
      </c>
      <c r="B3632" s="6">
        <v>7</v>
      </c>
    </row>
    <row r="3633" spans="1:2">
      <c r="A3633" s="33">
        <v>41228</v>
      </c>
      <c r="B3633" s="6">
        <v>7</v>
      </c>
    </row>
    <row r="3634" spans="1:2">
      <c r="A3634" s="33">
        <v>41229</v>
      </c>
      <c r="B3634" s="6">
        <v>7</v>
      </c>
    </row>
    <row r="3635" spans="1:2">
      <c r="A3635" s="33">
        <v>41232</v>
      </c>
      <c r="B3635" s="6">
        <v>7</v>
      </c>
    </row>
    <row r="3636" spans="1:2">
      <c r="A3636" s="33">
        <v>41233</v>
      </c>
      <c r="B3636" s="6">
        <v>7</v>
      </c>
    </row>
    <row r="3637" spans="1:2">
      <c r="A3637" s="33">
        <v>41234</v>
      </c>
      <c r="B3637" s="6">
        <v>7</v>
      </c>
    </row>
    <row r="3638" spans="1:2">
      <c r="A3638" s="33">
        <v>41235</v>
      </c>
      <c r="B3638" s="6">
        <v>7</v>
      </c>
    </row>
    <row r="3639" spans="1:2">
      <c r="A3639" s="33">
        <v>41236</v>
      </c>
      <c r="B3639" s="6">
        <v>7</v>
      </c>
    </row>
    <row r="3640" spans="1:2">
      <c r="A3640" s="33">
        <v>41239</v>
      </c>
      <c r="B3640" s="6">
        <v>7</v>
      </c>
    </row>
    <row r="3641" spans="1:2">
      <c r="A3641" s="33">
        <v>41240</v>
      </c>
      <c r="B3641" s="6">
        <v>7</v>
      </c>
    </row>
    <row r="3642" spans="1:2">
      <c r="A3642" s="33">
        <v>41241</v>
      </c>
      <c r="B3642" s="6">
        <v>7</v>
      </c>
    </row>
    <row r="3643" spans="1:2">
      <c r="A3643" s="33">
        <v>41242</v>
      </c>
      <c r="B3643" s="6">
        <v>7</v>
      </c>
    </row>
    <row r="3644" spans="1:2">
      <c r="A3644" s="33">
        <v>41243</v>
      </c>
      <c r="B3644" s="6">
        <v>7</v>
      </c>
    </row>
    <row r="3645" spans="1:2">
      <c r="A3645" s="33">
        <v>41246</v>
      </c>
      <c r="B3645" s="6">
        <v>7</v>
      </c>
    </row>
    <row r="3646" spans="1:2">
      <c r="A3646" s="33">
        <v>41247</v>
      </c>
      <c r="B3646" s="6">
        <v>7</v>
      </c>
    </row>
    <row r="3647" spans="1:2">
      <c r="A3647" s="33">
        <v>41248</v>
      </c>
      <c r="B3647" s="6">
        <v>7</v>
      </c>
    </row>
    <row r="3648" spans="1:2">
      <c r="A3648" s="33">
        <v>41249</v>
      </c>
      <c r="B3648" s="6">
        <v>7</v>
      </c>
    </row>
    <row r="3649" spans="1:2">
      <c r="A3649" s="33">
        <v>41250</v>
      </c>
      <c r="B3649" s="6">
        <v>7</v>
      </c>
    </row>
    <row r="3650" spans="1:2">
      <c r="A3650" s="33">
        <v>41253</v>
      </c>
      <c r="B3650" s="6">
        <v>7</v>
      </c>
    </row>
    <row r="3651" spans="1:2">
      <c r="A3651" s="33">
        <v>41254</v>
      </c>
      <c r="B3651" s="6">
        <v>7</v>
      </c>
    </row>
    <row r="3652" spans="1:2">
      <c r="A3652" s="33">
        <v>41255</v>
      </c>
      <c r="B3652" s="6">
        <v>7</v>
      </c>
    </row>
    <row r="3653" spans="1:2">
      <c r="A3653" s="33">
        <v>41256</v>
      </c>
      <c r="B3653" s="6">
        <v>7</v>
      </c>
    </row>
    <row r="3654" spans="1:2">
      <c r="A3654" s="33">
        <v>41257</v>
      </c>
      <c r="B3654" s="6">
        <v>7</v>
      </c>
    </row>
    <row r="3655" spans="1:2">
      <c r="A3655" s="33">
        <v>41260</v>
      </c>
      <c r="B3655" s="6">
        <v>7</v>
      </c>
    </row>
    <row r="3656" spans="1:2">
      <c r="A3656" s="33">
        <v>41261</v>
      </c>
      <c r="B3656" s="6">
        <v>7</v>
      </c>
    </row>
    <row r="3657" spans="1:2">
      <c r="A3657" s="33">
        <v>41262</v>
      </c>
      <c r="B3657" s="6">
        <v>7</v>
      </c>
    </row>
    <row r="3658" spans="1:2">
      <c r="A3658" s="33">
        <v>41263</v>
      </c>
      <c r="B3658" s="6">
        <v>7</v>
      </c>
    </row>
    <row r="3659" spans="1:2">
      <c r="A3659" s="33">
        <v>41264</v>
      </c>
      <c r="B3659" s="6">
        <v>7</v>
      </c>
    </row>
    <row r="3660" spans="1:2">
      <c r="A3660" s="33">
        <v>41270</v>
      </c>
      <c r="B3660" s="6">
        <v>7</v>
      </c>
    </row>
    <row r="3661" spans="1:2">
      <c r="A3661" s="33">
        <v>41271</v>
      </c>
      <c r="B3661" s="6">
        <v>7</v>
      </c>
    </row>
    <row r="3662" spans="1:2">
      <c r="A3662" s="33">
        <v>41274</v>
      </c>
      <c r="B3662" s="6">
        <v>7</v>
      </c>
    </row>
    <row r="3663" spans="1:2">
      <c r="A3663" s="33">
        <v>41276</v>
      </c>
      <c r="B3663" s="6">
        <v>7</v>
      </c>
    </row>
    <row r="3664" spans="1:2">
      <c r="A3664" s="33">
        <v>41277</v>
      </c>
      <c r="B3664" s="6">
        <v>7</v>
      </c>
    </row>
    <row r="3665" spans="1:2">
      <c r="A3665" s="33">
        <v>41278</v>
      </c>
      <c r="B3665" s="6">
        <v>7</v>
      </c>
    </row>
    <row r="3666" spans="1:2">
      <c r="A3666" s="33">
        <v>41281</v>
      </c>
      <c r="B3666" s="6">
        <v>7</v>
      </c>
    </row>
    <row r="3667" spans="1:2">
      <c r="A3667" s="33">
        <v>41282</v>
      </c>
      <c r="B3667" s="6">
        <v>7</v>
      </c>
    </row>
    <row r="3668" spans="1:2">
      <c r="A3668" s="33">
        <v>41283</v>
      </c>
      <c r="B3668" s="6">
        <v>7</v>
      </c>
    </row>
    <row r="3669" spans="1:2">
      <c r="A3669" s="33">
        <v>41284</v>
      </c>
      <c r="B3669" s="6">
        <v>7</v>
      </c>
    </row>
    <row r="3670" spans="1:2">
      <c r="A3670" s="33">
        <v>41285</v>
      </c>
      <c r="B3670" s="6">
        <v>7</v>
      </c>
    </row>
    <row r="3671" spans="1:2">
      <c r="A3671" s="33">
        <v>41288</v>
      </c>
      <c r="B3671" s="6">
        <v>7</v>
      </c>
    </row>
    <row r="3672" spans="1:2">
      <c r="A3672" s="33">
        <v>41289</v>
      </c>
      <c r="B3672" s="6">
        <v>7</v>
      </c>
    </row>
    <row r="3673" spans="1:2">
      <c r="A3673" s="33">
        <v>41290</v>
      </c>
      <c r="B3673" s="6">
        <v>7</v>
      </c>
    </row>
    <row r="3674" spans="1:2">
      <c r="A3674" s="33">
        <v>41291</v>
      </c>
      <c r="B3674" s="6">
        <v>7</v>
      </c>
    </row>
    <row r="3675" spans="1:2">
      <c r="A3675" s="33">
        <v>41292</v>
      </c>
      <c r="B3675" s="6">
        <v>7</v>
      </c>
    </row>
    <row r="3676" spans="1:2">
      <c r="A3676" s="33">
        <v>41295</v>
      </c>
      <c r="B3676" s="6">
        <v>7</v>
      </c>
    </row>
    <row r="3677" spans="1:2">
      <c r="A3677" s="33">
        <v>41296</v>
      </c>
      <c r="B3677" s="6">
        <v>7</v>
      </c>
    </row>
    <row r="3678" spans="1:2">
      <c r="A3678" s="33">
        <v>41297</v>
      </c>
      <c r="B3678" s="6">
        <v>7</v>
      </c>
    </row>
    <row r="3679" spans="1:2">
      <c r="A3679" s="33">
        <v>41298</v>
      </c>
      <c r="B3679" s="6">
        <v>7</v>
      </c>
    </row>
    <row r="3680" spans="1:2">
      <c r="A3680" s="33">
        <v>41299</v>
      </c>
      <c r="B3680" s="6">
        <v>7</v>
      </c>
    </row>
    <row r="3681" spans="1:2">
      <c r="A3681" s="33">
        <v>41302</v>
      </c>
      <c r="B3681" s="6">
        <v>7</v>
      </c>
    </row>
    <row r="3682" spans="1:2">
      <c r="A3682" s="33">
        <v>41303</v>
      </c>
      <c r="B3682" s="6">
        <v>7</v>
      </c>
    </row>
    <row r="3683" spans="1:2">
      <c r="A3683" s="33">
        <v>41304</v>
      </c>
      <c r="B3683" s="6">
        <v>7</v>
      </c>
    </row>
    <row r="3684" spans="1:2">
      <c r="A3684" s="33">
        <v>41305</v>
      </c>
      <c r="B3684" s="6">
        <v>7</v>
      </c>
    </row>
    <row r="3685" spans="1:2">
      <c r="A3685" s="33">
        <v>41306</v>
      </c>
      <c r="B3685" s="6">
        <v>7</v>
      </c>
    </row>
    <row r="3686" spans="1:2">
      <c r="A3686" s="33">
        <v>41309</v>
      </c>
      <c r="B3686" s="6">
        <v>7</v>
      </c>
    </row>
    <row r="3687" spans="1:2">
      <c r="A3687" s="33">
        <v>41310</v>
      </c>
      <c r="B3687" s="6">
        <v>7</v>
      </c>
    </row>
    <row r="3688" spans="1:2">
      <c r="A3688" s="33">
        <v>41311</v>
      </c>
      <c r="B3688" s="6">
        <v>7</v>
      </c>
    </row>
    <row r="3689" spans="1:2">
      <c r="A3689" s="33">
        <v>41312</v>
      </c>
      <c r="B3689" s="6">
        <v>7</v>
      </c>
    </row>
    <row r="3690" spans="1:2">
      <c r="A3690" s="33">
        <v>41313</v>
      </c>
      <c r="B3690" s="6">
        <v>7</v>
      </c>
    </row>
    <row r="3691" spans="1:2">
      <c r="A3691" s="33">
        <v>41316</v>
      </c>
      <c r="B3691" s="6">
        <v>7</v>
      </c>
    </row>
    <row r="3692" spans="1:2">
      <c r="A3692" s="33">
        <v>41317</v>
      </c>
      <c r="B3692" s="6">
        <v>7</v>
      </c>
    </row>
    <row r="3693" spans="1:2">
      <c r="A3693" s="33">
        <v>41318</v>
      </c>
      <c r="B3693" s="6">
        <v>7</v>
      </c>
    </row>
    <row r="3694" spans="1:2">
      <c r="A3694" s="33">
        <v>41319</v>
      </c>
      <c r="B3694" s="6">
        <v>7</v>
      </c>
    </row>
    <row r="3695" spans="1:2">
      <c r="A3695" s="33">
        <v>41320</v>
      </c>
      <c r="B3695" s="6">
        <v>7</v>
      </c>
    </row>
    <row r="3696" spans="1:2">
      <c r="A3696" s="33">
        <v>41323</v>
      </c>
      <c r="B3696" s="6">
        <v>7</v>
      </c>
    </row>
    <row r="3697" spans="1:2">
      <c r="A3697" s="33">
        <v>41324</v>
      </c>
      <c r="B3697" s="6">
        <v>7</v>
      </c>
    </row>
    <row r="3698" spans="1:2">
      <c r="A3698" s="33">
        <v>41325</v>
      </c>
      <c r="B3698" s="6">
        <v>7</v>
      </c>
    </row>
    <row r="3699" spans="1:2">
      <c r="A3699" s="33">
        <v>41326</v>
      </c>
      <c r="B3699" s="6">
        <v>7</v>
      </c>
    </row>
    <row r="3700" spans="1:2">
      <c r="A3700" s="33">
        <v>41327</v>
      </c>
      <c r="B3700" s="6">
        <v>7</v>
      </c>
    </row>
    <row r="3701" spans="1:2">
      <c r="A3701" s="33">
        <v>41330</v>
      </c>
      <c r="B3701" s="6">
        <v>7</v>
      </c>
    </row>
    <row r="3702" spans="1:2">
      <c r="A3702" s="33">
        <v>41331</v>
      </c>
      <c r="B3702" s="6">
        <v>7</v>
      </c>
    </row>
    <row r="3703" spans="1:2">
      <c r="A3703" s="33">
        <v>41332</v>
      </c>
      <c r="B3703" s="6">
        <v>7</v>
      </c>
    </row>
    <row r="3704" spans="1:2">
      <c r="A3704" s="33">
        <v>41333</v>
      </c>
      <c r="B3704" s="6">
        <v>7</v>
      </c>
    </row>
    <row r="3705" spans="1:2">
      <c r="A3705" s="33">
        <v>41334</v>
      </c>
      <c r="B3705" s="6">
        <v>7</v>
      </c>
    </row>
    <row r="3706" spans="1:2">
      <c r="A3706" s="33">
        <v>41337</v>
      </c>
      <c r="B3706" s="6">
        <v>7</v>
      </c>
    </row>
    <row r="3707" spans="1:2">
      <c r="A3707" s="33">
        <v>41338</v>
      </c>
      <c r="B3707" s="6">
        <v>7</v>
      </c>
    </row>
    <row r="3708" spans="1:2">
      <c r="A3708" s="33">
        <v>41339</v>
      </c>
      <c r="B3708" s="6">
        <v>7</v>
      </c>
    </row>
    <row r="3709" spans="1:2">
      <c r="A3709" s="33">
        <v>41340</v>
      </c>
      <c r="B3709" s="6">
        <v>7</v>
      </c>
    </row>
    <row r="3710" spans="1:2">
      <c r="A3710" s="33">
        <v>41341</v>
      </c>
      <c r="B3710" s="6">
        <v>7</v>
      </c>
    </row>
    <row r="3711" spans="1:2">
      <c r="A3711" s="33">
        <v>41344</v>
      </c>
      <c r="B3711" s="6">
        <v>7</v>
      </c>
    </row>
    <row r="3712" spans="1:2">
      <c r="A3712" s="33">
        <v>41345</v>
      </c>
      <c r="B3712" s="6">
        <v>7</v>
      </c>
    </row>
    <row r="3713" spans="1:2">
      <c r="A3713" s="33">
        <v>41346</v>
      </c>
      <c r="B3713" s="6">
        <v>7</v>
      </c>
    </row>
    <row r="3714" spans="1:2">
      <c r="A3714" s="33">
        <v>41347</v>
      </c>
      <c r="B3714" s="6">
        <v>7</v>
      </c>
    </row>
    <row r="3715" spans="1:2">
      <c r="A3715" s="33">
        <v>41348</v>
      </c>
      <c r="B3715" s="6">
        <v>7</v>
      </c>
    </row>
    <row r="3716" spans="1:2">
      <c r="A3716" s="33">
        <v>41351</v>
      </c>
      <c r="B3716" s="6">
        <v>7</v>
      </c>
    </row>
    <row r="3717" spans="1:2">
      <c r="A3717" s="33">
        <v>41352</v>
      </c>
      <c r="B3717" s="6">
        <v>7</v>
      </c>
    </row>
    <row r="3718" spans="1:2">
      <c r="A3718" s="33">
        <v>41353</v>
      </c>
      <c r="B3718" s="6">
        <v>7</v>
      </c>
    </row>
    <row r="3719" spans="1:2">
      <c r="A3719" s="33">
        <v>41354</v>
      </c>
      <c r="B3719" s="6">
        <v>7</v>
      </c>
    </row>
    <row r="3720" spans="1:2">
      <c r="A3720" s="33">
        <v>41355</v>
      </c>
      <c r="B3720" s="6">
        <v>7</v>
      </c>
    </row>
    <row r="3721" spans="1:2">
      <c r="A3721" s="33">
        <v>41358</v>
      </c>
      <c r="B3721" s="6">
        <v>7</v>
      </c>
    </row>
    <row r="3722" spans="1:2">
      <c r="A3722" s="33">
        <v>41359</v>
      </c>
      <c r="B3722" s="6">
        <v>7</v>
      </c>
    </row>
    <row r="3723" spans="1:2">
      <c r="A3723" s="33">
        <v>41360</v>
      </c>
      <c r="B3723" s="6">
        <v>7</v>
      </c>
    </row>
    <row r="3724" spans="1:2">
      <c r="A3724" s="33">
        <v>41366</v>
      </c>
      <c r="B3724" s="6">
        <v>7</v>
      </c>
    </row>
    <row r="3725" spans="1:2">
      <c r="A3725" s="33">
        <v>41367</v>
      </c>
      <c r="B3725" s="6">
        <v>7</v>
      </c>
    </row>
    <row r="3726" spans="1:2">
      <c r="A3726" s="33">
        <v>41368</v>
      </c>
      <c r="B3726" s="6">
        <v>7</v>
      </c>
    </row>
    <row r="3727" spans="1:2">
      <c r="A3727" s="33">
        <v>41369</v>
      </c>
      <c r="B3727" s="6">
        <v>7</v>
      </c>
    </row>
    <row r="3728" spans="1:2">
      <c r="A3728" s="33">
        <v>41372</v>
      </c>
      <c r="B3728" s="6">
        <v>7</v>
      </c>
    </row>
    <row r="3729" spans="1:2">
      <c r="A3729" s="33">
        <v>41373</v>
      </c>
      <c r="B3729" s="6">
        <v>7</v>
      </c>
    </row>
    <row r="3730" spans="1:2">
      <c r="A3730" s="33">
        <v>41374</v>
      </c>
      <c r="B3730" s="6">
        <v>7</v>
      </c>
    </row>
    <row r="3731" spans="1:2">
      <c r="A3731" s="33">
        <v>41375</v>
      </c>
      <c r="B3731" s="6">
        <v>7</v>
      </c>
    </row>
    <row r="3732" spans="1:2">
      <c r="A3732" s="33">
        <v>41376</v>
      </c>
      <c r="B3732" s="6">
        <v>7</v>
      </c>
    </row>
    <row r="3733" spans="1:2">
      <c r="A3733" s="33">
        <v>41379</v>
      </c>
      <c r="B3733" s="6">
        <v>7</v>
      </c>
    </row>
    <row r="3734" spans="1:2">
      <c r="A3734" s="33">
        <v>41380</v>
      </c>
      <c r="B3734" s="6">
        <v>7</v>
      </c>
    </row>
    <row r="3735" spans="1:2">
      <c r="A3735" s="33">
        <v>41381</v>
      </c>
      <c r="B3735" s="6">
        <v>7</v>
      </c>
    </row>
    <row r="3736" spans="1:2">
      <c r="A3736" s="33">
        <v>41382</v>
      </c>
      <c r="B3736" s="6">
        <v>7</v>
      </c>
    </row>
    <row r="3737" spans="1:2">
      <c r="A3737" s="33">
        <v>41383</v>
      </c>
      <c r="B3737" s="6">
        <v>7</v>
      </c>
    </row>
    <row r="3738" spans="1:2">
      <c r="A3738" s="33">
        <v>41386</v>
      </c>
      <c r="B3738" s="6">
        <v>7</v>
      </c>
    </row>
    <row r="3739" spans="1:2">
      <c r="A3739" s="33">
        <v>41387</v>
      </c>
      <c r="B3739" s="6">
        <v>7</v>
      </c>
    </row>
    <row r="3740" spans="1:2">
      <c r="A3740" s="33">
        <v>41388</v>
      </c>
      <c r="B3740" s="6">
        <v>7</v>
      </c>
    </row>
    <row r="3741" spans="1:2">
      <c r="A3741" s="33">
        <v>41390</v>
      </c>
      <c r="B3741" s="6">
        <v>7</v>
      </c>
    </row>
    <row r="3742" spans="1:2">
      <c r="A3742" s="33">
        <v>41393</v>
      </c>
      <c r="B3742" s="6">
        <v>7</v>
      </c>
    </row>
    <row r="3743" spans="1:2">
      <c r="A3743" s="33">
        <v>41394</v>
      </c>
      <c r="B3743" s="6">
        <v>7</v>
      </c>
    </row>
    <row r="3744" spans="1:2">
      <c r="A3744" s="33">
        <v>41396</v>
      </c>
      <c r="B3744" s="6">
        <v>7</v>
      </c>
    </row>
    <row r="3745" spans="1:2">
      <c r="A3745" s="33">
        <v>41397</v>
      </c>
      <c r="B3745" s="6">
        <v>7</v>
      </c>
    </row>
    <row r="3746" spans="1:2">
      <c r="A3746" s="33">
        <v>41400</v>
      </c>
      <c r="B3746" s="6">
        <v>7</v>
      </c>
    </row>
    <row r="3747" spans="1:2">
      <c r="A3747" s="33">
        <v>41401</v>
      </c>
      <c r="B3747" s="6">
        <v>7</v>
      </c>
    </row>
    <row r="3748" spans="1:2">
      <c r="A3748" s="33">
        <v>41402</v>
      </c>
      <c r="B3748" s="6">
        <v>7</v>
      </c>
    </row>
    <row r="3749" spans="1:2">
      <c r="A3749" s="33">
        <v>41404</v>
      </c>
      <c r="B3749" s="6">
        <v>7</v>
      </c>
    </row>
    <row r="3750" spans="1:2">
      <c r="A3750" s="33">
        <v>41407</v>
      </c>
      <c r="B3750" s="6">
        <v>7</v>
      </c>
    </row>
    <row r="3751" spans="1:2">
      <c r="A3751" s="33">
        <v>41408</v>
      </c>
      <c r="B3751" s="6">
        <v>7</v>
      </c>
    </row>
    <row r="3752" spans="1:2">
      <c r="A3752" s="33">
        <v>41409</v>
      </c>
      <c r="B3752" s="6">
        <v>7</v>
      </c>
    </row>
    <row r="3753" spans="1:2">
      <c r="A3753" s="33">
        <v>41410</v>
      </c>
      <c r="B3753" s="6">
        <v>7</v>
      </c>
    </row>
    <row r="3754" spans="1:2">
      <c r="A3754" s="33">
        <v>41411</v>
      </c>
      <c r="B3754" s="6">
        <v>7</v>
      </c>
    </row>
    <row r="3755" spans="1:2">
      <c r="A3755" s="33">
        <v>41415</v>
      </c>
      <c r="B3755" s="6">
        <v>7</v>
      </c>
    </row>
    <row r="3756" spans="1:2">
      <c r="A3756" s="33">
        <v>41416</v>
      </c>
      <c r="B3756" s="6">
        <v>7</v>
      </c>
    </row>
    <row r="3757" spans="1:2">
      <c r="A3757" s="33">
        <v>41417</v>
      </c>
      <c r="B3757" s="6">
        <v>7</v>
      </c>
    </row>
    <row r="3758" spans="1:2">
      <c r="A3758" s="33">
        <v>41418</v>
      </c>
      <c r="B3758" s="6">
        <v>7</v>
      </c>
    </row>
    <row r="3759" spans="1:2">
      <c r="A3759" s="33">
        <v>41421</v>
      </c>
      <c r="B3759" s="6">
        <v>7</v>
      </c>
    </row>
    <row r="3760" spans="1:2">
      <c r="A3760" s="33">
        <v>41422</v>
      </c>
      <c r="B3760" s="6">
        <v>7</v>
      </c>
    </row>
    <row r="3761" spans="1:2">
      <c r="A3761" s="33">
        <v>41423</v>
      </c>
      <c r="B3761" s="6">
        <v>7</v>
      </c>
    </row>
    <row r="3762" spans="1:2">
      <c r="A3762" s="33">
        <v>41424</v>
      </c>
      <c r="B3762" s="6">
        <v>7</v>
      </c>
    </row>
    <row r="3763" spans="1:2">
      <c r="A3763" s="33">
        <v>41425</v>
      </c>
      <c r="B3763" s="6">
        <v>7</v>
      </c>
    </row>
    <row r="3764" spans="1:2">
      <c r="A3764" s="33">
        <v>41428</v>
      </c>
      <c r="B3764" s="6">
        <v>7</v>
      </c>
    </row>
    <row r="3765" spans="1:2">
      <c r="A3765" s="33">
        <v>41429</v>
      </c>
      <c r="B3765" s="6">
        <v>7</v>
      </c>
    </row>
    <row r="3766" spans="1:2">
      <c r="A3766" s="33">
        <v>41430</v>
      </c>
      <c r="B3766" s="6">
        <v>7</v>
      </c>
    </row>
    <row r="3767" spans="1:2">
      <c r="A3767" s="33">
        <v>41431</v>
      </c>
      <c r="B3767" s="6">
        <v>7</v>
      </c>
    </row>
    <row r="3768" spans="1:2">
      <c r="A3768" s="33">
        <v>41432</v>
      </c>
      <c r="B3768" s="6">
        <v>7</v>
      </c>
    </row>
    <row r="3769" spans="1:2">
      <c r="A3769" s="33">
        <v>41435</v>
      </c>
      <c r="B3769" s="6">
        <v>7</v>
      </c>
    </row>
    <row r="3770" spans="1:2">
      <c r="A3770" s="33">
        <v>41436</v>
      </c>
      <c r="B3770" s="6">
        <v>7</v>
      </c>
    </row>
    <row r="3771" spans="1:2">
      <c r="A3771" s="33">
        <v>41437</v>
      </c>
      <c r="B3771" s="6">
        <v>7</v>
      </c>
    </row>
    <row r="3772" spans="1:2">
      <c r="A3772" s="33">
        <v>41438</v>
      </c>
      <c r="B3772" s="6">
        <v>7</v>
      </c>
    </row>
    <row r="3773" spans="1:2">
      <c r="A3773" s="33">
        <v>41439</v>
      </c>
      <c r="B3773" s="6">
        <v>7</v>
      </c>
    </row>
    <row r="3774" spans="1:2">
      <c r="A3774" s="33">
        <v>41443</v>
      </c>
      <c r="B3774" s="6">
        <v>7</v>
      </c>
    </row>
    <row r="3775" spans="1:2">
      <c r="A3775" s="33">
        <v>41444</v>
      </c>
      <c r="B3775" s="6">
        <v>7</v>
      </c>
    </row>
    <row r="3776" spans="1:2">
      <c r="A3776" s="33">
        <v>41445</v>
      </c>
      <c r="B3776" s="6">
        <v>7</v>
      </c>
    </row>
    <row r="3777" spans="1:2">
      <c r="A3777" s="33">
        <v>41446</v>
      </c>
      <c r="B3777" s="6">
        <v>7</v>
      </c>
    </row>
    <row r="3778" spans="1:2">
      <c r="A3778" s="33">
        <v>41449</v>
      </c>
      <c r="B3778" s="6">
        <v>7</v>
      </c>
    </row>
    <row r="3779" spans="1:2">
      <c r="A3779" s="33">
        <v>41450</v>
      </c>
      <c r="B3779" s="6">
        <v>7</v>
      </c>
    </row>
    <row r="3780" spans="1:2">
      <c r="A3780" s="33">
        <v>41451</v>
      </c>
      <c r="B3780" s="6">
        <v>7</v>
      </c>
    </row>
    <row r="3781" spans="1:2">
      <c r="A3781" s="33">
        <v>41452</v>
      </c>
      <c r="B3781" s="6">
        <v>7</v>
      </c>
    </row>
    <row r="3782" spans="1:2">
      <c r="A3782" s="33">
        <v>41453</v>
      </c>
      <c r="B3782" s="6">
        <v>7</v>
      </c>
    </row>
    <row r="3783" spans="1:2">
      <c r="A3783" s="33">
        <v>41456</v>
      </c>
      <c r="B3783" s="6">
        <v>7</v>
      </c>
    </row>
    <row r="3784" spans="1:2">
      <c r="A3784" s="33">
        <v>41457</v>
      </c>
      <c r="B3784" s="6">
        <v>7</v>
      </c>
    </row>
    <row r="3785" spans="1:2">
      <c r="A3785" s="33">
        <v>41458</v>
      </c>
      <c r="B3785" s="6">
        <v>7</v>
      </c>
    </row>
    <row r="3786" spans="1:2">
      <c r="A3786" s="33">
        <v>41459</v>
      </c>
      <c r="B3786" s="6">
        <v>7</v>
      </c>
    </row>
    <row r="3787" spans="1:2">
      <c r="A3787" s="33">
        <v>41460</v>
      </c>
      <c r="B3787" s="6">
        <v>7</v>
      </c>
    </row>
    <row r="3788" spans="1:2">
      <c r="A3788" s="33">
        <v>41463</v>
      </c>
      <c r="B3788" s="6">
        <v>7</v>
      </c>
    </row>
    <row r="3789" spans="1:2">
      <c r="A3789" s="33">
        <v>41464</v>
      </c>
      <c r="B3789" s="6">
        <v>7</v>
      </c>
    </row>
    <row r="3790" spans="1:2">
      <c r="A3790" s="33">
        <v>41465</v>
      </c>
      <c r="B3790" s="6">
        <v>7</v>
      </c>
    </row>
    <row r="3791" spans="1:2">
      <c r="A3791" s="33">
        <v>41466</v>
      </c>
      <c r="B3791" s="6">
        <v>7</v>
      </c>
    </row>
    <row r="3792" spans="1:2">
      <c r="A3792" s="33">
        <v>41467</v>
      </c>
      <c r="B3792" s="6">
        <v>7</v>
      </c>
    </row>
    <row r="3793" spans="1:2">
      <c r="A3793" s="33">
        <v>41470</v>
      </c>
      <c r="B3793" s="6">
        <v>7</v>
      </c>
    </row>
    <row r="3794" spans="1:2">
      <c r="A3794" s="33">
        <v>41471</v>
      </c>
      <c r="B3794" s="6">
        <v>7</v>
      </c>
    </row>
    <row r="3795" spans="1:2">
      <c r="A3795" s="33">
        <v>41472</v>
      </c>
      <c r="B3795" s="6">
        <v>7</v>
      </c>
    </row>
    <row r="3796" spans="1:2">
      <c r="A3796" s="33">
        <v>41473</v>
      </c>
      <c r="B3796" s="6">
        <v>7</v>
      </c>
    </row>
    <row r="3797" spans="1:2">
      <c r="A3797" s="33">
        <v>41474</v>
      </c>
      <c r="B3797" s="6">
        <v>7</v>
      </c>
    </row>
    <row r="3798" spans="1:2">
      <c r="A3798" s="33">
        <v>41477</v>
      </c>
      <c r="B3798" s="6">
        <v>7</v>
      </c>
    </row>
    <row r="3799" spans="1:2">
      <c r="A3799" s="33">
        <v>41478</v>
      </c>
      <c r="B3799" s="6">
        <v>7</v>
      </c>
    </row>
    <row r="3800" spans="1:2">
      <c r="A3800" s="33">
        <v>41479</v>
      </c>
      <c r="B3800" s="6">
        <v>7</v>
      </c>
    </row>
    <row r="3801" spans="1:2">
      <c r="A3801" s="33">
        <v>41480</v>
      </c>
      <c r="B3801" s="6">
        <v>7</v>
      </c>
    </row>
    <row r="3802" spans="1:2">
      <c r="A3802" s="33">
        <v>41481</v>
      </c>
      <c r="B3802" s="6">
        <v>7</v>
      </c>
    </row>
    <row r="3803" spans="1:2">
      <c r="A3803" s="33">
        <v>41484</v>
      </c>
      <c r="B3803" s="6">
        <v>7</v>
      </c>
    </row>
    <row r="3804" spans="1:2">
      <c r="A3804" s="33">
        <v>41485</v>
      </c>
      <c r="B3804" s="6">
        <v>7</v>
      </c>
    </row>
    <row r="3805" spans="1:2">
      <c r="A3805" s="33">
        <v>41486</v>
      </c>
      <c r="B3805" s="6">
        <v>7</v>
      </c>
    </row>
    <row r="3806" spans="1:2">
      <c r="A3806" s="33">
        <v>41487</v>
      </c>
      <c r="B3806" s="6">
        <v>7</v>
      </c>
    </row>
    <row r="3807" spans="1:2">
      <c r="A3807" s="33">
        <v>41488</v>
      </c>
      <c r="B3807" s="6">
        <v>7</v>
      </c>
    </row>
    <row r="3808" spans="1:2">
      <c r="A3808" s="33">
        <v>41492</v>
      </c>
      <c r="B3808" s="6">
        <v>7</v>
      </c>
    </row>
    <row r="3809" spans="1:2">
      <c r="A3809" s="33">
        <v>41493</v>
      </c>
      <c r="B3809" s="6">
        <v>7</v>
      </c>
    </row>
    <row r="3810" spans="1:2">
      <c r="A3810" s="33">
        <v>41494</v>
      </c>
      <c r="B3810" s="6">
        <v>7</v>
      </c>
    </row>
    <row r="3811" spans="1:2">
      <c r="A3811" s="33">
        <v>41495</v>
      </c>
      <c r="B3811" s="6">
        <v>7</v>
      </c>
    </row>
    <row r="3812" spans="1:2">
      <c r="A3812" s="33">
        <v>41498</v>
      </c>
      <c r="B3812" s="6">
        <v>7</v>
      </c>
    </row>
    <row r="3813" spans="1:2">
      <c r="A3813" s="33">
        <v>41499</v>
      </c>
      <c r="B3813" s="6">
        <v>7</v>
      </c>
    </row>
    <row r="3814" spans="1:2">
      <c r="A3814" s="33">
        <v>41500</v>
      </c>
      <c r="B3814" s="6">
        <v>7</v>
      </c>
    </row>
    <row r="3815" spans="1:2">
      <c r="A3815" s="33">
        <v>41501</v>
      </c>
      <c r="B3815" s="6">
        <v>7</v>
      </c>
    </row>
    <row r="3816" spans="1:2">
      <c r="A3816" s="33">
        <v>41502</v>
      </c>
      <c r="B3816" s="6">
        <v>7</v>
      </c>
    </row>
    <row r="3817" spans="1:2">
      <c r="A3817" s="33">
        <v>41505</v>
      </c>
      <c r="B3817" s="6">
        <v>7</v>
      </c>
    </row>
    <row r="3818" spans="1:2">
      <c r="A3818" s="33">
        <v>41506</v>
      </c>
      <c r="B3818" s="6">
        <v>7</v>
      </c>
    </row>
    <row r="3819" spans="1:2">
      <c r="A3819" s="33">
        <v>41507</v>
      </c>
      <c r="B3819" s="6">
        <v>7</v>
      </c>
    </row>
    <row r="3820" spans="1:2">
      <c r="A3820" s="33">
        <v>41508</v>
      </c>
      <c r="B3820" s="6">
        <v>7</v>
      </c>
    </row>
    <row r="3821" spans="1:2">
      <c r="A3821" s="33">
        <v>41509</v>
      </c>
      <c r="B3821" s="6">
        <v>7</v>
      </c>
    </row>
    <row r="3822" spans="1:2">
      <c r="A3822" s="33">
        <v>41512</v>
      </c>
      <c r="B3822" s="6">
        <v>7</v>
      </c>
    </row>
    <row r="3823" spans="1:2">
      <c r="A3823" s="33">
        <v>41513</v>
      </c>
      <c r="B3823" s="6">
        <v>7</v>
      </c>
    </row>
    <row r="3824" spans="1:2">
      <c r="A3824" s="33">
        <v>41514</v>
      </c>
      <c r="B3824" s="6">
        <v>7</v>
      </c>
    </row>
    <row r="3825" spans="1:2">
      <c r="A3825" s="33">
        <v>41515</v>
      </c>
      <c r="B3825" s="6">
        <v>7</v>
      </c>
    </row>
    <row r="3826" spans="1:2">
      <c r="A3826" s="33">
        <v>41516</v>
      </c>
      <c r="B3826" s="6">
        <v>7</v>
      </c>
    </row>
    <row r="3827" spans="1:2">
      <c r="A3827" s="33">
        <v>41519</v>
      </c>
      <c r="B3827" s="6">
        <v>7</v>
      </c>
    </row>
    <row r="3828" spans="1:2">
      <c r="A3828" s="33">
        <v>41520</v>
      </c>
      <c r="B3828" s="6">
        <v>7</v>
      </c>
    </row>
    <row r="3829" spans="1:2">
      <c r="A3829" s="33">
        <v>41521</v>
      </c>
      <c r="B3829" s="6">
        <v>7</v>
      </c>
    </row>
    <row r="3830" spans="1:2">
      <c r="A3830" s="33">
        <v>41522</v>
      </c>
      <c r="B3830" s="6">
        <v>7</v>
      </c>
    </row>
    <row r="3831" spans="1:2">
      <c r="A3831" s="33">
        <v>41523</v>
      </c>
      <c r="B3831" s="6">
        <v>7</v>
      </c>
    </row>
    <row r="3832" spans="1:2">
      <c r="A3832" s="33">
        <v>41526</v>
      </c>
      <c r="B3832" s="6">
        <v>7</v>
      </c>
    </row>
    <row r="3833" spans="1:2">
      <c r="A3833" s="33">
        <v>41527</v>
      </c>
      <c r="B3833" s="6">
        <v>7</v>
      </c>
    </row>
    <row r="3834" spans="1:2">
      <c r="A3834" s="33">
        <v>41528</v>
      </c>
      <c r="B3834" s="6">
        <v>7</v>
      </c>
    </row>
    <row r="3835" spans="1:2">
      <c r="A3835" s="33">
        <v>41529</v>
      </c>
      <c r="B3835" s="6">
        <v>7</v>
      </c>
    </row>
    <row r="3836" spans="1:2">
      <c r="A3836" s="33">
        <v>41530</v>
      </c>
      <c r="B3836" s="6">
        <v>7</v>
      </c>
    </row>
    <row r="3837" spans="1:2">
      <c r="A3837" s="33">
        <v>41533</v>
      </c>
      <c r="B3837" s="6">
        <v>7</v>
      </c>
    </row>
    <row r="3838" spans="1:2">
      <c r="A3838" s="33">
        <v>41534</v>
      </c>
      <c r="B3838" s="6">
        <v>7</v>
      </c>
    </row>
    <row r="3839" spans="1:2">
      <c r="A3839" s="33">
        <v>41535</v>
      </c>
      <c r="B3839" s="6">
        <v>7</v>
      </c>
    </row>
    <row r="3840" spans="1:2">
      <c r="A3840" s="33">
        <v>41536</v>
      </c>
      <c r="B3840" s="6">
        <v>7</v>
      </c>
    </row>
    <row r="3841" spans="1:2">
      <c r="A3841" s="33">
        <v>41537</v>
      </c>
      <c r="B3841" s="6">
        <v>7</v>
      </c>
    </row>
    <row r="3842" spans="1:2">
      <c r="A3842" s="33">
        <v>41540</v>
      </c>
      <c r="B3842" s="6">
        <v>7</v>
      </c>
    </row>
    <row r="3843" spans="1:2">
      <c r="A3843" s="33">
        <v>41541</v>
      </c>
      <c r="B3843" s="6">
        <v>7</v>
      </c>
    </row>
    <row r="3844" spans="1:2">
      <c r="A3844" s="33">
        <v>41542</v>
      </c>
      <c r="B3844" s="6">
        <v>7</v>
      </c>
    </row>
    <row r="3845" spans="1:2">
      <c r="A3845" s="33">
        <v>41543</v>
      </c>
      <c r="B3845" s="6">
        <v>7</v>
      </c>
    </row>
    <row r="3846" spans="1:2">
      <c r="A3846" s="33">
        <v>41544</v>
      </c>
      <c r="B3846" s="6">
        <v>7</v>
      </c>
    </row>
    <row r="3847" spans="1:2">
      <c r="A3847" s="33">
        <v>41547</v>
      </c>
      <c r="B3847" s="6">
        <v>7</v>
      </c>
    </row>
    <row r="3848" spans="1:2">
      <c r="A3848" s="33">
        <v>41548</v>
      </c>
      <c r="B3848" s="6">
        <v>7</v>
      </c>
    </row>
    <row r="3849" spans="1:2">
      <c r="A3849" s="33">
        <v>41549</v>
      </c>
      <c r="B3849" s="6">
        <v>7</v>
      </c>
    </row>
    <row r="3850" spans="1:2">
      <c r="A3850" s="33">
        <v>41550</v>
      </c>
      <c r="B3850" s="6">
        <v>7</v>
      </c>
    </row>
    <row r="3851" spans="1:2">
      <c r="A3851" s="33">
        <v>41551</v>
      </c>
      <c r="B3851" s="6">
        <v>7</v>
      </c>
    </row>
    <row r="3852" spans="1:2">
      <c r="A3852" s="33">
        <v>41554</v>
      </c>
      <c r="B3852" s="6">
        <v>7</v>
      </c>
    </row>
    <row r="3853" spans="1:2">
      <c r="A3853" s="33">
        <v>41555</v>
      </c>
      <c r="B3853" s="6">
        <v>7</v>
      </c>
    </row>
    <row r="3854" spans="1:2">
      <c r="A3854" s="33">
        <v>41556</v>
      </c>
      <c r="B3854" s="6">
        <v>7</v>
      </c>
    </row>
    <row r="3855" spans="1:2">
      <c r="A3855" s="33">
        <v>41557</v>
      </c>
      <c r="B3855" s="6">
        <v>7</v>
      </c>
    </row>
    <row r="3856" spans="1:2">
      <c r="A3856" s="33">
        <v>41558</v>
      </c>
      <c r="B3856" s="6">
        <v>7</v>
      </c>
    </row>
    <row r="3857" spans="1:2">
      <c r="A3857" s="33">
        <v>41561</v>
      </c>
      <c r="B3857" s="6">
        <v>7</v>
      </c>
    </row>
    <row r="3858" spans="1:2">
      <c r="A3858" s="33">
        <v>41562</v>
      </c>
      <c r="B3858" s="6">
        <v>7</v>
      </c>
    </row>
    <row r="3859" spans="1:2">
      <c r="A3859" s="33">
        <v>41563</v>
      </c>
      <c r="B3859" s="6">
        <v>7</v>
      </c>
    </row>
    <row r="3860" spans="1:2">
      <c r="A3860" s="33">
        <v>41564</v>
      </c>
      <c r="B3860" s="6">
        <v>7</v>
      </c>
    </row>
    <row r="3861" spans="1:2">
      <c r="A3861" s="33">
        <v>41565</v>
      </c>
      <c r="B3861" s="6">
        <v>7</v>
      </c>
    </row>
    <row r="3862" spans="1:2">
      <c r="A3862" s="33">
        <v>41568</v>
      </c>
      <c r="B3862" s="6">
        <v>7</v>
      </c>
    </row>
    <row r="3863" spans="1:2">
      <c r="A3863" s="33">
        <v>41569</v>
      </c>
      <c r="B3863" s="6">
        <v>7</v>
      </c>
    </row>
    <row r="3864" spans="1:2">
      <c r="A3864" s="33">
        <v>41570</v>
      </c>
      <c r="B3864" s="6">
        <v>7</v>
      </c>
    </row>
    <row r="3865" spans="1:2">
      <c r="A3865" s="33">
        <v>41571</v>
      </c>
      <c r="B3865" s="6">
        <v>7</v>
      </c>
    </row>
    <row r="3866" spans="1:2">
      <c r="A3866" s="33">
        <v>41572</v>
      </c>
      <c r="B3866" s="6">
        <v>7</v>
      </c>
    </row>
    <row r="3867" spans="1:2">
      <c r="A3867" s="33">
        <v>41575</v>
      </c>
      <c r="B3867" s="6">
        <v>7</v>
      </c>
    </row>
    <row r="3868" spans="1:2">
      <c r="A3868" s="33">
        <v>41576</v>
      </c>
      <c r="B3868" s="6">
        <v>7</v>
      </c>
    </row>
    <row r="3869" spans="1:2">
      <c r="A3869" s="33">
        <v>41577</v>
      </c>
      <c r="B3869" s="6">
        <v>7</v>
      </c>
    </row>
    <row r="3870" spans="1:2">
      <c r="A3870" s="33">
        <v>41578</v>
      </c>
      <c r="B3870" s="6">
        <v>7</v>
      </c>
    </row>
    <row r="3871" spans="1:2">
      <c r="A3871" s="33">
        <v>41579</v>
      </c>
      <c r="B3871" s="6">
        <v>7</v>
      </c>
    </row>
    <row r="3872" spans="1:2">
      <c r="A3872" s="33">
        <v>41582</v>
      </c>
      <c r="B3872" s="6">
        <v>7</v>
      </c>
    </row>
    <row r="3873" spans="1:2">
      <c r="A3873" s="33">
        <v>41583</v>
      </c>
      <c r="B3873" s="6">
        <v>7</v>
      </c>
    </row>
    <row r="3874" spans="1:2">
      <c r="A3874" s="33">
        <v>41584</v>
      </c>
      <c r="B3874" s="6">
        <v>7</v>
      </c>
    </row>
    <row r="3875" spans="1:2">
      <c r="A3875" s="33">
        <v>41585</v>
      </c>
      <c r="B3875" s="6">
        <v>7</v>
      </c>
    </row>
    <row r="3876" spans="1:2">
      <c r="A3876" s="33">
        <v>41586</v>
      </c>
      <c r="B3876" s="6">
        <v>7</v>
      </c>
    </row>
    <row r="3877" spans="1:2">
      <c r="A3877" s="33">
        <v>41589</v>
      </c>
      <c r="B3877" s="6">
        <v>7</v>
      </c>
    </row>
    <row r="3878" spans="1:2">
      <c r="A3878" s="33">
        <v>41590</v>
      </c>
      <c r="B3878" s="6">
        <v>7</v>
      </c>
    </row>
    <row r="3879" spans="1:2">
      <c r="A3879" s="33">
        <v>41591</v>
      </c>
      <c r="B3879" s="6">
        <v>7</v>
      </c>
    </row>
    <row r="3880" spans="1:2">
      <c r="A3880" s="33">
        <v>41592</v>
      </c>
      <c r="B3880" s="6">
        <v>7</v>
      </c>
    </row>
    <row r="3881" spans="1:2">
      <c r="A3881" s="33">
        <v>41593</v>
      </c>
      <c r="B3881" s="6">
        <v>7</v>
      </c>
    </row>
    <row r="3882" spans="1:2">
      <c r="A3882" s="33">
        <v>41596</v>
      </c>
      <c r="B3882" s="6">
        <v>7</v>
      </c>
    </row>
    <row r="3883" spans="1:2">
      <c r="A3883" s="33">
        <v>41597</v>
      </c>
      <c r="B3883" s="6">
        <v>7</v>
      </c>
    </row>
    <row r="3884" spans="1:2">
      <c r="A3884" s="33">
        <v>41598</v>
      </c>
      <c r="B3884" s="6">
        <v>7</v>
      </c>
    </row>
    <row r="3885" spans="1:2">
      <c r="A3885" s="33">
        <v>41599</v>
      </c>
      <c r="B3885" s="6">
        <v>7</v>
      </c>
    </row>
    <row r="3886" spans="1:2">
      <c r="A3886" s="33">
        <v>41600</v>
      </c>
      <c r="B3886" s="6">
        <v>7</v>
      </c>
    </row>
    <row r="3887" spans="1:2">
      <c r="A3887" s="33">
        <v>41603</v>
      </c>
      <c r="B3887" s="6">
        <v>7</v>
      </c>
    </row>
    <row r="3888" spans="1:2">
      <c r="A3888" s="33">
        <v>41604</v>
      </c>
      <c r="B3888" s="6">
        <v>7</v>
      </c>
    </row>
    <row r="3889" spans="1:2">
      <c r="A3889" s="33">
        <v>41605</v>
      </c>
      <c r="B3889" s="6">
        <v>7</v>
      </c>
    </row>
    <row r="3890" spans="1:2">
      <c r="A3890" s="33">
        <v>41606</v>
      </c>
      <c r="B3890" s="6">
        <v>7</v>
      </c>
    </row>
    <row r="3891" spans="1:2">
      <c r="A3891" s="33">
        <v>41607</v>
      </c>
      <c r="B3891" s="6">
        <v>7</v>
      </c>
    </row>
    <row r="3892" spans="1:2">
      <c r="A3892" s="33">
        <v>41610</v>
      </c>
      <c r="B3892" s="6">
        <v>7</v>
      </c>
    </row>
    <row r="3893" spans="1:2">
      <c r="A3893" s="33">
        <v>41611</v>
      </c>
      <c r="B3893" s="6">
        <v>7</v>
      </c>
    </row>
    <row r="3894" spans="1:2">
      <c r="A3894" s="33">
        <v>41612</v>
      </c>
      <c r="B3894" s="6">
        <v>7</v>
      </c>
    </row>
    <row r="3895" spans="1:2">
      <c r="A3895" s="33">
        <v>41613</v>
      </c>
      <c r="B3895" s="6">
        <v>7</v>
      </c>
    </row>
    <row r="3896" spans="1:2">
      <c r="A3896" s="33">
        <v>41614</v>
      </c>
      <c r="B3896" s="6">
        <v>7</v>
      </c>
    </row>
    <row r="3897" spans="1:2">
      <c r="A3897" s="33">
        <v>41617</v>
      </c>
      <c r="B3897" s="6">
        <v>7</v>
      </c>
    </row>
    <row r="3898" spans="1:2">
      <c r="A3898" s="33">
        <v>41618</v>
      </c>
      <c r="B3898" s="6">
        <v>7</v>
      </c>
    </row>
    <row r="3899" spans="1:2">
      <c r="A3899" s="33">
        <v>41619</v>
      </c>
      <c r="B3899" s="6">
        <v>7</v>
      </c>
    </row>
    <row r="3900" spans="1:2">
      <c r="A3900" s="33">
        <v>41620</v>
      </c>
      <c r="B3900" s="6">
        <v>7</v>
      </c>
    </row>
    <row r="3901" spans="1:2">
      <c r="A3901" s="33">
        <v>41621</v>
      </c>
      <c r="B3901" s="6">
        <v>7</v>
      </c>
    </row>
    <row r="3902" spans="1:2">
      <c r="A3902" s="33">
        <v>41624</v>
      </c>
      <c r="B3902" s="6">
        <v>7</v>
      </c>
    </row>
    <row r="3903" spans="1:2">
      <c r="A3903" s="33">
        <v>41625</v>
      </c>
      <c r="B3903" s="6">
        <v>7</v>
      </c>
    </row>
    <row r="3904" spans="1:2">
      <c r="A3904" s="33">
        <v>41626</v>
      </c>
      <c r="B3904" s="6">
        <v>7</v>
      </c>
    </row>
    <row r="3905" spans="1:2">
      <c r="A3905" s="33">
        <v>41627</v>
      </c>
      <c r="B3905" s="6">
        <v>7</v>
      </c>
    </row>
    <row r="3906" spans="1:2">
      <c r="A3906" s="33">
        <v>41628</v>
      </c>
      <c r="B3906" s="6">
        <v>7</v>
      </c>
    </row>
    <row r="3907" spans="1:2">
      <c r="A3907" s="33">
        <v>41631</v>
      </c>
      <c r="B3907" s="6">
        <v>7</v>
      </c>
    </row>
    <row r="3908" spans="1:2">
      <c r="A3908" s="33">
        <v>41632</v>
      </c>
      <c r="B3908" s="6">
        <v>7</v>
      </c>
    </row>
    <row r="3909" spans="1:2">
      <c r="A3909" s="33">
        <v>41635</v>
      </c>
      <c r="B3909" s="6">
        <v>7</v>
      </c>
    </row>
    <row r="3910" spans="1:2">
      <c r="A3910" s="33">
        <v>41638</v>
      </c>
      <c r="B3910" s="6">
        <v>7</v>
      </c>
    </row>
    <row r="3911" spans="1:2">
      <c r="A3911" s="33">
        <v>41639</v>
      </c>
      <c r="B3911" s="6">
        <v>7</v>
      </c>
    </row>
    <row r="3912" spans="1:2">
      <c r="A3912" s="33">
        <v>41641</v>
      </c>
      <c r="B3912" s="6">
        <v>7</v>
      </c>
    </row>
    <row r="3913" spans="1:2">
      <c r="A3913" s="33">
        <v>41642</v>
      </c>
      <c r="B3913" s="6">
        <v>7</v>
      </c>
    </row>
    <row r="3914" spans="1:2">
      <c r="A3914" s="33">
        <v>41645</v>
      </c>
      <c r="B3914" s="6">
        <v>7</v>
      </c>
    </row>
    <row r="3915" spans="1:2">
      <c r="A3915" s="33">
        <v>41646</v>
      </c>
      <c r="B3915" s="6">
        <v>7</v>
      </c>
    </row>
    <row r="3916" spans="1:2">
      <c r="A3916" s="33">
        <v>41647</v>
      </c>
      <c r="B3916" s="6">
        <v>7</v>
      </c>
    </row>
    <row r="3917" spans="1:2">
      <c r="A3917" s="33">
        <v>41648</v>
      </c>
      <c r="B3917" s="6">
        <v>7</v>
      </c>
    </row>
    <row r="3918" spans="1:2">
      <c r="A3918" s="33">
        <v>41649</v>
      </c>
      <c r="B3918" s="6">
        <v>7</v>
      </c>
    </row>
    <row r="3919" spans="1:2">
      <c r="A3919" s="33">
        <v>41652</v>
      </c>
      <c r="B3919" s="6">
        <v>7</v>
      </c>
    </row>
    <row r="3920" spans="1:2">
      <c r="A3920" s="33">
        <v>41653</v>
      </c>
      <c r="B3920" s="6">
        <v>7</v>
      </c>
    </row>
    <row r="3921" spans="1:2">
      <c r="A3921" s="33">
        <v>41654</v>
      </c>
      <c r="B3921" s="6">
        <v>7</v>
      </c>
    </row>
    <row r="3922" spans="1:2">
      <c r="A3922" s="33">
        <v>41655</v>
      </c>
      <c r="B3922" s="6">
        <v>7</v>
      </c>
    </row>
    <row r="3923" spans="1:2">
      <c r="A3923" s="33">
        <v>41656</v>
      </c>
      <c r="B3923" s="6">
        <v>7</v>
      </c>
    </row>
    <row r="3924" spans="1:2">
      <c r="A3924" s="33">
        <v>41659</v>
      </c>
      <c r="B3924" s="6">
        <v>7</v>
      </c>
    </row>
    <row r="3925" spans="1:2">
      <c r="A3925" s="33">
        <v>41660</v>
      </c>
      <c r="B3925" s="6">
        <v>7</v>
      </c>
    </row>
    <row r="3926" spans="1:2">
      <c r="A3926" s="33">
        <v>41661</v>
      </c>
      <c r="B3926" s="6">
        <v>7</v>
      </c>
    </row>
    <row r="3927" spans="1:2">
      <c r="A3927" s="33">
        <v>41662</v>
      </c>
      <c r="B3927" s="6">
        <v>7</v>
      </c>
    </row>
    <row r="3928" spans="1:2">
      <c r="A3928" s="33">
        <v>41663</v>
      </c>
      <c r="B3928" s="6">
        <v>7</v>
      </c>
    </row>
    <row r="3929" spans="1:2">
      <c r="A3929" s="33">
        <v>41666</v>
      </c>
      <c r="B3929" s="6">
        <v>7</v>
      </c>
    </row>
    <row r="3930" spans="1:2">
      <c r="A3930" s="33">
        <v>41667</v>
      </c>
      <c r="B3930" s="6">
        <v>7</v>
      </c>
    </row>
    <row r="3931" spans="1:2">
      <c r="A3931" s="33">
        <v>41668</v>
      </c>
      <c r="B3931" s="6">
        <v>7</v>
      </c>
    </row>
    <row r="3932" spans="1:2">
      <c r="A3932" s="33">
        <v>41669</v>
      </c>
      <c r="B3932" s="6">
        <v>7</v>
      </c>
    </row>
    <row r="3933" spans="1:2">
      <c r="A3933" s="33">
        <v>41670</v>
      </c>
      <c r="B3933" s="6">
        <v>7</v>
      </c>
    </row>
    <row r="3934" spans="1:2">
      <c r="A3934" s="33">
        <v>41673</v>
      </c>
      <c r="B3934" s="6">
        <v>7</v>
      </c>
    </row>
    <row r="3935" spans="1:2">
      <c r="A3935" s="33">
        <v>41674</v>
      </c>
      <c r="B3935" s="6">
        <v>7</v>
      </c>
    </row>
    <row r="3936" spans="1:2">
      <c r="A3936" s="33">
        <v>41675</v>
      </c>
      <c r="B3936" s="6">
        <v>7</v>
      </c>
    </row>
    <row r="3937" spans="1:2">
      <c r="A3937" s="33">
        <v>41676</v>
      </c>
      <c r="B3937" s="6">
        <v>7</v>
      </c>
    </row>
    <row r="3938" spans="1:2">
      <c r="A3938" s="33">
        <v>41677</v>
      </c>
      <c r="B3938" s="6">
        <v>7</v>
      </c>
    </row>
    <row r="3939" spans="1:2">
      <c r="A3939" s="33">
        <v>41680</v>
      </c>
      <c r="B3939" s="6">
        <v>7</v>
      </c>
    </row>
    <row r="3940" spans="1:2">
      <c r="A3940" s="33">
        <v>41681</v>
      </c>
      <c r="B3940" s="6">
        <v>7</v>
      </c>
    </row>
    <row r="3941" spans="1:2">
      <c r="A3941" s="33">
        <v>41682</v>
      </c>
      <c r="B3941" s="6">
        <v>7</v>
      </c>
    </row>
    <row r="3942" spans="1:2">
      <c r="A3942" s="33">
        <v>41683</v>
      </c>
      <c r="B3942" s="6">
        <v>7</v>
      </c>
    </row>
    <row r="3943" spans="1:2">
      <c r="A3943" s="33">
        <v>41684</v>
      </c>
      <c r="B3943" s="6">
        <v>7</v>
      </c>
    </row>
    <row r="3944" spans="1:2">
      <c r="A3944" s="33">
        <v>41687</v>
      </c>
      <c r="B3944" s="6">
        <v>7</v>
      </c>
    </row>
    <row r="3945" spans="1:2">
      <c r="A3945" s="33">
        <v>41688</v>
      </c>
      <c r="B3945" s="6">
        <v>7</v>
      </c>
    </row>
    <row r="3946" spans="1:2">
      <c r="A3946" s="33">
        <v>41689</v>
      </c>
      <c r="B3946" s="6">
        <v>7</v>
      </c>
    </row>
    <row r="3947" spans="1:2">
      <c r="A3947" s="33">
        <v>41690</v>
      </c>
      <c r="B3947" s="6">
        <v>7</v>
      </c>
    </row>
    <row r="3948" spans="1:2">
      <c r="A3948" s="33">
        <v>41691</v>
      </c>
      <c r="B3948" s="6">
        <v>7</v>
      </c>
    </row>
    <row r="3949" spans="1:2">
      <c r="A3949" s="33">
        <v>41694</v>
      </c>
      <c r="B3949" s="6">
        <v>7</v>
      </c>
    </row>
    <row r="3950" spans="1:2">
      <c r="A3950" s="33">
        <v>41695</v>
      </c>
      <c r="B3950" s="6">
        <v>7</v>
      </c>
    </row>
    <row r="3951" spans="1:2">
      <c r="A3951" s="33">
        <v>41696</v>
      </c>
      <c r="B3951" s="6">
        <v>7</v>
      </c>
    </row>
    <row r="3952" spans="1:2">
      <c r="A3952" s="33">
        <v>41697</v>
      </c>
      <c r="B3952" s="6">
        <v>7</v>
      </c>
    </row>
    <row r="3953" spans="1:2">
      <c r="A3953" s="33">
        <v>41698</v>
      </c>
      <c r="B3953" s="6">
        <v>7</v>
      </c>
    </row>
    <row r="3954" spans="1:2">
      <c r="A3954" s="33">
        <v>41701</v>
      </c>
      <c r="B3954" s="6">
        <v>7</v>
      </c>
    </row>
    <row r="3955" spans="1:2">
      <c r="A3955" s="33">
        <v>41702</v>
      </c>
      <c r="B3955" s="6">
        <v>7</v>
      </c>
    </row>
    <row r="3956" spans="1:2">
      <c r="A3956" s="33">
        <v>41703</v>
      </c>
      <c r="B3956" s="6">
        <v>7</v>
      </c>
    </row>
    <row r="3957" spans="1:2">
      <c r="A3957" s="33">
        <v>41704</v>
      </c>
      <c r="B3957" s="6">
        <v>7</v>
      </c>
    </row>
    <row r="3958" spans="1:2">
      <c r="A3958" s="33">
        <v>41705</v>
      </c>
      <c r="B3958" s="6">
        <v>7</v>
      </c>
    </row>
    <row r="3959" spans="1:2">
      <c r="A3959" s="33">
        <v>41708</v>
      </c>
      <c r="B3959" s="6">
        <v>7</v>
      </c>
    </row>
    <row r="3960" spans="1:2">
      <c r="A3960" s="33">
        <v>41709</v>
      </c>
      <c r="B3960" s="6">
        <v>7</v>
      </c>
    </row>
    <row r="3961" spans="1:2">
      <c r="A3961" s="33">
        <v>41710</v>
      </c>
      <c r="B3961" s="6">
        <v>7</v>
      </c>
    </row>
    <row r="3962" spans="1:2">
      <c r="A3962" s="33">
        <v>41711</v>
      </c>
      <c r="B3962" s="6">
        <v>7</v>
      </c>
    </row>
    <row r="3963" spans="1:2">
      <c r="A3963" s="33">
        <v>41712</v>
      </c>
      <c r="B3963" s="6">
        <v>7</v>
      </c>
    </row>
    <row r="3964" spans="1:2">
      <c r="A3964" s="33">
        <v>41715</v>
      </c>
      <c r="B3964" s="6">
        <v>7</v>
      </c>
    </row>
    <row r="3965" spans="1:2">
      <c r="A3965" s="33">
        <v>41716</v>
      </c>
      <c r="B3965" s="6">
        <v>7</v>
      </c>
    </row>
    <row r="3966" spans="1:2">
      <c r="A3966" s="33">
        <v>41717</v>
      </c>
      <c r="B3966" s="6">
        <v>7</v>
      </c>
    </row>
    <row r="3967" spans="1:2">
      <c r="A3967" s="33">
        <v>41718</v>
      </c>
      <c r="B3967" s="6">
        <v>7</v>
      </c>
    </row>
    <row r="3968" spans="1:2">
      <c r="A3968" s="33">
        <v>41719</v>
      </c>
      <c r="B3968" s="6">
        <v>7</v>
      </c>
    </row>
    <row r="3969" spans="1:2">
      <c r="A3969" s="33">
        <v>41722</v>
      </c>
      <c r="B3969" s="6">
        <v>7</v>
      </c>
    </row>
    <row r="3970" spans="1:2">
      <c r="A3970" s="33">
        <v>41723</v>
      </c>
      <c r="B3970" s="6">
        <v>7</v>
      </c>
    </row>
    <row r="3971" spans="1:2">
      <c r="A3971" s="33">
        <v>41724</v>
      </c>
      <c r="B3971" s="6">
        <v>7</v>
      </c>
    </row>
    <row r="3972" spans="1:2">
      <c r="A3972" s="33">
        <v>41725</v>
      </c>
      <c r="B3972" s="6">
        <v>7</v>
      </c>
    </row>
    <row r="3973" spans="1:2">
      <c r="A3973" s="33">
        <v>41726</v>
      </c>
      <c r="B3973" s="6">
        <v>7</v>
      </c>
    </row>
    <row r="3974" spans="1:2">
      <c r="A3974" s="33">
        <v>41729</v>
      </c>
      <c r="B3974" s="6">
        <v>7</v>
      </c>
    </row>
    <row r="3975" spans="1:2">
      <c r="A3975" s="33">
        <v>41730</v>
      </c>
      <c r="B3975" s="6">
        <v>7</v>
      </c>
    </row>
    <row r="3976" spans="1:2">
      <c r="A3976" s="33">
        <v>41731</v>
      </c>
      <c r="B3976" s="6">
        <v>7</v>
      </c>
    </row>
    <row r="3977" spans="1:2">
      <c r="A3977" s="33">
        <v>41732</v>
      </c>
      <c r="B3977" s="6">
        <v>7</v>
      </c>
    </row>
    <row r="3978" spans="1:2">
      <c r="A3978" s="33">
        <v>41733</v>
      </c>
      <c r="B3978" s="6">
        <v>7</v>
      </c>
    </row>
    <row r="3979" spans="1:2">
      <c r="A3979" s="33">
        <v>41736</v>
      </c>
      <c r="B3979" s="6">
        <v>7</v>
      </c>
    </row>
    <row r="3980" spans="1:2">
      <c r="A3980" s="33">
        <v>41737</v>
      </c>
      <c r="B3980" s="6">
        <v>7</v>
      </c>
    </row>
    <row r="3981" spans="1:2">
      <c r="A3981" s="33">
        <v>41738</v>
      </c>
      <c r="B3981" s="6">
        <v>7</v>
      </c>
    </row>
    <row r="3982" spans="1:2">
      <c r="A3982" s="33">
        <v>41739</v>
      </c>
      <c r="B3982" s="6">
        <v>7</v>
      </c>
    </row>
    <row r="3983" spans="1:2">
      <c r="A3983" s="33">
        <v>41740</v>
      </c>
      <c r="B3983" s="6">
        <v>7</v>
      </c>
    </row>
    <row r="3984" spans="1:2">
      <c r="A3984" s="33">
        <v>41743</v>
      </c>
      <c r="B3984" s="6">
        <v>7</v>
      </c>
    </row>
    <row r="3985" spans="1:2">
      <c r="A3985" s="33">
        <v>41744</v>
      </c>
      <c r="B3985" s="6">
        <v>7</v>
      </c>
    </row>
    <row r="3986" spans="1:2">
      <c r="A3986" s="33">
        <v>41745</v>
      </c>
      <c r="B3986" s="6">
        <v>7</v>
      </c>
    </row>
    <row r="3987" spans="1:2">
      <c r="A3987" s="33">
        <v>41751</v>
      </c>
      <c r="B3987" s="6">
        <v>7</v>
      </c>
    </row>
    <row r="3988" spans="1:2">
      <c r="A3988" s="33">
        <v>41752</v>
      </c>
      <c r="B3988" s="6">
        <v>7</v>
      </c>
    </row>
    <row r="3989" spans="1:2">
      <c r="A3989" s="33">
        <v>41754</v>
      </c>
      <c r="B3989" s="6">
        <v>7</v>
      </c>
    </row>
    <row r="3990" spans="1:2">
      <c r="A3990" s="33">
        <v>41757</v>
      </c>
      <c r="B3990" s="6">
        <v>7</v>
      </c>
    </row>
    <row r="3991" spans="1:2">
      <c r="A3991" s="33">
        <v>41758</v>
      </c>
      <c r="B3991" s="6">
        <v>7</v>
      </c>
    </row>
    <row r="3992" spans="1:2">
      <c r="A3992" s="33">
        <v>41759</v>
      </c>
      <c r="B3992" s="6">
        <v>7</v>
      </c>
    </row>
    <row r="3993" spans="1:2">
      <c r="A3993" s="33">
        <v>41761</v>
      </c>
      <c r="B3993" s="6">
        <v>7</v>
      </c>
    </row>
    <row r="3994" spans="1:2">
      <c r="A3994" s="33">
        <v>41764</v>
      </c>
      <c r="B3994" s="6">
        <v>7</v>
      </c>
    </row>
    <row r="3995" spans="1:2">
      <c r="A3995" s="33">
        <v>41765</v>
      </c>
      <c r="B3995" s="6">
        <v>7</v>
      </c>
    </row>
    <row r="3996" spans="1:2">
      <c r="A3996" s="33">
        <v>41766</v>
      </c>
      <c r="B3996" s="6">
        <v>7</v>
      </c>
    </row>
    <row r="3997" spans="1:2">
      <c r="A3997" s="33">
        <v>41767</v>
      </c>
      <c r="B3997" s="6">
        <v>7</v>
      </c>
    </row>
    <row r="3998" spans="1:2">
      <c r="A3998" s="33">
        <v>41768</v>
      </c>
      <c r="B3998" s="6">
        <v>7</v>
      </c>
    </row>
    <row r="3999" spans="1:2">
      <c r="A3999" s="33">
        <v>41771</v>
      </c>
      <c r="B3999" s="6">
        <v>7</v>
      </c>
    </row>
    <row r="4000" spans="1:2">
      <c r="A4000" s="33">
        <v>41772</v>
      </c>
      <c r="B4000" s="6">
        <v>7</v>
      </c>
    </row>
    <row r="4001" spans="1:2">
      <c r="A4001" s="33">
        <v>41773</v>
      </c>
      <c r="B4001" s="6">
        <v>7</v>
      </c>
    </row>
    <row r="4002" spans="1:2">
      <c r="A4002" s="33">
        <v>41774</v>
      </c>
      <c r="B4002" s="6">
        <v>7</v>
      </c>
    </row>
    <row r="4003" spans="1:2">
      <c r="A4003" s="33">
        <v>41775</v>
      </c>
      <c r="B4003" s="6">
        <v>7</v>
      </c>
    </row>
    <row r="4004" spans="1:2">
      <c r="A4004" s="33">
        <v>41778</v>
      </c>
      <c r="B4004" s="6">
        <v>7</v>
      </c>
    </row>
    <row r="4005" spans="1:2">
      <c r="A4005" s="33">
        <v>41779</v>
      </c>
      <c r="B4005" s="6">
        <v>7</v>
      </c>
    </row>
    <row r="4006" spans="1:2">
      <c r="A4006" s="33">
        <v>41780</v>
      </c>
      <c r="B4006" s="6">
        <v>7</v>
      </c>
    </row>
    <row r="4007" spans="1:2">
      <c r="A4007" s="33">
        <v>41781</v>
      </c>
      <c r="B4007" s="6">
        <v>7</v>
      </c>
    </row>
    <row r="4008" spans="1:2">
      <c r="A4008" s="33">
        <v>41782</v>
      </c>
      <c r="B4008" s="6">
        <v>7</v>
      </c>
    </row>
    <row r="4009" spans="1:2">
      <c r="A4009" s="33">
        <v>41785</v>
      </c>
      <c r="B4009" s="6">
        <v>7</v>
      </c>
    </row>
    <row r="4010" spans="1:2">
      <c r="A4010" s="33">
        <v>41786</v>
      </c>
      <c r="B4010" s="6">
        <v>7</v>
      </c>
    </row>
    <row r="4011" spans="1:2">
      <c r="A4011" s="33">
        <v>41787</v>
      </c>
      <c r="B4011" s="6">
        <v>7</v>
      </c>
    </row>
    <row r="4012" spans="1:2">
      <c r="A4012" s="33">
        <v>41789</v>
      </c>
      <c r="B4012" s="6">
        <v>7</v>
      </c>
    </row>
    <row r="4013" spans="1:2">
      <c r="A4013" s="33">
        <v>41792</v>
      </c>
      <c r="B4013" s="6">
        <v>7</v>
      </c>
    </row>
    <row r="4014" spans="1:2">
      <c r="A4014" s="33">
        <v>41793</v>
      </c>
      <c r="B4014" s="6">
        <v>7</v>
      </c>
    </row>
    <row r="4015" spans="1:2">
      <c r="A4015" s="33">
        <v>41794</v>
      </c>
      <c r="B4015" s="6">
        <v>7</v>
      </c>
    </row>
    <row r="4016" spans="1:2">
      <c r="A4016" s="33">
        <v>41795</v>
      </c>
      <c r="B4016" s="6">
        <v>7</v>
      </c>
    </row>
    <row r="4017" spans="1:2">
      <c r="A4017" s="33">
        <v>41796</v>
      </c>
      <c r="B4017" s="6">
        <v>7</v>
      </c>
    </row>
    <row r="4018" spans="1:2">
      <c r="A4018" s="33">
        <v>41800</v>
      </c>
      <c r="B4018" s="6">
        <v>7</v>
      </c>
    </row>
    <row r="4019" spans="1:2">
      <c r="A4019" s="33">
        <v>41801</v>
      </c>
      <c r="B4019" s="6">
        <v>7</v>
      </c>
    </row>
    <row r="4020" spans="1:2">
      <c r="A4020" s="33">
        <v>41802</v>
      </c>
      <c r="B4020" s="6">
        <v>7</v>
      </c>
    </row>
    <row r="4021" spans="1:2">
      <c r="A4021" s="33">
        <v>41803</v>
      </c>
      <c r="B4021" s="6">
        <v>7</v>
      </c>
    </row>
    <row r="4022" spans="1:2">
      <c r="A4022" s="33">
        <v>41806</v>
      </c>
      <c r="B4022" s="6">
        <v>7</v>
      </c>
    </row>
    <row r="4023" spans="1:2">
      <c r="A4023" s="33">
        <v>41808</v>
      </c>
      <c r="B4023" s="6">
        <v>7</v>
      </c>
    </row>
    <row r="4024" spans="1:2">
      <c r="A4024" s="33">
        <v>41809</v>
      </c>
      <c r="B4024" s="6">
        <v>7</v>
      </c>
    </row>
    <row r="4025" spans="1:2">
      <c r="A4025" s="33">
        <v>41810</v>
      </c>
      <c r="B4025" s="6">
        <v>7</v>
      </c>
    </row>
    <row r="4026" spans="1:2">
      <c r="A4026" s="33">
        <v>41813</v>
      </c>
      <c r="B4026" s="6">
        <v>7</v>
      </c>
    </row>
    <row r="4027" spans="1:2">
      <c r="A4027" s="33">
        <v>41814</v>
      </c>
      <c r="B4027" s="6">
        <v>7</v>
      </c>
    </row>
    <row r="4028" spans="1:2">
      <c r="A4028" s="33">
        <v>41815</v>
      </c>
      <c r="B4028" s="6">
        <v>7</v>
      </c>
    </row>
    <row r="4029" spans="1:2">
      <c r="A4029" s="33">
        <v>41816</v>
      </c>
      <c r="B4029" s="6">
        <v>7</v>
      </c>
    </row>
    <row r="4030" spans="1:2">
      <c r="A4030" s="33">
        <v>41817</v>
      </c>
      <c r="B4030" s="6">
        <v>7</v>
      </c>
    </row>
    <row r="4031" spans="1:2">
      <c r="A4031" s="33">
        <v>41820</v>
      </c>
      <c r="B4031" s="6">
        <v>7</v>
      </c>
    </row>
    <row r="4032" spans="1:2">
      <c r="A4032" s="33">
        <v>41821</v>
      </c>
      <c r="B4032" s="6">
        <v>7</v>
      </c>
    </row>
    <row r="4033" spans="1:2">
      <c r="A4033" s="33">
        <v>41822</v>
      </c>
      <c r="B4033" s="6">
        <v>7</v>
      </c>
    </row>
    <row r="4034" spans="1:2">
      <c r="A4034" s="33">
        <v>41823</v>
      </c>
      <c r="B4034" s="6">
        <v>7</v>
      </c>
    </row>
    <row r="4035" spans="1:2">
      <c r="A4035" s="33">
        <v>41824</v>
      </c>
      <c r="B4035" s="6">
        <v>7</v>
      </c>
    </row>
    <row r="4036" spans="1:2">
      <c r="A4036" s="33">
        <v>41827</v>
      </c>
      <c r="B4036" s="6">
        <v>7</v>
      </c>
    </row>
    <row r="4037" spans="1:2">
      <c r="A4037" s="33">
        <v>41828</v>
      </c>
      <c r="B4037" s="6">
        <v>7</v>
      </c>
    </row>
    <row r="4038" spans="1:2">
      <c r="A4038" s="33">
        <v>41829</v>
      </c>
      <c r="B4038" s="6">
        <v>7</v>
      </c>
    </row>
    <row r="4039" spans="1:2">
      <c r="A4039" s="33">
        <v>41830</v>
      </c>
      <c r="B4039" s="6">
        <v>7</v>
      </c>
    </row>
    <row r="4040" spans="1:2">
      <c r="A4040" s="33">
        <v>41831</v>
      </c>
      <c r="B4040" s="6">
        <v>7</v>
      </c>
    </row>
    <row r="4041" spans="1:2">
      <c r="A4041" s="33">
        <v>41834</v>
      </c>
      <c r="B4041" s="6">
        <v>7</v>
      </c>
    </row>
    <row r="4042" spans="1:2">
      <c r="A4042" s="33">
        <v>41835</v>
      </c>
      <c r="B4042" s="6">
        <v>7</v>
      </c>
    </row>
    <row r="4043" spans="1:2">
      <c r="A4043" s="33">
        <v>41836</v>
      </c>
      <c r="B4043" s="6">
        <v>7</v>
      </c>
    </row>
    <row r="4044" spans="1:2">
      <c r="A4044" s="33">
        <v>41837</v>
      </c>
      <c r="B4044" s="6">
        <v>7</v>
      </c>
    </row>
    <row r="4045" spans="1:2">
      <c r="A4045" s="33">
        <v>41838</v>
      </c>
      <c r="B4045" s="6">
        <v>7</v>
      </c>
    </row>
    <row r="4046" spans="1:2">
      <c r="A4046" s="33">
        <v>41841</v>
      </c>
      <c r="B4046" s="6">
        <v>7</v>
      </c>
    </row>
    <row r="4047" spans="1:2">
      <c r="A4047" s="33">
        <v>41842</v>
      </c>
      <c r="B4047" s="6">
        <v>7</v>
      </c>
    </row>
    <row r="4048" spans="1:2">
      <c r="A4048" s="33">
        <v>41843</v>
      </c>
      <c r="B4048" s="6">
        <v>7</v>
      </c>
    </row>
    <row r="4049" spans="1:2">
      <c r="A4049" s="33">
        <v>41844</v>
      </c>
      <c r="B4049" s="6">
        <v>7</v>
      </c>
    </row>
    <row r="4050" spans="1:2">
      <c r="A4050" s="33">
        <v>41845</v>
      </c>
      <c r="B4050" s="6">
        <v>7</v>
      </c>
    </row>
    <row r="4051" spans="1:2">
      <c r="A4051" s="33">
        <v>41848</v>
      </c>
      <c r="B4051" s="6">
        <v>7</v>
      </c>
    </row>
    <row r="4052" spans="1:2">
      <c r="A4052" s="33">
        <v>41849</v>
      </c>
      <c r="B4052" s="6">
        <v>7</v>
      </c>
    </row>
    <row r="4053" spans="1:2">
      <c r="A4053" s="33">
        <v>41850</v>
      </c>
      <c r="B4053" s="6">
        <v>7</v>
      </c>
    </row>
    <row r="4054" spans="1:2">
      <c r="A4054" s="33">
        <v>41851</v>
      </c>
      <c r="B4054" s="6">
        <v>7</v>
      </c>
    </row>
    <row r="4055" spans="1:2">
      <c r="A4055" s="33">
        <v>41852</v>
      </c>
      <c r="B4055" s="6">
        <v>7</v>
      </c>
    </row>
    <row r="4056" spans="1:2">
      <c r="A4056" s="33">
        <v>41856</v>
      </c>
      <c r="B4056" s="6">
        <v>7</v>
      </c>
    </row>
    <row r="4057" spans="1:2">
      <c r="A4057" s="33">
        <v>41857</v>
      </c>
      <c r="B4057" s="6">
        <v>7</v>
      </c>
    </row>
    <row r="4058" spans="1:2">
      <c r="A4058" s="33">
        <v>41858</v>
      </c>
      <c r="B4058" s="6">
        <v>7</v>
      </c>
    </row>
    <row r="4059" spans="1:2">
      <c r="A4059" s="33">
        <v>41859</v>
      </c>
      <c r="B4059" s="6">
        <v>7</v>
      </c>
    </row>
    <row r="4060" spans="1:2">
      <c r="A4060" s="33">
        <v>41862</v>
      </c>
      <c r="B4060" s="6">
        <v>7</v>
      </c>
    </row>
    <row r="4061" spans="1:2">
      <c r="A4061" s="33">
        <v>41863</v>
      </c>
      <c r="B4061" s="6">
        <v>7</v>
      </c>
    </row>
    <row r="4062" spans="1:2">
      <c r="A4062" s="33">
        <v>41864</v>
      </c>
      <c r="B4062" s="6">
        <v>7</v>
      </c>
    </row>
    <row r="4063" spans="1:2">
      <c r="A4063" s="33">
        <v>41865</v>
      </c>
      <c r="B4063" s="6">
        <v>7</v>
      </c>
    </row>
    <row r="4064" spans="1:2">
      <c r="A4064" s="33">
        <v>41866</v>
      </c>
      <c r="B4064" s="6">
        <v>7</v>
      </c>
    </row>
    <row r="4065" spans="1:2">
      <c r="A4065" s="33">
        <v>41869</v>
      </c>
      <c r="B4065" s="6">
        <v>7</v>
      </c>
    </row>
    <row r="4066" spans="1:2">
      <c r="A4066" s="33">
        <v>41870</v>
      </c>
      <c r="B4066" s="6">
        <v>7</v>
      </c>
    </row>
    <row r="4067" spans="1:2">
      <c r="A4067" s="33">
        <v>41871</v>
      </c>
      <c r="B4067" s="6">
        <v>7</v>
      </c>
    </row>
    <row r="4068" spans="1:2">
      <c r="A4068" s="33">
        <v>41872</v>
      </c>
      <c r="B4068" s="6">
        <v>7</v>
      </c>
    </row>
    <row r="4069" spans="1:2">
      <c r="A4069" s="33">
        <v>41873</v>
      </c>
      <c r="B4069" s="6">
        <v>7</v>
      </c>
    </row>
    <row r="4070" spans="1:2">
      <c r="A4070" s="33">
        <v>41876</v>
      </c>
      <c r="B4070" s="6">
        <v>7</v>
      </c>
    </row>
    <row r="4071" spans="1:2">
      <c r="A4071" s="33">
        <v>41877</v>
      </c>
      <c r="B4071" s="6">
        <v>7</v>
      </c>
    </row>
    <row r="4072" spans="1:2">
      <c r="A4072" s="33">
        <v>41878</v>
      </c>
      <c r="B4072" s="6">
        <v>7</v>
      </c>
    </row>
    <row r="4073" spans="1:2">
      <c r="A4073" s="33">
        <v>41879</v>
      </c>
      <c r="B4073" s="6">
        <v>7</v>
      </c>
    </row>
    <row r="4074" spans="1:2">
      <c r="A4074" s="33">
        <v>41880</v>
      </c>
      <c r="B4074" s="6">
        <v>7</v>
      </c>
    </row>
    <row r="4075" spans="1:2">
      <c r="A4075" s="33">
        <v>41883</v>
      </c>
      <c r="B4075" s="6">
        <v>7</v>
      </c>
    </row>
    <row r="4076" spans="1:2">
      <c r="A4076" s="33">
        <v>41884</v>
      </c>
      <c r="B4076" s="6">
        <v>7</v>
      </c>
    </row>
    <row r="4077" spans="1:2">
      <c r="A4077" s="33">
        <v>41885</v>
      </c>
      <c r="B4077" s="6">
        <v>7</v>
      </c>
    </row>
    <row r="4078" spans="1:2">
      <c r="A4078" s="33">
        <v>41886</v>
      </c>
      <c r="B4078" s="6">
        <v>7</v>
      </c>
    </row>
    <row r="4079" spans="1:2">
      <c r="A4079" s="33">
        <v>41887</v>
      </c>
      <c r="B4079" s="6">
        <v>7</v>
      </c>
    </row>
    <row r="4080" spans="1:2">
      <c r="A4080" s="33">
        <v>41890</v>
      </c>
      <c r="B4080" s="6">
        <v>7</v>
      </c>
    </row>
    <row r="4081" spans="1:2">
      <c r="A4081" s="33">
        <v>41891</v>
      </c>
      <c r="B4081" s="6">
        <v>7</v>
      </c>
    </row>
    <row r="4082" spans="1:2">
      <c r="A4082" s="33">
        <v>41892</v>
      </c>
      <c r="B4082" s="6">
        <v>7</v>
      </c>
    </row>
    <row r="4083" spans="1:2">
      <c r="A4083" s="33">
        <v>41893</v>
      </c>
      <c r="B4083" s="6">
        <v>7</v>
      </c>
    </row>
    <row r="4084" spans="1:2">
      <c r="A4084" s="33">
        <v>41894</v>
      </c>
      <c r="B4084" s="6">
        <v>7</v>
      </c>
    </row>
    <row r="4085" spans="1:2">
      <c r="A4085" s="33">
        <v>41897</v>
      </c>
      <c r="B4085" s="6">
        <v>7</v>
      </c>
    </row>
    <row r="4086" spans="1:2">
      <c r="A4086" s="33">
        <v>41898</v>
      </c>
      <c r="B4086" s="6">
        <v>7</v>
      </c>
    </row>
    <row r="4087" spans="1:2">
      <c r="A4087" s="33">
        <v>41899</v>
      </c>
      <c r="B4087" s="6">
        <v>7</v>
      </c>
    </row>
    <row r="4088" spans="1:2">
      <c r="A4088" s="33">
        <v>41900</v>
      </c>
      <c r="B4088" s="6">
        <v>7</v>
      </c>
    </row>
    <row r="4089" spans="1:2">
      <c r="A4089" s="33">
        <v>41901</v>
      </c>
      <c r="B4089" s="6">
        <v>7</v>
      </c>
    </row>
    <row r="4090" spans="1:2">
      <c r="A4090" s="33">
        <v>41904</v>
      </c>
      <c r="B4090" s="6">
        <v>7</v>
      </c>
    </row>
    <row r="4091" spans="1:2">
      <c r="A4091" s="33">
        <v>41905</v>
      </c>
      <c r="B4091" s="6">
        <v>7</v>
      </c>
    </row>
    <row r="4092" spans="1:2">
      <c r="A4092" s="33">
        <v>41906</v>
      </c>
      <c r="B4092" s="6">
        <v>7</v>
      </c>
    </row>
    <row r="4093" spans="1:2">
      <c r="A4093" s="33">
        <v>41907</v>
      </c>
      <c r="B4093" s="6">
        <v>7</v>
      </c>
    </row>
    <row r="4094" spans="1:2">
      <c r="A4094" s="33">
        <v>41908</v>
      </c>
      <c r="B4094" s="6">
        <v>7</v>
      </c>
    </row>
    <row r="4095" spans="1:2">
      <c r="A4095" s="33">
        <v>41911</v>
      </c>
      <c r="B4095" s="6">
        <v>7</v>
      </c>
    </row>
    <row r="4096" spans="1:2">
      <c r="A4096" s="33">
        <v>41912</v>
      </c>
      <c r="B4096" s="6">
        <v>7</v>
      </c>
    </row>
    <row r="4097" spans="1:2">
      <c r="A4097" s="33">
        <v>41913</v>
      </c>
      <c r="B4097" s="6">
        <v>7</v>
      </c>
    </row>
    <row r="4098" spans="1:2">
      <c r="A4098" s="33">
        <v>41914</v>
      </c>
      <c r="B4098" s="6">
        <v>7</v>
      </c>
    </row>
    <row r="4099" spans="1:2">
      <c r="A4099" s="33">
        <v>41915</v>
      </c>
      <c r="B4099" s="6">
        <v>7</v>
      </c>
    </row>
    <row r="4100" spans="1:2">
      <c r="A4100" s="33">
        <v>41918</v>
      </c>
      <c r="B4100" s="6">
        <v>7</v>
      </c>
    </row>
    <row r="4101" spans="1:2">
      <c r="A4101" s="33">
        <v>41919</v>
      </c>
      <c r="B4101" s="6">
        <v>7</v>
      </c>
    </row>
    <row r="4102" spans="1:2">
      <c r="A4102" s="33">
        <v>41920</v>
      </c>
      <c r="B4102" s="6">
        <v>7</v>
      </c>
    </row>
    <row r="4103" spans="1:2">
      <c r="A4103" s="33">
        <v>41921</v>
      </c>
      <c r="B4103" s="6">
        <v>7</v>
      </c>
    </row>
    <row r="4104" spans="1:2">
      <c r="A4104" s="33">
        <v>41922</v>
      </c>
      <c r="B4104" s="6">
        <v>7</v>
      </c>
    </row>
    <row r="4105" spans="1:2">
      <c r="A4105" s="33">
        <v>41925</v>
      </c>
      <c r="B4105" s="6">
        <v>7</v>
      </c>
    </row>
    <row r="4106" spans="1:2">
      <c r="A4106" s="33">
        <v>41926</v>
      </c>
      <c r="B4106" s="6">
        <v>7</v>
      </c>
    </row>
    <row r="4107" spans="1:2">
      <c r="A4107" s="33">
        <v>41927</v>
      </c>
      <c r="B4107" s="6">
        <v>7</v>
      </c>
    </row>
    <row r="4108" spans="1:2">
      <c r="A4108" s="33">
        <v>41928</v>
      </c>
      <c r="B4108" s="6">
        <v>7</v>
      </c>
    </row>
    <row r="4109" spans="1:2">
      <c r="A4109" s="33">
        <v>41929</v>
      </c>
      <c r="B4109" s="6">
        <v>7</v>
      </c>
    </row>
    <row r="4110" spans="1:2">
      <c r="A4110" s="33">
        <v>41932</v>
      </c>
      <c r="B4110" s="6">
        <v>7</v>
      </c>
    </row>
    <row r="4111" spans="1:2">
      <c r="A4111" s="33">
        <v>41933</v>
      </c>
      <c r="B4111" s="6">
        <v>7</v>
      </c>
    </row>
    <row r="4112" spans="1:2">
      <c r="A4112" s="33">
        <v>41934</v>
      </c>
      <c r="B4112" s="6">
        <v>7</v>
      </c>
    </row>
    <row r="4113" spans="1:2">
      <c r="A4113" s="33">
        <v>41935</v>
      </c>
      <c r="B4113" s="6">
        <v>7</v>
      </c>
    </row>
    <row r="4114" spans="1:2">
      <c r="A4114" s="33">
        <v>41936</v>
      </c>
      <c r="B4114" s="6">
        <v>7</v>
      </c>
    </row>
    <row r="4115" spans="1:2">
      <c r="A4115" s="33">
        <v>41939</v>
      </c>
      <c r="B4115" s="6">
        <v>7</v>
      </c>
    </row>
    <row r="4116" spans="1:2">
      <c r="A4116" s="33">
        <v>41940</v>
      </c>
      <c r="B4116" s="6">
        <v>7</v>
      </c>
    </row>
    <row r="4117" spans="1:2">
      <c r="A4117" s="33">
        <v>41941</v>
      </c>
      <c r="B4117" s="6">
        <v>7</v>
      </c>
    </row>
    <row r="4118" spans="1:2">
      <c r="A4118" s="33">
        <v>41942</v>
      </c>
      <c r="B4118" s="6">
        <v>7</v>
      </c>
    </row>
    <row r="4119" spans="1:2">
      <c r="A4119" s="33">
        <v>41943</v>
      </c>
      <c r="B4119" s="6">
        <v>7</v>
      </c>
    </row>
    <row r="4120" spans="1:2">
      <c r="A4120" s="33">
        <v>41946</v>
      </c>
      <c r="B4120" s="6">
        <v>7</v>
      </c>
    </row>
    <row r="4121" spans="1:2">
      <c r="A4121" s="33">
        <v>41947</v>
      </c>
      <c r="B4121" s="6">
        <v>7</v>
      </c>
    </row>
    <row r="4122" spans="1:2">
      <c r="A4122" s="33">
        <v>41948</v>
      </c>
      <c r="B4122" s="6">
        <v>6.75</v>
      </c>
    </row>
    <row r="4123" spans="1:2">
      <c r="A4123" s="33">
        <v>41949</v>
      </c>
      <c r="B4123" s="6">
        <v>6.75</v>
      </c>
    </row>
    <row r="4124" spans="1:2">
      <c r="A4124" s="33">
        <v>41950</v>
      </c>
      <c r="B4124" s="6">
        <v>6.75</v>
      </c>
    </row>
    <row r="4125" spans="1:2">
      <c r="A4125" s="33">
        <v>41953</v>
      </c>
      <c r="B4125" s="6">
        <v>6.75</v>
      </c>
    </row>
    <row r="4126" spans="1:2">
      <c r="A4126" s="33">
        <v>41954</v>
      </c>
      <c r="B4126" s="6">
        <v>6.75</v>
      </c>
    </row>
    <row r="4127" spans="1:2">
      <c r="A4127" s="33">
        <v>41955</v>
      </c>
      <c r="B4127" s="6">
        <v>6.75</v>
      </c>
    </row>
    <row r="4128" spans="1:2">
      <c r="A4128" s="33">
        <v>41956</v>
      </c>
      <c r="B4128" s="6">
        <v>6.75</v>
      </c>
    </row>
    <row r="4129" spans="1:2">
      <c r="A4129" s="33">
        <v>41957</v>
      </c>
      <c r="B4129" s="6">
        <v>6.75</v>
      </c>
    </row>
    <row r="4130" spans="1:2">
      <c r="A4130" s="33">
        <v>41960</v>
      </c>
      <c r="B4130" s="6">
        <v>6.75</v>
      </c>
    </row>
    <row r="4131" spans="1:2">
      <c r="A4131" s="33">
        <v>41961</v>
      </c>
      <c r="B4131" s="6">
        <v>6.75</v>
      </c>
    </row>
    <row r="4132" spans="1:2">
      <c r="A4132" s="33">
        <v>41962</v>
      </c>
      <c r="B4132" s="6">
        <v>6.75</v>
      </c>
    </row>
    <row r="4133" spans="1:2">
      <c r="A4133" s="33">
        <v>41963</v>
      </c>
      <c r="B4133" s="6">
        <v>6.75</v>
      </c>
    </row>
    <row r="4134" spans="1:2">
      <c r="A4134" s="33">
        <v>41964</v>
      </c>
      <c r="B4134" s="6">
        <v>6.75</v>
      </c>
    </row>
    <row r="4135" spans="1:2">
      <c r="A4135" s="33">
        <v>41967</v>
      </c>
      <c r="B4135" s="6">
        <v>6.75</v>
      </c>
    </row>
    <row r="4136" spans="1:2">
      <c r="A4136" s="33">
        <v>41968</v>
      </c>
      <c r="B4136" s="6">
        <v>6.75</v>
      </c>
    </row>
    <row r="4137" spans="1:2">
      <c r="A4137" s="33">
        <v>41969</v>
      </c>
      <c r="B4137" s="6">
        <v>6.75</v>
      </c>
    </row>
    <row r="4138" spans="1:2">
      <c r="A4138" s="33">
        <v>41970</v>
      </c>
      <c r="B4138" s="6">
        <v>6.75</v>
      </c>
    </row>
    <row r="4139" spans="1:2">
      <c r="A4139" s="33">
        <v>41971</v>
      </c>
      <c r="B4139" s="6">
        <v>6.75</v>
      </c>
    </row>
    <row r="4140" spans="1:2">
      <c r="A4140" s="33">
        <v>41974</v>
      </c>
      <c r="B4140" s="6">
        <v>6.75</v>
      </c>
    </row>
    <row r="4141" spans="1:2">
      <c r="A4141" s="33">
        <v>41975</v>
      </c>
      <c r="B4141" s="6">
        <v>6.75</v>
      </c>
    </row>
    <row r="4142" spans="1:2">
      <c r="A4142" s="33">
        <v>41976</v>
      </c>
      <c r="B4142" s="6">
        <v>6.75</v>
      </c>
    </row>
    <row r="4143" spans="1:2">
      <c r="A4143" s="33">
        <v>41977</v>
      </c>
      <c r="B4143" s="6">
        <v>6.75</v>
      </c>
    </row>
    <row r="4144" spans="1:2">
      <c r="A4144" s="33">
        <v>41978</v>
      </c>
      <c r="B4144" s="6">
        <v>6.75</v>
      </c>
    </row>
    <row r="4145" spans="1:2">
      <c r="A4145" s="33">
        <v>41981</v>
      </c>
      <c r="B4145" s="6">
        <v>6.75</v>
      </c>
    </row>
    <row r="4146" spans="1:2">
      <c r="A4146" s="33">
        <v>41982</v>
      </c>
      <c r="B4146" s="6">
        <v>6.75</v>
      </c>
    </row>
    <row r="4147" spans="1:2">
      <c r="A4147" s="33">
        <v>41983</v>
      </c>
      <c r="B4147" s="6">
        <v>6.25</v>
      </c>
    </row>
    <row r="4148" spans="1:2">
      <c r="A4148" s="33">
        <v>41984</v>
      </c>
      <c r="B4148" s="6">
        <v>6.25</v>
      </c>
    </row>
    <row r="4149" spans="1:2">
      <c r="A4149" s="33">
        <v>41985</v>
      </c>
      <c r="B4149" s="6">
        <v>6.25</v>
      </c>
    </row>
    <row r="4150" spans="1:2">
      <c r="A4150" s="33">
        <v>41988</v>
      </c>
      <c r="B4150" s="6">
        <v>6.25</v>
      </c>
    </row>
    <row r="4151" spans="1:2">
      <c r="A4151" s="33">
        <v>41989</v>
      </c>
      <c r="B4151" s="6">
        <v>6.25</v>
      </c>
    </row>
    <row r="4152" spans="1:2">
      <c r="A4152" s="33">
        <v>41990</v>
      </c>
      <c r="B4152" s="6">
        <v>6.25</v>
      </c>
    </row>
    <row r="4153" spans="1:2">
      <c r="A4153" s="33">
        <v>41991</v>
      </c>
      <c r="B4153" s="6">
        <v>6.25</v>
      </c>
    </row>
    <row r="4154" spans="1:2">
      <c r="A4154" s="33">
        <v>41992</v>
      </c>
      <c r="B4154" s="6">
        <v>6.25</v>
      </c>
    </row>
    <row r="4155" spans="1:2">
      <c r="A4155" s="33">
        <v>41995</v>
      </c>
      <c r="B4155" s="6">
        <v>6.25</v>
      </c>
    </row>
    <row r="4156" spans="1:2">
      <c r="A4156" s="33">
        <v>41996</v>
      </c>
      <c r="B4156" s="6">
        <v>6.25</v>
      </c>
    </row>
    <row r="4157" spans="1:2">
      <c r="A4157" s="33">
        <v>42002</v>
      </c>
      <c r="B4157" s="6">
        <v>6.25</v>
      </c>
    </row>
    <row r="4158" spans="1:2">
      <c r="A4158" s="33">
        <v>42003</v>
      </c>
      <c r="B4158" s="6">
        <v>6.25</v>
      </c>
    </row>
    <row r="4159" spans="1:2">
      <c r="A4159" s="33">
        <v>42004</v>
      </c>
      <c r="B4159" s="6">
        <v>6.25</v>
      </c>
    </row>
    <row r="4160" spans="1:2">
      <c r="A4160" s="33">
        <v>42005</v>
      </c>
      <c r="B4160" s="6">
        <v>6.25</v>
      </c>
    </row>
    <row r="4161" spans="1:2">
      <c r="A4161" s="33">
        <v>42009</v>
      </c>
      <c r="B4161" s="6">
        <v>6.25</v>
      </c>
    </row>
    <row r="4162" spans="1:2">
      <c r="A4162" s="33">
        <v>42010</v>
      </c>
      <c r="B4162" s="6">
        <v>6.25</v>
      </c>
    </row>
    <row r="4163" spans="1:2">
      <c r="A4163" s="33">
        <v>42011</v>
      </c>
      <c r="B4163" s="6">
        <v>6.25</v>
      </c>
    </row>
    <row r="4164" spans="1:2">
      <c r="A4164" s="33">
        <v>42012</v>
      </c>
      <c r="B4164" s="6">
        <v>6.25</v>
      </c>
    </row>
    <row r="4165" spans="1:2">
      <c r="A4165" s="33">
        <v>42013</v>
      </c>
      <c r="B4165" s="6">
        <v>6.25</v>
      </c>
    </row>
    <row r="4166" spans="1:2">
      <c r="A4166" s="33">
        <v>42016</v>
      </c>
      <c r="B4166" s="6">
        <v>6.25</v>
      </c>
    </row>
    <row r="4167" spans="1:2">
      <c r="A4167" s="33">
        <v>42017</v>
      </c>
      <c r="B4167" s="6">
        <v>6.25</v>
      </c>
    </row>
    <row r="4168" spans="1:2">
      <c r="A4168" s="33">
        <v>42018</v>
      </c>
      <c r="B4168" s="6">
        <v>6.25</v>
      </c>
    </row>
    <row r="4169" spans="1:2">
      <c r="A4169" s="33">
        <v>42019</v>
      </c>
      <c r="B4169" s="6">
        <v>6.25</v>
      </c>
    </row>
    <row r="4170" spans="1:2">
      <c r="A4170" s="33">
        <v>42020</v>
      </c>
      <c r="B4170" s="6">
        <v>6.25</v>
      </c>
    </row>
    <row r="4171" spans="1:2">
      <c r="A4171" s="33">
        <v>42023</v>
      </c>
      <c r="B4171" s="6">
        <v>6.25</v>
      </c>
    </row>
    <row r="4172" spans="1:2">
      <c r="A4172" s="33">
        <v>42024</v>
      </c>
      <c r="B4172" s="6">
        <v>6.25</v>
      </c>
    </row>
    <row r="4173" spans="1:2">
      <c r="A4173" s="33">
        <v>42025</v>
      </c>
      <c r="B4173" s="6">
        <v>6.25</v>
      </c>
    </row>
    <row r="4174" spans="1:2">
      <c r="A4174" s="33">
        <v>42026</v>
      </c>
      <c r="B4174" s="6">
        <v>6.25</v>
      </c>
    </row>
    <row r="4175" spans="1:2">
      <c r="A4175" s="33">
        <v>42027</v>
      </c>
      <c r="B4175" s="6">
        <v>6.25</v>
      </c>
    </row>
    <row r="4176" spans="1:2">
      <c r="A4176" s="33">
        <v>42030</v>
      </c>
      <c r="B4176" s="6">
        <v>6.25</v>
      </c>
    </row>
    <row r="4177" spans="1:2">
      <c r="A4177" s="33">
        <v>42031</v>
      </c>
      <c r="B4177" s="6">
        <v>6.25</v>
      </c>
    </row>
    <row r="4178" spans="1:2">
      <c r="A4178" s="33">
        <v>42032</v>
      </c>
      <c r="B4178" s="6">
        <v>6.25</v>
      </c>
    </row>
    <row r="4179" spans="1:2">
      <c r="A4179" s="33">
        <v>42033</v>
      </c>
      <c r="B4179" s="6">
        <v>6.25</v>
      </c>
    </row>
    <row r="4180" spans="1:2">
      <c r="A4180" s="33">
        <v>42034</v>
      </c>
      <c r="B4180" s="6">
        <v>6.25</v>
      </c>
    </row>
    <row r="4181" spans="1:2">
      <c r="A4181" s="33">
        <v>42037</v>
      </c>
      <c r="B4181" s="6">
        <v>6.25</v>
      </c>
    </row>
    <row r="4182" spans="1:2">
      <c r="A4182" s="33">
        <v>42038</v>
      </c>
      <c r="B4182" s="6">
        <v>6.25</v>
      </c>
    </row>
    <row r="4183" spans="1:2">
      <c r="A4183" s="33">
        <v>42039</v>
      </c>
      <c r="B4183" s="6">
        <v>6.25</v>
      </c>
    </row>
    <row r="4184" spans="1:2">
      <c r="A4184" s="33">
        <v>42040</v>
      </c>
      <c r="B4184" s="6">
        <v>6.25</v>
      </c>
    </row>
    <row r="4185" spans="1:2">
      <c r="A4185" s="33">
        <v>42041</v>
      </c>
      <c r="B4185" s="6">
        <v>6.25</v>
      </c>
    </row>
    <row r="4186" spans="1:2">
      <c r="A4186" s="33">
        <v>42044</v>
      </c>
      <c r="B4186" s="6">
        <v>6.25</v>
      </c>
    </row>
    <row r="4187" spans="1:2">
      <c r="A4187" s="33">
        <v>42045</v>
      </c>
      <c r="B4187" s="6">
        <v>6.25</v>
      </c>
    </row>
    <row r="4188" spans="1:2">
      <c r="A4188" s="33">
        <v>42046</v>
      </c>
      <c r="B4188" s="6">
        <v>6.25</v>
      </c>
    </row>
    <row r="4189" spans="1:2">
      <c r="A4189" s="33">
        <v>42047</v>
      </c>
      <c r="B4189" s="6">
        <v>6.25</v>
      </c>
    </row>
    <row r="4190" spans="1:2">
      <c r="A4190" s="33">
        <v>42048</v>
      </c>
      <c r="B4190" s="6">
        <v>6.25</v>
      </c>
    </row>
    <row r="4191" spans="1:2">
      <c r="A4191" s="33">
        <v>42051</v>
      </c>
      <c r="B4191" s="6">
        <v>6.25</v>
      </c>
    </row>
    <row r="4192" spans="1:2">
      <c r="A4192" s="33">
        <v>42052</v>
      </c>
      <c r="B4192" s="6">
        <v>6.25</v>
      </c>
    </row>
    <row r="4193" spans="1:2">
      <c r="A4193" s="33">
        <v>42053</v>
      </c>
      <c r="B4193" s="6">
        <v>6.25</v>
      </c>
    </row>
    <row r="4194" spans="1:2">
      <c r="A4194" s="33">
        <v>42054</v>
      </c>
      <c r="B4194" s="6">
        <v>6.25</v>
      </c>
    </row>
    <row r="4195" spans="1:2">
      <c r="A4195" s="33">
        <v>42055</v>
      </c>
      <c r="B4195" s="6">
        <v>6.25</v>
      </c>
    </row>
    <row r="4196" spans="1:2">
      <c r="A4196" s="33">
        <v>42058</v>
      </c>
      <c r="B4196" s="6">
        <v>6.25</v>
      </c>
    </row>
    <row r="4197" spans="1:2">
      <c r="A4197" s="33">
        <v>42059</v>
      </c>
      <c r="B4197" s="6">
        <v>6.25</v>
      </c>
    </row>
    <row r="4198" spans="1:2">
      <c r="A4198" s="33">
        <v>42060</v>
      </c>
      <c r="B4198" s="6">
        <v>6.25</v>
      </c>
    </row>
    <row r="4199" spans="1:2">
      <c r="A4199" s="33">
        <v>42061</v>
      </c>
      <c r="B4199" s="6">
        <v>6.25</v>
      </c>
    </row>
    <row r="4200" spans="1:2">
      <c r="A4200" s="33">
        <v>42062</v>
      </c>
      <c r="B4200" s="6">
        <v>6.25</v>
      </c>
    </row>
    <row r="4201" spans="1:2">
      <c r="A4201" s="33">
        <v>42065</v>
      </c>
      <c r="B4201" s="6">
        <v>6.25</v>
      </c>
    </row>
    <row r="4202" spans="1:2">
      <c r="A4202" s="33">
        <v>42066</v>
      </c>
      <c r="B4202" s="6">
        <v>6.25</v>
      </c>
    </row>
    <row r="4203" spans="1:2">
      <c r="A4203" s="33">
        <v>42067</v>
      </c>
      <c r="B4203" s="6">
        <v>6.25</v>
      </c>
    </row>
    <row r="4204" spans="1:2">
      <c r="A4204" s="33">
        <v>42068</v>
      </c>
      <c r="B4204" s="6">
        <v>6.25</v>
      </c>
    </row>
    <row r="4205" spans="1:2">
      <c r="A4205" s="33">
        <v>42069</v>
      </c>
      <c r="B4205" s="6">
        <v>6.25</v>
      </c>
    </row>
    <row r="4206" spans="1:2">
      <c r="A4206" s="33">
        <v>42072</v>
      </c>
      <c r="B4206" s="6">
        <v>6.25</v>
      </c>
    </row>
    <row r="4207" spans="1:2">
      <c r="A4207" s="33">
        <v>42073</v>
      </c>
      <c r="B4207" s="6">
        <v>6.25</v>
      </c>
    </row>
    <row r="4208" spans="1:2">
      <c r="A4208" s="33">
        <v>42074</v>
      </c>
      <c r="B4208" s="6">
        <v>6.25</v>
      </c>
    </row>
    <row r="4209" spans="1:2">
      <c r="A4209" s="33">
        <v>42075</v>
      </c>
      <c r="B4209" s="6">
        <v>6.25</v>
      </c>
    </row>
    <row r="4210" spans="1:2">
      <c r="A4210" s="33">
        <v>42076</v>
      </c>
      <c r="B4210" s="6">
        <v>6.25</v>
      </c>
    </row>
    <row r="4211" spans="1:2">
      <c r="A4211" s="33">
        <v>42079</v>
      </c>
      <c r="B4211" s="6">
        <v>6.25</v>
      </c>
    </row>
    <row r="4212" spans="1:2">
      <c r="A4212" s="33">
        <v>42080</v>
      </c>
      <c r="B4212" s="6">
        <v>6.25</v>
      </c>
    </row>
    <row r="4213" spans="1:2">
      <c r="A4213" s="33">
        <v>42081</v>
      </c>
      <c r="B4213" s="6">
        <v>6.25</v>
      </c>
    </row>
    <row r="4214" spans="1:2">
      <c r="A4214" s="33">
        <v>42082</v>
      </c>
      <c r="B4214" s="6">
        <v>6.25</v>
      </c>
    </row>
    <row r="4215" spans="1:2">
      <c r="A4215" s="33">
        <v>42083</v>
      </c>
      <c r="B4215" s="6">
        <v>6.25</v>
      </c>
    </row>
    <row r="4216" spans="1:2">
      <c r="A4216" s="33">
        <v>42086</v>
      </c>
      <c r="B4216" s="6">
        <v>6.25</v>
      </c>
    </row>
    <row r="4217" spans="1:2">
      <c r="A4217" s="33">
        <v>42087</v>
      </c>
      <c r="B4217" s="6">
        <v>6.25</v>
      </c>
    </row>
    <row r="4218" spans="1:2">
      <c r="A4218" s="33">
        <v>42088</v>
      </c>
      <c r="B4218" s="6">
        <v>6.25</v>
      </c>
    </row>
    <row r="4219" spans="1:2">
      <c r="A4219" s="33">
        <v>42089</v>
      </c>
      <c r="B4219" s="6">
        <v>6.25</v>
      </c>
    </row>
    <row r="4220" spans="1:2">
      <c r="A4220" s="33">
        <v>42090</v>
      </c>
      <c r="B4220" s="6">
        <v>6.25</v>
      </c>
    </row>
    <row r="4221" spans="1:2">
      <c r="A4221" s="33">
        <v>42093</v>
      </c>
      <c r="B4221" s="6">
        <v>6.25</v>
      </c>
    </row>
    <row r="4222" spans="1:2">
      <c r="A4222" s="33">
        <v>42094</v>
      </c>
      <c r="B4222" s="6">
        <v>6.25</v>
      </c>
    </row>
    <row r="4223" spans="1:2">
      <c r="A4223" s="33">
        <v>42095</v>
      </c>
      <c r="B4223" s="6">
        <v>6.25</v>
      </c>
    </row>
    <row r="4224" spans="1:2">
      <c r="A4224" s="33">
        <v>42101</v>
      </c>
      <c r="B4224" s="6">
        <v>6.25</v>
      </c>
    </row>
    <row r="4225" spans="1:2">
      <c r="A4225" s="33">
        <v>42102</v>
      </c>
      <c r="B4225" s="6">
        <v>6.25</v>
      </c>
    </row>
    <row r="4226" spans="1:2">
      <c r="A4226" s="33">
        <v>42103</v>
      </c>
      <c r="B4226" s="6">
        <v>6.25</v>
      </c>
    </row>
    <row r="4227" spans="1:2">
      <c r="A4227" s="33">
        <v>42104</v>
      </c>
      <c r="B4227" s="6">
        <v>6.25</v>
      </c>
    </row>
    <row r="4228" spans="1:2">
      <c r="A4228" s="33">
        <v>42107</v>
      </c>
      <c r="B4228" s="6">
        <v>6.25</v>
      </c>
    </row>
    <row r="4229" spans="1:2">
      <c r="A4229" s="33">
        <v>42108</v>
      </c>
      <c r="B4229" s="6">
        <v>6.25</v>
      </c>
    </row>
    <row r="4230" spans="1:2">
      <c r="A4230" s="33">
        <v>42109</v>
      </c>
      <c r="B4230" s="6">
        <v>6.25</v>
      </c>
    </row>
    <row r="4231" spans="1:2">
      <c r="A4231" s="33">
        <v>42110</v>
      </c>
      <c r="B4231" s="6">
        <v>6.25</v>
      </c>
    </row>
    <row r="4232" spans="1:2">
      <c r="A4232" s="33">
        <v>42111</v>
      </c>
      <c r="B4232" s="6">
        <v>6.25</v>
      </c>
    </row>
    <row r="4233" spans="1:2">
      <c r="A4233" s="33">
        <v>42114</v>
      </c>
      <c r="B4233" s="6">
        <v>6.25</v>
      </c>
    </row>
    <row r="4234" spans="1:2">
      <c r="A4234" s="33">
        <v>42115</v>
      </c>
      <c r="B4234" s="6">
        <v>6.25</v>
      </c>
    </row>
    <row r="4235" spans="1:2">
      <c r="A4235" s="33">
        <v>42116</v>
      </c>
      <c r="B4235" s="6">
        <v>6.25</v>
      </c>
    </row>
    <row r="4236" spans="1:2">
      <c r="A4236" s="33">
        <v>42118</v>
      </c>
      <c r="B4236" s="6">
        <v>6.25</v>
      </c>
    </row>
    <row r="4237" spans="1:2">
      <c r="A4237" s="33">
        <v>42121</v>
      </c>
      <c r="B4237" s="6">
        <v>6.25</v>
      </c>
    </row>
    <row r="4238" spans="1:2">
      <c r="A4238" s="33">
        <v>42122</v>
      </c>
      <c r="B4238" s="6">
        <v>6.25</v>
      </c>
    </row>
    <row r="4239" spans="1:2">
      <c r="A4239" s="33">
        <v>42123</v>
      </c>
      <c r="B4239" s="6">
        <v>6.25</v>
      </c>
    </row>
    <row r="4240" spans="1:2">
      <c r="A4240" s="33">
        <v>42124</v>
      </c>
      <c r="B4240" s="6">
        <v>6.25</v>
      </c>
    </row>
    <row r="4241" spans="1:2">
      <c r="A4241" s="33">
        <v>42128</v>
      </c>
      <c r="B4241" s="6">
        <v>6.25</v>
      </c>
    </row>
    <row r="4242" spans="1:2">
      <c r="A4242" s="33">
        <v>42129</v>
      </c>
      <c r="B4242" s="6">
        <v>6.25</v>
      </c>
    </row>
    <row r="4243" spans="1:2">
      <c r="A4243" s="33">
        <v>42130</v>
      </c>
      <c r="B4243" s="6">
        <v>6.25</v>
      </c>
    </row>
    <row r="4244" spans="1:2">
      <c r="A4244" s="33">
        <v>42131</v>
      </c>
      <c r="B4244" s="6">
        <v>6.25</v>
      </c>
    </row>
    <row r="4245" spans="1:2">
      <c r="A4245" s="33">
        <v>42132</v>
      </c>
      <c r="B4245" s="6">
        <v>6.25</v>
      </c>
    </row>
    <row r="4246" spans="1:2">
      <c r="A4246" s="33">
        <v>42135</v>
      </c>
      <c r="B4246" s="6">
        <v>6.25</v>
      </c>
    </row>
    <row r="4247" spans="1:2">
      <c r="A4247" s="33">
        <v>42136</v>
      </c>
      <c r="B4247" s="6">
        <v>6.25</v>
      </c>
    </row>
    <row r="4248" spans="1:2">
      <c r="A4248" s="33">
        <v>42137</v>
      </c>
      <c r="B4248" s="6">
        <v>6.25</v>
      </c>
    </row>
    <row r="4249" spans="1:2">
      <c r="A4249" s="33">
        <v>42139</v>
      </c>
      <c r="B4249" s="6">
        <v>6.25</v>
      </c>
    </row>
    <row r="4250" spans="1:2">
      <c r="A4250" s="33">
        <v>42142</v>
      </c>
      <c r="B4250" s="6">
        <v>6.25</v>
      </c>
    </row>
    <row r="4251" spans="1:2">
      <c r="A4251" s="33">
        <v>42143</v>
      </c>
      <c r="B4251" s="6">
        <v>6.25</v>
      </c>
    </row>
    <row r="4252" spans="1:2">
      <c r="A4252" s="33">
        <v>42144</v>
      </c>
      <c r="B4252" s="6">
        <v>6.25</v>
      </c>
    </row>
    <row r="4253" spans="1:2">
      <c r="A4253" s="33">
        <v>42145</v>
      </c>
      <c r="B4253" s="6">
        <v>6.25</v>
      </c>
    </row>
    <row r="4254" spans="1:2">
      <c r="A4254" s="33">
        <v>42146</v>
      </c>
      <c r="B4254" s="6">
        <v>6.25</v>
      </c>
    </row>
    <row r="4255" spans="1:2">
      <c r="A4255" s="33">
        <v>42150</v>
      </c>
      <c r="B4255" s="6">
        <v>6.25</v>
      </c>
    </row>
    <row r="4256" spans="1:2">
      <c r="A4256" s="33">
        <v>42151</v>
      </c>
      <c r="B4256" s="6">
        <v>6.25</v>
      </c>
    </row>
    <row r="4257" spans="1:2">
      <c r="A4257" s="33">
        <v>42152</v>
      </c>
      <c r="B4257" s="6">
        <v>6.25</v>
      </c>
    </row>
    <row r="4258" spans="1:2">
      <c r="A4258" s="33">
        <v>42153</v>
      </c>
      <c r="B4258" s="6">
        <v>6.25</v>
      </c>
    </row>
    <row r="4259" spans="1:2">
      <c r="A4259" s="33">
        <v>42156</v>
      </c>
      <c r="B4259" s="6">
        <v>6.25</v>
      </c>
    </row>
    <row r="4260" spans="1:2">
      <c r="A4260" s="33">
        <v>42157</v>
      </c>
      <c r="B4260" s="6">
        <v>6.25</v>
      </c>
    </row>
    <row r="4261" spans="1:2">
      <c r="A4261" s="33">
        <v>42158</v>
      </c>
      <c r="B4261" s="6">
        <v>6.25</v>
      </c>
    </row>
    <row r="4262" spans="1:2">
      <c r="A4262" s="33">
        <v>42159</v>
      </c>
      <c r="B4262" s="6">
        <v>6.25</v>
      </c>
    </row>
    <row r="4263" spans="1:2">
      <c r="A4263" s="33">
        <v>42160</v>
      </c>
      <c r="B4263" s="6">
        <v>6.25</v>
      </c>
    </row>
    <row r="4264" spans="1:2">
      <c r="A4264" s="33">
        <v>42163</v>
      </c>
      <c r="B4264" s="6">
        <v>6.25</v>
      </c>
    </row>
    <row r="4265" spans="1:2">
      <c r="A4265" s="33">
        <v>42164</v>
      </c>
      <c r="B4265" s="6">
        <v>6.25</v>
      </c>
    </row>
    <row r="4266" spans="1:2">
      <c r="A4266" s="33">
        <v>42165</v>
      </c>
      <c r="B4266" s="6">
        <v>6.75</v>
      </c>
    </row>
    <row r="4267" spans="1:2">
      <c r="A4267" s="33">
        <v>42166</v>
      </c>
      <c r="B4267" s="6">
        <v>6.75</v>
      </c>
    </row>
    <row r="4268" spans="1:2">
      <c r="A4268" s="33">
        <v>42167</v>
      </c>
      <c r="B4268" s="6">
        <v>6.75</v>
      </c>
    </row>
    <row r="4269" spans="1:2">
      <c r="A4269" s="33">
        <v>42170</v>
      </c>
      <c r="B4269" s="6">
        <v>6.75</v>
      </c>
    </row>
    <row r="4270" spans="1:2">
      <c r="A4270" s="33">
        <v>42171</v>
      </c>
      <c r="B4270" s="6">
        <v>6.75</v>
      </c>
    </row>
    <row r="4271" spans="1:2">
      <c r="A4271" s="33">
        <v>42173</v>
      </c>
      <c r="B4271" s="6">
        <v>6.75</v>
      </c>
    </row>
    <row r="4272" spans="1:2">
      <c r="A4272" s="33">
        <v>42174</v>
      </c>
      <c r="B4272" s="6">
        <v>6.75</v>
      </c>
    </row>
    <row r="4273" spans="1:2">
      <c r="A4273" s="33">
        <v>42177</v>
      </c>
      <c r="B4273" s="6">
        <v>6.75</v>
      </c>
    </row>
    <row r="4274" spans="1:2">
      <c r="A4274" s="33">
        <v>42178</v>
      </c>
      <c r="B4274" s="6">
        <v>6.75</v>
      </c>
    </row>
    <row r="4275" spans="1:2">
      <c r="A4275" s="33">
        <v>42179</v>
      </c>
      <c r="B4275" s="6">
        <v>6.75</v>
      </c>
    </row>
    <row r="4276" spans="1:2">
      <c r="A4276" s="33">
        <v>42180</v>
      </c>
      <c r="B4276" s="6">
        <v>6.75</v>
      </c>
    </row>
    <row r="4277" spans="1:2">
      <c r="A4277" s="33">
        <v>42181</v>
      </c>
      <c r="B4277" s="6">
        <v>6.75</v>
      </c>
    </row>
    <row r="4278" spans="1:2">
      <c r="A4278" s="33">
        <v>42184</v>
      </c>
      <c r="B4278" s="6">
        <v>6.75</v>
      </c>
    </row>
    <row r="4279" spans="1:2">
      <c r="A4279" s="33">
        <v>42185</v>
      </c>
      <c r="B4279" s="6">
        <v>6.75</v>
      </c>
    </row>
    <row r="4280" spans="1:2">
      <c r="A4280" s="33">
        <v>42186</v>
      </c>
      <c r="B4280" s="6">
        <v>6.75</v>
      </c>
    </row>
    <row r="4281" spans="1:2">
      <c r="A4281" s="33">
        <v>42187</v>
      </c>
      <c r="B4281" s="6">
        <v>6.75</v>
      </c>
    </row>
    <row r="4282" spans="1:2">
      <c r="A4282" s="33">
        <v>42188</v>
      </c>
      <c r="B4282" s="6">
        <v>6.75</v>
      </c>
    </row>
    <row r="4283" spans="1:2">
      <c r="A4283" s="33">
        <v>42191</v>
      </c>
      <c r="B4283" s="6">
        <v>6.75</v>
      </c>
    </row>
    <row r="4284" spans="1:2">
      <c r="A4284" s="33">
        <v>42192</v>
      </c>
      <c r="B4284" s="6">
        <v>6.75</v>
      </c>
    </row>
    <row r="4285" spans="1:2">
      <c r="A4285" s="33">
        <v>42193</v>
      </c>
      <c r="B4285" s="6">
        <v>6.75</v>
      </c>
    </row>
    <row r="4286" spans="1:2">
      <c r="A4286" s="33">
        <v>42194</v>
      </c>
      <c r="B4286" s="6">
        <v>6.75</v>
      </c>
    </row>
    <row r="4287" spans="1:2">
      <c r="A4287" s="33">
        <v>42195</v>
      </c>
      <c r="B4287" s="6">
        <v>6.75</v>
      </c>
    </row>
    <row r="4288" spans="1:2">
      <c r="A4288" s="33">
        <v>42198</v>
      </c>
      <c r="B4288" s="6">
        <v>6.75</v>
      </c>
    </row>
    <row r="4289" spans="1:2">
      <c r="A4289" s="33">
        <v>42199</v>
      </c>
      <c r="B4289" s="6">
        <v>6.75</v>
      </c>
    </row>
    <row r="4290" spans="1:2">
      <c r="A4290" s="33">
        <v>42200</v>
      </c>
      <c r="B4290" s="6">
        <v>6.75</v>
      </c>
    </row>
    <row r="4291" spans="1:2">
      <c r="A4291" s="33">
        <v>42201</v>
      </c>
      <c r="B4291" s="6">
        <v>6.75</v>
      </c>
    </row>
    <row r="4292" spans="1:2">
      <c r="A4292" s="33">
        <v>42202</v>
      </c>
      <c r="B4292" s="6">
        <v>6.75</v>
      </c>
    </row>
    <row r="4293" spans="1:2">
      <c r="A4293" s="33">
        <v>42205</v>
      </c>
      <c r="B4293" s="6">
        <v>6.75</v>
      </c>
    </row>
    <row r="4294" spans="1:2">
      <c r="A4294" s="33">
        <v>42206</v>
      </c>
      <c r="B4294" s="6">
        <v>6.75</v>
      </c>
    </row>
    <row r="4295" spans="1:2">
      <c r="A4295" s="33">
        <v>42207</v>
      </c>
      <c r="B4295" s="6">
        <v>6.75</v>
      </c>
    </row>
    <row r="4296" spans="1:2">
      <c r="A4296" s="33">
        <v>42208</v>
      </c>
      <c r="B4296" s="6">
        <v>6.75</v>
      </c>
    </row>
    <row r="4297" spans="1:2">
      <c r="A4297" s="33">
        <v>42209</v>
      </c>
      <c r="B4297" s="6">
        <v>6.75</v>
      </c>
    </row>
    <row r="4298" spans="1:2">
      <c r="A4298" s="33">
        <v>42212</v>
      </c>
      <c r="B4298" s="6">
        <v>6.75</v>
      </c>
    </row>
    <row r="4299" spans="1:2">
      <c r="A4299" s="33">
        <v>42213</v>
      </c>
      <c r="B4299" s="6">
        <v>6.75</v>
      </c>
    </row>
    <row r="4300" spans="1:2">
      <c r="A4300" s="33">
        <v>42214</v>
      </c>
      <c r="B4300" s="6">
        <v>6.75</v>
      </c>
    </row>
    <row r="4301" spans="1:2">
      <c r="A4301" s="33">
        <v>42215</v>
      </c>
      <c r="B4301" s="6">
        <v>6.75</v>
      </c>
    </row>
    <row r="4302" spans="1:2">
      <c r="A4302" s="33">
        <v>42216</v>
      </c>
      <c r="B4302" s="6">
        <v>6.75</v>
      </c>
    </row>
    <row r="4303" spans="1:2">
      <c r="A4303" s="33">
        <v>42220</v>
      </c>
      <c r="B4303" s="6">
        <v>6.75</v>
      </c>
    </row>
    <row r="4304" spans="1:2">
      <c r="A4304" s="33">
        <v>42221</v>
      </c>
      <c r="B4304" s="6">
        <v>6.75</v>
      </c>
    </row>
    <row r="4305" spans="1:2">
      <c r="A4305" s="33">
        <v>42222</v>
      </c>
      <c r="B4305" s="6">
        <v>6.75</v>
      </c>
    </row>
    <row r="4306" spans="1:2">
      <c r="A4306" s="33">
        <v>42223</v>
      </c>
      <c r="B4306" s="6">
        <v>6.75</v>
      </c>
    </row>
    <row r="4307" spans="1:2">
      <c r="A4307" s="33">
        <v>42226</v>
      </c>
      <c r="B4307" s="6">
        <v>6.75</v>
      </c>
    </row>
    <row r="4308" spans="1:2">
      <c r="A4308" s="33">
        <v>42227</v>
      </c>
      <c r="B4308" s="6">
        <v>6.75</v>
      </c>
    </row>
    <row r="4309" spans="1:2">
      <c r="A4309" s="33">
        <v>42228</v>
      </c>
      <c r="B4309" s="6">
        <v>6.75</v>
      </c>
    </row>
    <row r="4310" spans="1:2">
      <c r="A4310" s="33">
        <v>42229</v>
      </c>
      <c r="B4310" s="6">
        <v>6.75</v>
      </c>
    </row>
    <row r="4311" spans="1:2">
      <c r="A4311" s="33">
        <v>42230</v>
      </c>
      <c r="B4311" s="6">
        <v>6.75</v>
      </c>
    </row>
    <row r="4312" spans="1:2">
      <c r="A4312" s="33">
        <v>42233</v>
      </c>
      <c r="B4312" s="6">
        <v>6.75</v>
      </c>
    </row>
    <row r="4313" spans="1:2">
      <c r="A4313" s="33">
        <v>42234</v>
      </c>
      <c r="B4313" s="6">
        <v>6.75</v>
      </c>
    </row>
    <row r="4314" spans="1:2">
      <c r="A4314" s="33">
        <v>42235</v>
      </c>
      <c r="B4314" s="6">
        <v>7.25</v>
      </c>
    </row>
    <row r="4315" spans="1:2">
      <c r="A4315" s="33">
        <v>42236</v>
      </c>
      <c r="B4315" s="6">
        <v>7.25</v>
      </c>
    </row>
    <row r="4316" spans="1:2">
      <c r="A4316" s="33">
        <v>42237</v>
      </c>
      <c r="B4316" s="6">
        <v>7.25</v>
      </c>
    </row>
    <row r="4317" spans="1:2">
      <c r="A4317" s="33">
        <v>42240</v>
      </c>
      <c r="B4317" s="6">
        <v>7.25</v>
      </c>
    </row>
    <row r="4318" spans="1:2">
      <c r="A4318" s="33">
        <v>42241</v>
      </c>
      <c r="B4318" s="6">
        <v>7.25</v>
      </c>
    </row>
    <row r="4319" spans="1:2">
      <c r="A4319" s="33">
        <v>42242</v>
      </c>
      <c r="B4319" s="6">
        <v>7.25</v>
      </c>
    </row>
    <row r="4320" spans="1:2">
      <c r="A4320" s="33">
        <v>42243</v>
      </c>
      <c r="B4320" s="6">
        <v>7.25</v>
      </c>
    </row>
    <row r="4321" spans="1:2">
      <c r="A4321" s="33">
        <v>42244</v>
      </c>
      <c r="B4321" s="6">
        <v>7.25</v>
      </c>
    </row>
    <row r="4322" spans="1:2">
      <c r="A4322" s="33">
        <v>42247</v>
      </c>
      <c r="B4322" s="6">
        <v>7.25</v>
      </c>
    </row>
    <row r="4323" spans="1:2">
      <c r="A4323" s="33">
        <v>42248</v>
      </c>
      <c r="B4323" s="6">
        <v>7.25</v>
      </c>
    </row>
    <row r="4324" spans="1:2">
      <c r="A4324" s="33">
        <v>42249</v>
      </c>
      <c r="B4324" s="6">
        <v>7.25</v>
      </c>
    </row>
    <row r="4325" spans="1:2">
      <c r="A4325" s="33">
        <v>42250</v>
      </c>
      <c r="B4325" s="6">
        <v>7.25</v>
      </c>
    </row>
    <row r="4326" spans="1:2">
      <c r="A4326" s="33">
        <v>42251</v>
      </c>
      <c r="B4326" s="6">
        <v>7.25</v>
      </c>
    </row>
    <row r="4327" spans="1:2">
      <c r="A4327" s="33">
        <v>42254</v>
      </c>
      <c r="B4327" s="6">
        <v>7.25</v>
      </c>
    </row>
    <row r="4328" spans="1:2">
      <c r="A4328" s="33">
        <v>42255</v>
      </c>
      <c r="B4328" s="6">
        <v>7.25</v>
      </c>
    </row>
    <row r="4329" spans="1:2">
      <c r="A4329" s="33">
        <v>42256</v>
      </c>
      <c r="B4329" s="6">
        <v>7.25</v>
      </c>
    </row>
    <row r="4330" spans="1:2">
      <c r="A4330" s="33">
        <v>42257</v>
      </c>
      <c r="B4330" s="6">
        <v>7.25</v>
      </c>
    </row>
    <row r="4331" spans="1:2">
      <c r="A4331" s="33">
        <v>42258</v>
      </c>
      <c r="B4331" s="6">
        <v>7.25</v>
      </c>
    </row>
    <row r="4332" spans="1:2">
      <c r="A4332" s="33">
        <v>42261</v>
      </c>
      <c r="B4332" s="6">
        <v>7.25</v>
      </c>
    </row>
    <row r="4333" spans="1:2">
      <c r="A4333" s="33">
        <v>42262</v>
      </c>
      <c r="B4333" s="6">
        <v>7.25</v>
      </c>
    </row>
    <row r="4334" spans="1:2">
      <c r="A4334" s="33">
        <v>42263</v>
      </c>
      <c r="B4334" s="6">
        <v>7.25</v>
      </c>
    </row>
    <row r="4335" spans="1:2">
      <c r="A4335" s="33">
        <v>42264</v>
      </c>
      <c r="B4335" s="6">
        <v>7.25</v>
      </c>
    </row>
    <row r="4336" spans="1:2">
      <c r="A4336" s="33">
        <v>42265</v>
      </c>
      <c r="B4336" s="6">
        <v>7.25</v>
      </c>
    </row>
    <row r="4337" spans="1:2">
      <c r="A4337" s="33">
        <v>42268</v>
      </c>
      <c r="B4337" s="6">
        <v>7.25</v>
      </c>
    </row>
    <row r="4338" spans="1:2">
      <c r="A4338" s="33">
        <v>42269</v>
      </c>
      <c r="B4338" s="6">
        <v>7.25</v>
      </c>
    </row>
    <row r="4339" spans="1:2">
      <c r="A4339" s="33">
        <v>42270</v>
      </c>
      <c r="B4339" s="6">
        <v>7.25</v>
      </c>
    </row>
    <row r="4340" spans="1:2">
      <c r="A4340" s="33">
        <v>42271</v>
      </c>
      <c r="B4340" s="6">
        <v>7.25</v>
      </c>
    </row>
    <row r="4341" spans="1:2">
      <c r="A4341" s="33">
        <v>42272</v>
      </c>
      <c r="B4341" s="6">
        <v>7.25</v>
      </c>
    </row>
    <row r="4342" spans="1:2">
      <c r="A4342" s="33">
        <v>42275</v>
      </c>
      <c r="B4342" s="6">
        <v>7.25</v>
      </c>
    </row>
    <row r="4343" spans="1:2">
      <c r="A4343" s="33">
        <v>42276</v>
      </c>
      <c r="B4343" s="6">
        <v>7.25</v>
      </c>
    </row>
    <row r="4344" spans="1:2">
      <c r="A4344" s="33">
        <v>42277</v>
      </c>
      <c r="B4344" s="6">
        <v>7.25</v>
      </c>
    </row>
    <row r="4345" spans="1:2">
      <c r="A4345" s="33">
        <v>42278</v>
      </c>
      <c r="B4345" s="6">
        <v>7.25</v>
      </c>
    </row>
    <row r="4346" spans="1:2">
      <c r="A4346" s="33">
        <v>42279</v>
      </c>
      <c r="B4346" s="6">
        <v>7.25</v>
      </c>
    </row>
    <row r="4347" spans="1:2">
      <c r="A4347" s="33">
        <v>42282</v>
      </c>
      <c r="B4347" s="6">
        <v>7.25</v>
      </c>
    </row>
    <row r="4348" spans="1:2">
      <c r="A4348" s="33">
        <v>42283</v>
      </c>
      <c r="B4348" s="6">
        <v>7.25</v>
      </c>
    </row>
    <row r="4349" spans="1:2">
      <c r="A4349" s="33">
        <v>42284</v>
      </c>
      <c r="B4349" s="6">
        <v>7.25</v>
      </c>
    </row>
    <row r="4350" spans="1:2">
      <c r="A4350" s="33">
        <v>42285</v>
      </c>
      <c r="B4350" s="6">
        <v>7.25</v>
      </c>
    </row>
    <row r="4351" spans="1:2">
      <c r="A4351" s="33">
        <v>42286</v>
      </c>
      <c r="B4351" s="6">
        <v>7.25</v>
      </c>
    </row>
    <row r="4352" spans="1:2">
      <c r="A4352" s="33">
        <v>42289</v>
      </c>
      <c r="B4352" s="6">
        <v>7.25</v>
      </c>
    </row>
    <row r="4353" spans="1:2">
      <c r="A4353" s="33">
        <v>42290</v>
      </c>
      <c r="B4353" s="6">
        <v>7.25</v>
      </c>
    </row>
    <row r="4354" spans="1:2">
      <c r="A4354" s="33">
        <v>42291</v>
      </c>
      <c r="B4354" s="6">
        <v>7.25</v>
      </c>
    </row>
    <row r="4355" spans="1:2">
      <c r="A4355" s="33">
        <v>42292</v>
      </c>
      <c r="B4355" s="6">
        <v>7.25</v>
      </c>
    </row>
    <row r="4356" spans="1:2">
      <c r="A4356" s="33">
        <v>42293</v>
      </c>
      <c r="B4356" s="6">
        <v>7.25</v>
      </c>
    </row>
    <row r="4357" spans="1:2">
      <c r="A4357" s="33">
        <v>42296</v>
      </c>
      <c r="B4357" s="6">
        <v>7.25</v>
      </c>
    </row>
    <row r="4358" spans="1:2">
      <c r="A4358" s="33">
        <v>42297</v>
      </c>
      <c r="B4358" s="6">
        <v>7.25</v>
      </c>
    </row>
    <row r="4359" spans="1:2">
      <c r="A4359" s="33">
        <v>42298</v>
      </c>
      <c r="B4359" s="6">
        <v>7.25</v>
      </c>
    </row>
    <row r="4360" spans="1:2">
      <c r="A4360" s="33">
        <v>42299</v>
      </c>
      <c r="B4360" s="6">
        <v>7.25</v>
      </c>
    </row>
    <row r="4361" spans="1:2">
      <c r="A4361" s="33">
        <v>42300</v>
      </c>
      <c r="B4361" s="6">
        <v>7.25</v>
      </c>
    </row>
    <row r="4363" spans="1:2">
      <c r="A4363" s="6" t="s">
        <v>480</v>
      </c>
    </row>
  </sheetData>
  <mergeCells count="1">
    <mergeCell ref="B3:C3"/>
  </mergeCells>
  <pageMargins left="0.75" right="0.75" top="1" bottom="1" header="0.5" footer="0.5"/>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7"/>
  <sheetViews>
    <sheetView workbookViewId="0">
      <selection activeCell="F14" sqref="F14"/>
    </sheetView>
  </sheetViews>
  <sheetFormatPr baseColWidth="10" defaultRowHeight="14" x14ac:dyDescent="0"/>
  <cols>
    <col min="2" max="2" width="15.5" customWidth="1"/>
    <col min="3" max="3" width="15.33203125" customWidth="1"/>
    <col min="4" max="4" width="24.33203125" customWidth="1"/>
    <col min="5" max="5" width="16.6640625" customWidth="1"/>
    <col min="6" max="6" width="12.83203125" customWidth="1"/>
    <col min="16" max="16" width="12.1640625" bestFit="1" customWidth="1"/>
  </cols>
  <sheetData>
    <row r="1" spans="1:6" ht="21">
      <c r="A1" s="10" t="s">
        <v>16</v>
      </c>
      <c r="B1" s="10"/>
      <c r="C1" s="10"/>
      <c r="D1" s="10"/>
      <c r="E1" s="11"/>
      <c r="F1" s="11"/>
    </row>
    <row r="2" spans="1:6" ht="15">
      <c r="A2" s="12" t="s">
        <v>13</v>
      </c>
      <c r="B2" s="12"/>
      <c r="C2" s="12"/>
      <c r="D2" s="11"/>
      <c r="E2" s="11"/>
      <c r="F2" s="11"/>
    </row>
    <row r="3" spans="1:6">
      <c r="A3" s="13" t="s">
        <v>0</v>
      </c>
      <c r="B3" s="94">
        <v>42272.96597222222</v>
      </c>
      <c r="C3" s="94"/>
      <c r="D3" s="11"/>
      <c r="E3" s="11"/>
      <c r="F3" s="11"/>
    </row>
    <row r="4" spans="1:6">
      <c r="A4" s="13" t="s">
        <v>2</v>
      </c>
      <c r="B4" s="9" t="s">
        <v>278</v>
      </c>
      <c r="C4" s="14"/>
      <c r="D4" s="14"/>
      <c r="E4" s="14"/>
      <c r="F4" s="14"/>
    </row>
    <row r="5" spans="1:6">
      <c r="A5" s="13" t="s">
        <v>9</v>
      </c>
      <c r="B5" s="11" t="s">
        <v>14</v>
      </c>
      <c r="C5" s="11"/>
      <c r="D5" s="11"/>
      <c r="E5" s="11"/>
      <c r="F5" s="11"/>
    </row>
    <row r="6" spans="1:6">
      <c r="A6" s="13" t="s">
        <v>3</v>
      </c>
      <c r="B6" s="11" t="s">
        <v>17</v>
      </c>
      <c r="C6" s="11"/>
      <c r="D6" s="11"/>
      <c r="E6" s="11"/>
      <c r="F6" s="11"/>
    </row>
    <row r="7" spans="1:6">
      <c r="A7" s="13" t="s">
        <v>15</v>
      </c>
      <c r="B7" s="11"/>
      <c r="C7" s="11"/>
      <c r="D7" s="11"/>
      <c r="E7" s="11"/>
      <c r="F7" s="11"/>
    </row>
    <row r="8" spans="1:6">
      <c r="A8" s="13" t="s">
        <v>4</v>
      </c>
      <c r="B8" s="11"/>
      <c r="C8" s="11"/>
      <c r="D8" s="11"/>
      <c r="E8" s="11"/>
      <c r="F8" s="11"/>
    </row>
    <row r="9" spans="1:6">
      <c r="A9" s="11"/>
      <c r="B9" s="11"/>
      <c r="C9" s="11"/>
      <c r="D9" s="11"/>
      <c r="E9" s="11"/>
      <c r="F9" s="11"/>
    </row>
    <row r="10" spans="1:6">
      <c r="A10" s="11"/>
      <c r="B10" s="11"/>
      <c r="C10" s="11"/>
      <c r="D10" s="11"/>
      <c r="E10" s="11"/>
      <c r="F10" s="11"/>
    </row>
    <row r="11" spans="1:6">
      <c r="A11" s="13" t="s">
        <v>12</v>
      </c>
      <c r="B11" s="11" t="s">
        <v>11</v>
      </c>
      <c r="C11" s="11"/>
      <c r="D11" s="11"/>
      <c r="E11" s="11"/>
      <c r="F11" s="11"/>
    </row>
    <row r="12" spans="1:6">
      <c r="A12" s="11"/>
      <c r="B12" s="11"/>
      <c r="C12" s="11"/>
      <c r="D12" s="11"/>
      <c r="E12" s="11"/>
      <c r="F12" s="11"/>
    </row>
    <row r="13" spans="1:6">
      <c r="A13" s="11"/>
      <c r="B13" s="11"/>
      <c r="C13" s="11"/>
      <c r="D13" s="11"/>
      <c r="E13" s="11"/>
      <c r="F13" s="11"/>
    </row>
    <row r="14" spans="1:6">
      <c r="A14" s="15" t="s">
        <v>8</v>
      </c>
      <c r="B14" s="16" t="s">
        <v>279</v>
      </c>
      <c r="C14" s="16" t="s">
        <v>280</v>
      </c>
      <c r="D14" s="16" t="s">
        <v>281</v>
      </c>
      <c r="E14" s="16" t="s">
        <v>282</v>
      </c>
      <c r="F14" s="16" t="s">
        <v>283</v>
      </c>
    </row>
    <row r="15" spans="1:6">
      <c r="A15" s="17" t="s">
        <v>7</v>
      </c>
      <c r="B15" s="11"/>
      <c r="C15" s="11"/>
      <c r="D15" s="11"/>
      <c r="E15" s="11"/>
      <c r="F15" s="11"/>
    </row>
    <row r="16" spans="1:6">
      <c r="A16" s="18" t="s">
        <v>284</v>
      </c>
      <c r="B16" s="11"/>
      <c r="C16" s="11"/>
      <c r="D16" s="11"/>
      <c r="E16" s="11"/>
      <c r="F16" s="11">
        <v>19075</v>
      </c>
    </row>
    <row r="17" spans="1:6">
      <c r="A17" s="18" t="s">
        <v>285</v>
      </c>
      <c r="B17" s="11"/>
      <c r="C17" s="11"/>
      <c r="D17" s="11"/>
      <c r="E17" s="11"/>
      <c r="F17" s="11">
        <v>21169</v>
      </c>
    </row>
    <row r="18" spans="1:6">
      <c r="A18" s="18" t="s">
        <v>286</v>
      </c>
      <c r="B18" s="11"/>
      <c r="C18" s="11"/>
      <c r="D18" s="11"/>
      <c r="E18" s="11"/>
      <c r="F18" s="11">
        <v>19527</v>
      </c>
    </row>
    <row r="19" spans="1:6">
      <c r="A19" s="18" t="s">
        <v>287</v>
      </c>
      <c r="B19" s="11"/>
      <c r="C19" s="11"/>
      <c r="D19" s="11"/>
      <c r="E19" s="11"/>
      <c r="F19" s="11">
        <v>19882</v>
      </c>
    </row>
    <row r="20" spans="1:6">
      <c r="A20" s="18" t="s">
        <v>288</v>
      </c>
      <c r="B20" s="11"/>
      <c r="C20" s="11"/>
      <c r="D20" s="11"/>
      <c r="E20" s="11"/>
      <c r="F20" s="11">
        <v>21199</v>
      </c>
    </row>
    <row r="21" spans="1:6">
      <c r="A21" s="18" t="s">
        <v>289</v>
      </c>
      <c r="B21" s="11"/>
      <c r="C21" s="11"/>
      <c r="D21" s="11"/>
      <c r="E21" s="11"/>
      <c r="F21" s="11">
        <v>19221</v>
      </c>
    </row>
    <row r="22" spans="1:6">
      <c r="A22" s="18" t="s">
        <v>290</v>
      </c>
      <c r="B22" s="11"/>
      <c r="C22" s="11"/>
      <c r="D22" s="11"/>
      <c r="E22" s="11"/>
      <c r="F22" s="11">
        <v>18088</v>
      </c>
    </row>
    <row r="23" spans="1:6">
      <c r="A23" s="18" t="s">
        <v>291</v>
      </c>
      <c r="B23" s="11"/>
      <c r="C23" s="11"/>
      <c r="D23" s="11"/>
      <c r="E23" s="11"/>
      <c r="F23" s="11">
        <v>17887</v>
      </c>
    </row>
    <row r="24" spans="1:6">
      <c r="A24" s="18" t="s">
        <v>292</v>
      </c>
      <c r="B24" s="11"/>
      <c r="C24" s="11"/>
      <c r="D24" s="11"/>
      <c r="E24" s="11"/>
      <c r="F24" s="11">
        <v>16651</v>
      </c>
    </row>
    <row r="25" spans="1:6">
      <c r="A25" s="18" t="s">
        <v>293</v>
      </c>
      <c r="B25" s="11"/>
      <c r="C25" s="11"/>
      <c r="D25" s="11"/>
      <c r="E25" s="11"/>
      <c r="F25" s="11">
        <v>17527</v>
      </c>
    </row>
    <row r="26" spans="1:6">
      <c r="A26" s="18" t="s">
        <v>294</v>
      </c>
      <c r="B26" s="11"/>
      <c r="C26" s="11"/>
      <c r="D26" s="11"/>
      <c r="E26" s="11"/>
      <c r="F26" s="11">
        <v>15981</v>
      </c>
    </row>
    <row r="27" spans="1:6">
      <c r="A27" s="18" t="s">
        <v>295</v>
      </c>
      <c r="B27" s="11"/>
      <c r="C27" s="11"/>
      <c r="D27" s="11"/>
      <c r="E27" s="11"/>
      <c r="F27" s="11">
        <v>15821</v>
      </c>
    </row>
    <row r="28" spans="1:6">
      <c r="A28" s="18" t="s">
        <v>296</v>
      </c>
      <c r="B28" s="11"/>
      <c r="C28" s="11"/>
      <c r="D28" s="11"/>
      <c r="E28" s="11"/>
      <c r="F28" s="11">
        <v>17013</v>
      </c>
    </row>
    <row r="29" spans="1:6">
      <c r="A29" s="18" t="s">
        <v>297</v>
      </c>
      <c r="B29" s="11"/>
      <c r="C29" s="11"/>
      <c r="D29" s="11"/>
      <c r="E29" s="11"/>
      <c r="F29" s="11">
        <v>18854</v>
      </c>
    </row>
    <row r="30" spans="1:6">
      <c r="A30" s="18" t="s">
        <v>298</v>
      </c>
      <c r="B30" s="11"/>
      <c r="C30" s="11"/>
      <c r="D30" s="11"/>
      <c r="E30" s="11"/>
      <c r="F30" s="11">
        <v>16374</v>
      </c>
    </row>
    <row r="31" spans="1:6">
      <c r="A31" s="18" t="s">
        <v>299</v>
      </c>
      <c r="B31" s="11">
        <v>160288</v>
      </c>
      <c r="C31" s="11">
        <v>155109</v>
      </c>
      <c r="D31" s="11">
        <v>116759</v>
      </c>
      <c r="E31" s="11">
        <v>27041</v>
      </c>
      <c r="F31" s="11">
        <v>16972</v>
      </c>
    </row>
    <row r="32" spans="1:6">
      <c r="A32" s="18" t="s">
        <v>300</v>
      </c>
      <c r="B32" s="11">
        <v>158365</v>
      </c>
      <c r="C32" s="11">
        <v>153013</v>
      </c>
      <c r="D32" s="11">
        <v>114660</v>
      </c>
      <c r="E32" s="11">
        <v>25595</v>
      </c>
      <c r="F32" s="11">
        <v>18623</v>
      </c>
    </row>
    <row r="33" spans="1:6">
      <c r="A33" s="18" t="s">
        <v>301</v>
      </c>
      <c r="B33" s="11">
        <v>160519</v>
      </c>
      <c r="C33" s="11">
        <v>155052</v>
      </c>
      <c r="D33" s="11">
        <v>116401</v>
      </c>
      <c r="E33" s="11">
        <v>26851</v>
      </c>
      <c r="F33" s="11">
        <v>17233</v>
      </c>
    </row>
    <row r="34" spans="1:6">
      <c r="A34" s="18" t="s">
        <v>302</v>
      </c>
      <c r="B34" s="11">
        <v>163648</v>
      </c>
      <c r="C34" s="11">
        <v>159835</v>
      </c>
      <c r="D34" s="11">
        <v>118914</v>
      </c>
      <c r="E34" s="11">
        <v>27258</v>
      </c>
      <c r="F34" s="11">
        <v>18359</v>
      </c>
    </row>
    <row r="35" spans="1:6">
      <c r="A35" s="18" t="s">
        <v>18</v>
      </c>
      <c r="B35" s="11">
        <v>166094</v>
      </c>
      <c r="C35" s="11">
        <v>161171</v>
      </c>
      <c r="D35" s="11">
        <v>118298</v>
      </c>
      <c r="E35" s="11">
        <v>30115</v>
      </c>
      <c r="F35" s="11">
        <v>12289</v>
      </c>
    </row>
    <row r="36" spans="1:6">
      <c r="A36" s="18" t="s">
        <v>19</v>
      </c>
      <c r="B36" s="11">
        <v>164743</v>
      </c>
      <c r="C36" s="11">
        <v>160225</v>
      </c>
      <c r="D36" s="11">
        <v>119663</v>
      </c>
      <c r="E36" s="11">
        <v>30539</v>
      </c>
      <c r="F36" s="11">
        <v>11345</v>
      </c>
    </row>
    <row r="37" spans="1:6">
      <c r="A37" s="18" t="s">
        <v>20</v>
      </c>
      <c r="B37" s="11">
        <v>169746</v>
      </c>
      <c r="C37" s="11">
        <v>165589</v>
      </c>
      <c r="D37" s="11">
        <v>124371</v>
      </c>
      <c r="E37" s="11">
        <v>33668</v>
      </c>
      <c r="F37" s="11">
        <v>13849</v>
      </c>
    </row>
    <row r="38" spans="1:6">
      <c r="A38" s="18" t="s">
        <v>21</v>
      </c>
      <c r="B38" s="11">
        <v>166985</v>
      </c>
      <c r="C38" s="11">
        <v>163579</v>
      </c>
      <c r="D38" s="11">
        <v>121792</v>
      </c>
      <c r="E38" s="11">
        <v>32939</v>
      </c>
      <c r="F38" s="11">
        <v>12231</v>
      </c>
    </row>
    <row r="39" spans="1:6">
      <c r="A39" s="18" t="s">
        <v>22</v>
      </c>
      <c r="B39" s="11">
        <v>165689</v>
      </c>
      <c r="C39" s="11">
        <v>162949</v>
      </c>
      <c r="D39" s="11">
        <v>123151</v>
      </c>
      <c r="E39" s="11">
        <v>33095</v>
      </c>
      <c r="F39" s="11">
        <v>12100</v>
      </c>
    </row>
    <row r="40" spans="1:6">
      <c r="A40" s="18" t="s">
        <v>23</v>
      </c>
      <c r="B40" s="11">
        <v>166076</v>
      </c>
      <c r="C40" s="11">
        <v>163557</v>
      </c>
      <c r="D40" s="11">
        <v>123290</v>
      </c>
      <c r="E40" s="11">
        <v>32983</v>
      </c>
      <c r="F40" s="11">
        <v>11772</v>
      </c>
    </row>
    <row r="41" spans="1:6">
      <c r="A41" s="18" t="s">
        <v>24</v>
      </c>
      <c r="B41" s="11">
        <v>167572</v>
      </c>
      <c r="C41" s="11">
        <v>165088</v>
      </c>
      <c r="D41" s="11">
        <v>124808</v>
      </c>
      <c r="E41" s="11">
        <v>33191</v>
      </c>
      <c r="F41" s="11">
        <v>12847</v>
      </c>
    </row>
    <row r="42" spans="1:6">
      <c r="A42" s="18" t="s">
        <v>25</v>
      </c>
      <c r="B42" s="11">
        <v>169250</v>
      </c>
      <c r="C42" s="11">
        <v>166865</v>
      </c>
      <c r="D42" s="11">
        <v>126470</v>
      </c>
      <c r="E42" s="11">
        <v>34249</v>
      </c>
      <c r="F42" s="11">
        <v>11583</v>
      </c>
    </row>
    <row r="43" spans="1:6">
      <c r="A43" s="18" t="s">
        <v>26</v>
      </c>
      <c r="B43" s="11">
        <v>169223</v>
      </c>
      <c r="C43" s="11">
        <v>166685</v>
      </c>
      <c r="D43" s="11">
        <v>125918</v>
      </c>
      <c r="E43" s="11">
        <v>33984</v>
      </c>
      <c r="F43" s="11">
        <v>11866</v>
      </c>
    </row>
    <row r="44" spans="1:6">
      <c r="A44" s="18" t="s">
        <v>27</v>
      </c>
      <c r="B44" s="11">
        <v>167221</v>
      </c>
      <c r="C44" s="11">
        <v>164470</v>
      </c>
      <c r="D44" s="11">
        <v>123496</v>
      </c>
      <c r="E44" s="11">
        <v>32633</v>
      </c>
      <c r="F44" s="11">
        <v>11921</v>
      </c>
    </row>
    <row r="45" spans="1:6">
      <c r="A45" s="18" t="s">
        <v>28</v>
      </c>
      <c r="B45" s="11">
        <v>168147</v>
      </c>
      <c r="C45" s="11">
        <v>165089</v>
      </c>
      <c r="D45" s="11">
        <v>124632</v>
      </c>
      <c r="E45" s="11">
        <v>34273</v>
      </c>
      <c r="F45" s="11">
        <v>12030</v>
      </c>
    </row>
    <row r="46" spans="1:6">
      <c r="A46" s="18" t="s">
        <v>29</v>
      </c>
      <c r="B46" s="11">
        <v>169728</v>
      </c>
      <c r="C46" s="11">
        <v>167925</v>
      </c>
      <c r="D46" s="11">
        <v>113888</v>
      </c>
      <c r="E46" s="11">
        <v>34956</v>
      </c>
      <c r="F46" s="11">
        <v>12462</v>
      </c>
    </row>
    <row r="47" spans="1:6">
      <c r="A47" s="18" t="s">
        <v>30</v>
      </c>
      <c r="B47" s="11">
        <v>168655</v>
      </c>
      <c r="C47" s="11">
        <v>163912</v>
      </c>
      <c r="D47" s="11">
        <v>112844</v>
      </c>
      <c r="E47" s="11">
        <v>32233</v>
      </c>
      <c r="F47" s="11">
        <v>11969</v>
      </c>
    </row>
    <row r="48" spans="1:6">
      <c r="A48" s="18" t="s">
        <v>31</v>
      </c>
      <c r="B48" s="11">
        <v>169876</v>
      </c>
      <c r="C48" s="11">
        <v>164307</v>
      </c>
      <c r="D48" s="11">
        <v>111875</v>
      </c>
      <c r="E48" s="11">
        <v>32158</v>
      </c>
      <c r="F48" s="11">
        <v>11048</v>
      </c>
    </row>
    <row r="49" spans="1:6">
      <c r="A49" s="18" t="s">
        <v>32</v>
      </c>
      <c r="B49" s="11">
        <v>172174</v>
      </c>
      <c r="C49" s="11">
        <v>165401</v>
      </c>
      <c r="D49" s="11">
        <v>111669</v>
      </c>
      <c r="E49" s="11">
        <v>33044</v>
      </c>
      <c r="F49" s="11">
        <v>11853</v>
      </c>
    </row>
    <row r="50" spans="1:6">
      <c r="A50" s="18" t="s">
        <v>33</v>
      </c>
      <c r="B50" s="11">
        <v>172619</v>
      </c>
      <c r="C50" s="11">
        <v>165407</v>
      </c>
      <c r="D50" s="11">
        <v>110786</v>
      </c>
      <c r="E50" s="11">
        <v>33394</v>
      </c>
      <c r="F50" s="11">
        <v>11445</v>
      </c>
    </row>
    <row r="51" spans="1:6">
      <c r="A51" s="18" t="s">
        <v>34</v>
      </c>
      <c r="B51" s="11">
        <v>174055</v>
      </c>
      <c r="C51" s="11">
        <v>166503</v>
      </c>
      <c r="D51" s="11">
        <v>114623</v>
      </c>
      <c r="E51" s="11">
        <v>36146</v>
      </c>
      <c r="F51" s="11">
        <v>11592</v>
      </c>
    </row>
    <row r="52" spans="1:6">
      <c r="A52" s="18" t="s">
        <v>35</v>
      </c>
      <c r="B52" s="11">
        <v>175454</v>
      </c>
      <c r="C52" s="11">
        <v>167467</v>
      </c>
      <c r="D52" s="11">
        <v>114845</v>
      </c>
      <c r="E52" s="11">
        <v>35582</v>
      </c>
      <c r="F52" s="11">
        <v>12443</v>
      </c>
    </row>
    <row r="53" spans="1:6">
      <c r="A53" s="18" t="s">
        <v>36</v>
      </c>
      <c r="B53" s="11">
        <v>176538</v>
      </c>
      <c r="C53" s="11">
        <v>168548</v>
      </c>
      <c r="D53" s="11">
        <v>116013</v>
      </c>
      <c r="E53" s="11">
        <v>35833</v>
      </c>
      <c r="F53" s="11">
        <v>11789</v>
      </c>
    </row>
    <row r="54" spans="1:6">
      <c r="A54" s="18" t="s">
        <v>37</v>
      </c>
      <c r="B54" s="11">
        <v>178810</v>
      </c>
      <c r="C54" s="11">
        <v>172034</v>
      </c>
      <c r="D54" s="11">
        <v>118096</v>
      </c>
      <c r="E54" s="11">
        <v>37844</v>
      </c>
      <c r="F54" s="11">
        <v>12976</v>
      </c>
    </row>
    <row r="55" spans="1:6">
      <c r="A55" s="18" t="s">
        <v>38</v>
      </c>
      <c r="B55" s="11">
        <v>177788</v>
      </c>
      <c r="C55" s="11">
        <v>171665</v>
      </c>
      <c r="D55" s="11">
        <v>114792</v>
      </c>
      <c r="E55" s="11">
        <v>36988</v>
      </c>
      <c r="F55" s="11">
        <v>12016</v>
      </c>
    </row>
    <row r="56" spans="1:6">
      <c r="A56" s="18" t="s">
        <v>39</v>
      </c>
      <c r="B56" s="11">
        <v>174924</v>
      </c>
      <c r="C56" s="11">
        <v>168595</v>
      </c>
      <c r="D56" s="11">
        <v>110983</v>
      </c>
      <c r="E56" s="11">
        <v>34478</v>
      </c>
      <c r="F56" s="11">
        <v>12025</v>
      </c>
    </row>
    <row r="57" spans="1:6">
      <c r="A57" s="18" t="s">
        <v>40</v>
      </c>
      <c r="B57" s="11">
        <v>174571</v>
      </c>
      <c r="C57" s="11">
        <v>167262</v>
      </c>
      <c r="D57" s="11">
        <v>109994</v>
      </c>
      <c r="E57" s="11">
        <v>34498</v>
      </c>
      <c r="F57" s="11">
        <v>12254</v>
      </c>
    </row>
    <row r="58" spans="1:6">
      <c r="A58" s="18" t="s">
        <v>41</v>
      </c>
      <c r="B58" s="11">
        <v>175961</v>
      </c>
      <c r="C58" s="11">
        <v>171838</v>
      </c>
      <c r="D58" s="11">
        <v>111428</v>
      </c>
      <c r="E58" s="11">
        <v>38322</v>
      </c>
      <c r="F58" s="11">
        <v>14029</v>
      </c>
    </row>
    <row r="59" spans="1:6">
      <c r="A59" s="18" t="s">
        <v>42</v>
      </c>
      <c r="B59" s="11">
        <v>177562</v>
      </c>
      <c r="C59" s="11">
        <v>170287</v>
      </c>
      <c r="D59" s="11">
        <v>107324</v>
      </c>
      <c r="E59" s="11">
        <v>35717</v>
      </c>
      <c r="F59" s="11">
        <v>13629</v>
      </c>
    </row>
    <row r="60" spans="1:6">
      <c r="A60" s="18" t="s">
        <v>43</v>
      </c>
      <c r="B60" s="11">
        <v>183124</v>
      </c>
      <c r="C60" s="11">
        <v>175141</v>
      </c>
      <c r="D60" s="11">
        <v>111140</v>
      </c>
      <c r="E60" s="11">
        <v>35243</v>
      </c>
      <c r="F60" s="11">
        <v>12368</v>
      </c>
    </row>
    <row r="61" spans="1:6">
      <c r="A61" s="18" t="s">
        <v>44</v>
      </c>
      <c r="B61" s="11">
        <v>185936</v>
      </c>
      <c r="C61" s="11">
        <v>177896</v>
      </c>
      <c r="D61" s="11">
        <v>113527</v>
      </c>
      <c r="E61" s="11">
        <v>36495</v>
      </c>
      <c r="F61" s="11">
        <v>13783</v>
      </c>
    </row>
    <row r="62" spans="1:6">
      <c r="A62" s="18" t="s">
        <v>45</v>
      </c>
      <c r="B62" s="11">
        <v>187812</v>
      </c>
      <c r="C62" s="11">
        <v>180379</v>
      </c>
      <c r="D62" s="11">
        <v>115494</v>
      </c>
      <c r="E62" s="11">
        <v>37316</v>
      </c>
      <c r="F62" s="11">
        <v>13647</v>
      </c>
    </row>
    <row r="63" spans="1:6">
      <c r="A63" s="18" t="s">
        <v>46</v>
      </c>
      <c r="B63" s="11">
        <v>187161</v>
      </c>
      <c r="C63" s="11">
        <v>180404</v>
      </c>
      <c r="D63" s="11">
        <v>118807</v>
      </c>
      <c r="E63" s="11">
        <v>39743</v>
      </c>
      <c r="F63" s="11">
        <v>13689</v>
      </c>
    </row>
    <row r="64" spans="1:6">
      <c r="A64" s="18" t="s">
        <v>47</v>
      </c>
      <c r="B64" s="11">
        <v>189634</v>
      </c>
      <c r="C64" s="11">
        <v>181648</v>
      </c>
      <c r="D64" s="11">
        <v>120363</v>
      </c>
      <c r="E64" s="11">
        <v>39262</v>
      </c>
      <c r="F64" s="11">
        <v>13731</v>
      </c>
    </row>
    <row r="65" spans="1:6">
      <c r="A65" s="18" t="s">
        <v>48</v>
      </c>
      <c r="B65" s="11">
        <v>189305</v>
      </c>
      <c r="C65" s="11">
        <v>182548</v>
      </c>
      <c r="D65" s="11">
        <v>119217</v>
      </c>
      <c r="E65" s="11">
        <v>40190</v>
      </c>
      <c r="F65" s="11">
        <v>13586</v>
      </c>
    </row>
    <row r="66" spans="1:6">
      <c r="A66" s="18" t="s">
        <v>49</v>
      </c>
      <c r="B66" s="11">
        <v>192360</v>
      </c>
      <c r="C66" s="11">
        <v>186130</v>
      </c>
      <c r="D66" s="11">
        <v>121621</v>
      </c>
      <c r="E66" s="11">
        <v>41433</v>
      </c>
      <c r="F66" s="11">
        <v>14070</v>
      </c>
    </row>
    <row r="67" spans="1:6">
      <c r="A67" s="18" t="s">
        <v>50</v>
      </c>
      <c r="B67" s="11">
        <v>192167</v>
      </c>
      <c r="C67" s="11">
        <v>186012</v>
      </c>
      <c r="D67" s="11">
        <v>121071</v>
      </c>
      <c r="E67" s="11">
        <v>40092</v>
      </c>
      <c r="F67" s="11">
        <v>13884</v>
      </c>
    </row>
    <row r="68" spans="1:6">
      <c r="A68" s="18" t="s">
        <v>51</v>
      </c>
      <c r="B68" s="11">
        <v>192832</v>
      </c>
      <c r="C68" s="11">
        <v>185131</v>
      </c>
      <c r="D68" s="11">
        <v>119391</v>
      </c>
      <c r="E68" s="11">
        <v>39273</v>
      </c>
      <c r="F68" s="11">
        <v>14252</v>
      </c>
    </row>
    <row r="69" spans="1:6">
      <c r="A69" s="18" t="s">
        <v>52</v>
      </c>
      <c r="B69" s="11">
        <v>194768</v>
      </c>
      <c r="C69" s="11">
        <v>187170</v>
      </c>
      <c r="D69" s="11">
        <v>120837</v>
      </c>
      <c r="E69" s="11">
        <v>39960</v>
      </c>
      <c r="F69" s="11">
        <v>14379</v>
      </c>
    </row>
    <row r="70" spans="1:6">
      <c r="A70" s="18" t="s">
        <v>53</v>
      </c>
      <c r="B70" s="11">
        <v>197678</v>
      </c>
      <c r="C70" s="11">
        <v>190027</v>
      </c>
      <c r="D70" s="11">
        <v>120117</v>
      </c>
      <c r="E70" s="11">
        <v>41560</v>
      </c>
      <c r="F70" s="11">
        <v>16156</v>
      </c>
    </row>
    <row r="71" spans="1:6">
      <c r="A71" s="18" t="s">
        <v>54</v>
      </c>
      <c r="B71" s="11">
        <v>195824</v>
      </c>
      <c r="C71" s="11">
        <v>186148</v>
      </c>
      <c r="D71" s="11">
        <v>118158</v>
      </c>
      <c r="E71" s="11">
        <v>40104</v>
      </c>
      <c r="F71" s="11">
        <v>15445</v>
      </c>
    </row>
    <row r="72" spans="1:6">
      <c r="A72" s="18" t="s">
        <v>55</v>
      </c>
      <c r="B72" s="11">
        <v>201146</v>
      </c>
      <c r="C72" s="11">
        <v>188599</v>
      </c>
      <c r="D72" s="11">
        <v>117087</v>
      </c>
      <c r="E72" s="11">
        <v>39209</v>
      </c>
      <c r="F72" s="11">
        <v>14931</v>
      </c>
    </row>
    <row r="73" spans="1:6">
      <c r="A73" s="18" t="s">
        <v>56</v>
      </c>
      <c r="B73" s="11">
        <v>204428</v>
      </c>
      <c r="C73" s="11">
        <v>190864</v>
      </c>
      <c r="D73" s="11">
        <v>119898</v>
      </c>
      <c r="E73" s="11">
        <v>40966</v>
      </c>
      <c r="F73" s="11">
        <v>16083</v>
      </c>
    </row>
    <row r="74" spans="1:6">
      <c r="A74" s="18" t="s">
        <v>57</v>
      </c>
      <c r="B74" s="11">
        <v>208078</v>
      </c>
      <c r="C74" s="11">
        <v>195506</v>
      </c>
      <c r="D74" s="11">
        <v>121743</v>
      </c>
      <c r="E74" s="11">
        <v>41774</v>
      </c>
      <c r="F74" s="11">
        <v>17901</v>
      </c>
    </row>
    <row r="75" spans="1:6">
      <c r="A75" s="18" t="s">
        <v>58</v>
      </c>
      <c r="B75" s="11">
        <v>210203</v>
      </c>
      <c r="C75" s="11">
        <v>197125</v>
      </c>
      <c r="D75" s="11">
        <v>127058</v>
      </c>
      <c r="E75" s="11">
        <v>44548</v>
      </c>
      <c r="F75" s="11">
        <v>15299</v>
      </c>
    </row>
    <row r="76" spans="1:6">
      <c r="A76" s="18" t="s">
        <v>59</v>
      </c>
      <c r="B76" s="11">
        <v>207979</v>
      </c>
      <c r="C76" s="11">
        <v>195737</v>
      </c>
      <c r="D76" s="11">
        <v>124619</v>
      </c>
      <c r="E76" s="11">
        <v>43523</v>
      </c>
      <c r="F76" s="11">
        <v>17326</v>
      </c>
    </row>
    <row r="77" spans="1:6">
      <c r="A77" s="18" t="s">
        <v>60</v>
      </c>
      <c r="B77" s="11">
        <v>215552</v>
      </c>
      <c r="C77" s="11">
        <v>202248</v>
      </c>
      <c r="D77" s="11">
        <v>130228</v>
      </c>
      <c r="E77" s="11">
        <v>46327</v>
      </c>
      <c r="F77" s="11">
        <v>16159</v>
      </c>
    </row>
    <row r="78" spans="1:6">
      <c r="A78" s="18" t="s">
        <v>61</v>
      </c>
      <c r="B78" s="11">
        <v>211181</v>
      </c>
      <c r="C78" s="11">
        <v>197259</v>
      </c>
      <c r="D78" s="11">
        <v>120643</v>
      </c>
      <c r="E78" s="11">
        <v>44703</v>
      </c>
      <c r="F78" s="11">
        <v>15462</v>
      </c>
    </row>
    <row r="79" spans="1:6">
      <c r="A79" s="18" t="s">
        <v>62</v>
      </c>
      <c r="B79" s="11">
        <v>211432</v>
      </c>
      <c r="C79" s="11">
        <v>198687</v>
      </c>
      <c r="D79" s="11">
        <v>119490</v>
      </c>
      <c r="E79" s="11">
        <v>44947</v>
      </c>
      <c r="F79" s="11">
        <v>15414</v>
      </c>
    </row>
    <row r="80" spans="1:6">
      <c r="A80" s="18" t="s">
        <v>63</v>
      </c>
      <c r="B80" s="11">
        <v>216057</v>
      </c>
      <c r="C80" s="11">
        <v>204038</v>
      </c>
      <c r="D80" s="11">
        <v>122768</v>
      </c>
      <c r="E80" s="11">
        <v>43884</v>
      </c>
      <c r="F80" s="11">
        <v>15952</v>
      </c>
    </row>
    <row r="81" spans="1:6">
      <c r="A81" s="18" t="s">
        <v>64</v>
      </c>
      <c r="B81" s="11">
        <v>215114</v>
      </c>
      <c r="C81" s="11">
        <v>201523</v>
      </c>
      <c r="D81" s="11">
        <v>118913</v>
      </c>
      <c r="E81" s="11">
        <v>43655</v>
      </c>
      <c r="F81" s="11">
        <v>14760</v>
      </c>
    </row>
    <row r="82" spans="1:6">
      <c r="A82" s="18" t="s">
        <v>65</v>
      </c>
      <c r="B82" s="11">
        <v>216538</v>
      </c>
      <c r="C82" s="11">
        <v>202711</v>
      </c>
      <c r="D82" s="11">
        <v>120076</v>
      </c>
      <c r="E82" s="11">
        <v>48358</v>
      </c>
      <c r="F82" s="11">
        <v>18189</v>
      </c>
    </row>
    <row r="83" spans="1:6">
      <c r="A83" s="18" t="s">
        <v>66</v>
      </c>
      <c r="B83" s="11">
        <v>216582</v>
      </c>
      <c r="C83" s="11">
        <v>203900</v>
      </c>
      <c r="D83" s="11">
        <v>120154</v>
      </c>
      <c r="E83" s="11">
        <v>48183</v>
      </c>
      <c r="F83" s="11">
        <v>17486</v>
      </c>
    </row>
    <row r="84" spans="1:6">
      <c r="A84" s="18" t="s">
        <v>67</v>
      </c>
      <c r="B84" s="11">
        <v>228473</v>
      </c>
      <c r="C84" s="11">
        <v>207162</v>
      </c>
      <c r="D84" s="11">
        <v>122001</v>
      </c>
      <c r="E84" s="11">
        <v>49070</v>
      </c>
      <c r="F84" s="11">
        <v>15996</v>
      </c>
    </row>
    <row r="85" spans="1:6">
      <c r="A85" s="18" t="s">
        <v>68</v>
      </c>
      <c r="B85" s="11">
        <v>226010</v>
      </c>
      <c r="C85" s="11">
        <v>206066</v>
      </c>
      <c r="D85" s="11">
        <v>119512</v>
      </c>
      <c r="E85" s="11">
        <v>46140</v>
      </c>
      <c r="F85" s="11">
        <v>15810</v>
      </c>
    </row>
    <row r="86" spans="1:6">
      <c r="A86" s="18" t="s">
        <v>69</v>
      </c>
      <c r="B86" s="11">
        <v>221641</v>
      </c>
      <c r="C86" s="11">
        <v>206634</v>
      </c>
      <c r="D86" s="11">
        <v>122345</v>
      </c>
      <c r="E86" s="11">
        <v>48442</v>
      </c>
      <c r="F86" s="11">
        <v>16294</v>
      </c>
    </row>
    <row r="87" spans="1:6">
      <c r="A87" s="18" t="s">
        <v>70</v>
      </c>
      <c r="B87" s="11">
        <v>222719</v>
      </c>
      <c r="C87" s="11">
        <v>211520</v>
      </c>
      <c r="D87" s="11">
        <v>128699</v>
      </c>
      <c r="E87" s="11">
        <v>51551</v>
      </c>
      <c r="F87" s="11">
        <v>17348</v>
      </c>
    </row>
    <row r="88" spans="1:6">
      <c r="A88" s="18" t="s">
        <v>71</v>
      </c>
      <c r="B88" s="11">
        <v>226417</v>
      </c>
      <c r="C88" s="11">
        <v>215110</v>
      </c>
      <c r="D88" s="11">
        <v>131861</v>
      </c>
      <c r="E88" s="11">
        <v>50750</v>
      </c>
      <c r="F88" s="11">
        <v>19652</v>
      </c>
    </row>
    <row r="89" spans="1:6">
      <c r="A89" s="18" t="s">
        <v>72</v>
      </c>
      <c r="B89" s="11">
        <v>236797</v>
      </c>
      <c r="C89" s="11">
        <v>225223</v>
      </c>
      <c r="D89" s="11">
        <v>138986</v>
      </c>
      <c r="E89" s="11">
        <v>54212</v>
      </c>
      <c r="F89" s="11">
        <v>22588</v>
      </c>
    </row>
    <row r="90" spans="1:6">
      <c r="A90" s="18" t="s">
        <v>73</v>
      </c>
      <c r="B90" s="11">
        <v>237766</v>
      </c>
      <c r="C90" s="11">
        <v>227649</v>
      </c>
      <c r="D90" s="11">
        <v>140253</v>
      </c>
      <c r="E90" s="11">
        <v>55586</v>
      </c>
      <c r="F90" s="11">
        <v>21179</v>
      </c>
    </row>
    <row r="91" spans="1:6">
      <c r="A91" s="18" t="s">
        <v>74</v>
      </c>
      <c r="B91" s="11">
        <v>240314</v>
      </c>
      <c r="C91" s="11">
        <v>229747</v>
      </c>
      <c r="D91" s="11">
        <v>141436</v>
      </c>
      <c r="E91" s="11">
        <v>52759</v>
      </c>
      <c r="F91" s="11">
        <v>18594</v>
      </c>
    </row>
    <row r="92" spans="1:6">
      <c r="A92" s="18" t="s">
        <v>75</v>
      </c>
      <c r="B92" s="11">
        <v>244986</v>
      </c>
      <c r="C92" s="11">
        <v>234745</v>
      </c>
      <c r="D92" s="11">
        <v>145152</v>
      </c>
      <c r="E92" s="11">
        <v>52796</v>
      </c>
      <c r="F92" s="11">
        <v>17862</v>
      </c>
    </row>
    <row r="93" spans="1:6">
      <c r="A93" s="18" t="s">
        <v>76</v>
      </c>
      <c r="B93" s="11">
        <v>240664</v>
      </c>
      <c r="C93" s="11">
        <v>231519</v>
      </c>
      <c r="D93" s="11">
        <v>140427</v>
      </c>
      <c r="E93" s="11">
        <v>54958</v>
      </c>
      <c r="F93" s="11">
        <v>22757</v>
      </c>
    </row>
    <row r="94" spans="1:6">
      <c r="A94" s="18" t="s">
        <v>77</v>
      </c>
      <c r="B94" s="11">
        <v>237640</v>
      </c>
      <c r="C94" s="11">
        <v>229826</v>
      </c>
      <c r="D94" s="11">
        <v>131662</v>
      </c>
      <c r="E94" s="11">
        <v>58178</v>
      </c>
      <c r="F94" s="11">
        <v>20562</v>
      </c>
    </row>
    <row r="95" spans="1:6">
      <c r="A95" s="18" t="s">
        <v>78</v>
      </c>
      <c r="B95" s="11">
        <v>231027</v>
      </c>
      <c r="C95" s="11">
        <v>223754</v>
      </c>
      <c r="D95" s="11">
        <v>121788</v>
      </c>
      <c r="E95" s="11">
        <v>51001</v>
      </c>
      <c r="F95" s="11">
        <v>20956</v>
      </c>
    </row>
    <row r="96" spans="1:6">
      <c r="A96" s="18" t="s">
        <v>79</v>
      </c>
      <c r="B96" s="11">
        <v>241669</v>
      </c>
      <c r="C96" s="11">
        <v>233029</v>
      </c>
      <c r="D96" s="11">
        <v>128819</v>
      </c>
      <c r="E96" s="11">
        <v>53547</v>
      </c>
      <c r="F96" s="11">
        <v>19129</v>
      </c>
    </row>
    <row r="97" spans="1:14">
      <c r="A97" s="18" t="s">
        <v>80</v>
      </c>
      <c r="B97" s="11">
        <v>251912</v>
      </c>
      <c r="C97" s="11">
        <v>243950</v>
      </c>
      <c r="D97" s="11">
        <v>135470</v>
      </c>
      <c r="E97" s="11">
        <v>59972</v>
      </c>
      <c r="F97" s="11">
        <v>29001</v>
      </c>
    </row>
    <row r="98" spans="1:14">
      <c r="A98" s="18" t="s">
        <v>81</v>
      </c>
      <c r="B98" s="11">
        <v>253402</v>
      </c>
      <c r="C98" s="11">
        <v>246099</v>
      </c>
      <c r="D98" s="11">
        <v>133026</v>
      </c>
      <c r="E98" s="11">
        <v>59700</v>
      </c>
      <c r="F98" s="11">
        <v>21829</v>
      </c>
    </row>
    <row r="99" spans="1:14">
      <c r="A99" s="18" t="s">
        <v>82</v>
      </c>
      <c r="B99" s="11">
        <v>256690</v>
      </c>
      <c r="C99" s="11">
        <v>248467</v>
      </c>
      <c r="D99" s="11">
        <v>134739</v>
      </c>
      <c r="E99" s="11">
        <v>61075</v>
      </c>
      <c r="F99" s="11">
        <v>21143</v>
      </c>
    </row>
    <row r="100" spans="1:14">
      <c r="A100" s="18" t="s">
        <v>83</v>
      </c>
      <c r="B100" s="11">
        <v>266090</v>
      </c>
      <c r="C100" s="11">
        <v>257794</v>
      </c>
      <c r="D100" s="11">
        <v>140879</v>
      </c>
      <c r="E100" s="11">
        <v>63425</v>
      </c>
      <c r="F100" s="11">
        <v>22033</v>
      </c>
    </row>
    <row r="101" spans="1:14">
      <c r="A101" s="18" t="s">
        <v>84</v>
      </c>
      <c r="B101" s="11">
        <v>271513</v>
      </c>
      <c r="C101" s="11">
        <v>261386</v>
      </c>
      <c r="D101" s="11">
        <v>138603</v>
      </c>
      <c r="E101" s="11">
        <v>65199</v>
      </c>
      <c r="F101" s="11">
        <v>26822</v>
      </c>
    </row>
    <row r="102" spans="1:14">
      <c r="A102" s="18" t="s">
        <v>85</v>
      </c>
      <c r="B102" s="11">
        <v>272878</v>
      </c>
      <c r="C102" s="11">
        <v>263426</v>
      </c>
      <c r="D102" s="11">
        <v>138613</v>
      </c>
      <c r="E102" s="11">
        <v>67640</v>
      </c>
      <c r="F102" s="11">
        <v>23788</v>
      </c>
    </row>
    <row r="103" spans="1:14">
      <c r="A103" s="18" t="s">
        <v>86</v>
      </c>
      <c r="B103" s="11">
        <v>273191</v>
      </c>
      <c r="C103" s="11">
        <v>262899</v>
      </c>
      <c r="D103" s="11">
        <v>133686</v>
      </c>
      <c r="E103" s="11">
        <v>62545</v>
      </c>
      <c r="F103" s="11">
        <v>23258</v>
      </c>
    </row>
    <row r="104" spans="1:14">
      <c r="A104" s="18" t="s">
        <v>87</v>
      </c>
      <c r="B104" s="11">
        <v>278143</v>
      </c>
      <c r="C104" s="11">
        <v>269228</v>
      </c>
      <c r="D104" s="11">
        <v>137615</v>
      </c>
      <c r="E104" s="11">
        <v>67021</v>
      </c>
      <c r="F104" s="11">
        <v>23063</v>
      </c>
    </row>
    <row r="105" spans="1:14">
      <c r="A105" s="18" t="s">
        <v>88</v>
      </c>
      <c r="B105" s="11">
        <v>280275</v>
      </c>
      <c r="C105" s="11">
        <v>271217</v>
      </c>
      <c r="D105" s="11">
        <v>138032</v>
      </c>
      <c r="E105" s="11">
        <v>67158</v>
      </c>
      <c r="F105" s="11">
        <v>27786</v>
      </c>
    </row>
    <row r="106" spans="1:14">
      <c r="A106" s="18" t="s">
        <v>89</v>
      </c>
      <c r="B106" s="11">
        <v>280953</v>
      </c>
      <c r="C106" s="11">
        <v>269176</v>
      </c>
      <c r="D106" s="11">
        <v>137381</v>
      </c>
      <c r="E106" s="11">
        <v>69657</v>
      </c>
      <c r="F106" s="11">
        <v>32541</v>
      </c>
      <c r="J106" t="s">
        <v>527</v>
      </c>
      <c r="L106" t="s">
        <v>464</v>
      </c>
      <c r="N106" t="s">
        <v>528</v>
      </c>
    </row>
    <row r="107" spans="1:14">
      <c r="A107" s="18" t="s">
        <v>90</v>
      </c>
      <c r="B107" s="11">
        <v>276017</v>
      </c>
      <c r="C107" s="11">
        <v>266187</v>
      </c>
      <c r="D107" s="11">
        <v>130518</v>
      </c>
      <c r="E107" s="11">
        <v>65915</v>
      </c>
      <c r="F107" s="11">
        <v>21060</v>
      </c>
      <c r="J107">
        <f>AVERAGE(B107:B118)</f>
        <v>296260.33333333331</v>
      </c>
      <c r="L107" s="21">
        <v>701627</v>
      </c>
      <c r="N107" s="44">
        <f>J107/L107</f>
        <v>0.42224762349985578</v>
      </c>
    </row>
    <row r="108" spans="1:14">
      <c r="A108" s="18" t="s">
        <v>91</v>
      </c>
      <c r="B108" s="11">
        <v>276907</v>
      </c>
      <c r="C108" s="11">
        <v>267271</v>
      </c>
      <c r="D108" s="11">
        <v>128255</v>
      </c>
      <c r="E108" s="11">
        <v>64027</v>
      </c>
      <c r="F108" s="11">
        <v>25241</v>
      </c>
      <c r="J108">
        <f>AVERAGE(B119:B130)</f>
        <v>332506.08333333331</v>
      </c>
      <c r="L108" s="21">
        <v>791688</v>
      </c>
      <c r="N108" s="44">
        <f t="shared" ref="N108:N121" si="0">J108/L108</f>
        <v>0.41999636641370502</v>
      </c>
    </row>
    <row r="109" spans="1:14">
      <c r="A109" s="18" t="s">
        <v>92</v>
      </c>
      <c r="B109" s="11">
        <v>291639</v>
      </c>
      <c r="C109" s="11">
        <v>280037</v>
      </c>
      <c r="D109" s="11">
        <v>134679</v>
      </c>
      <c r="E109" s="11">
        <v>69924</v>
      </c>
      <c r="F109" s="11">
        <v>26957</v>
      </c>
      <c r="J109">
        <f>AVERAGE(B131:B142)</f>
        <v>393880.33333333331</v>
      </c>
      <c r="L109" s="21">
        <v>839786</v>
      </c>
      <c r="N109" s="44">
        <f t="shared" si="0"/>
        <v>0.46902464834295082</v>
      </c>
    </row>
    <row r="110" spans="1:14">
      <c r="A110" s="18" t="s">
        <v>93</v>
      </c>
      <c r="B110" s="11">
        <v>288926</v>
      </c>
      <c r="C110" s="11">
        <v>279208</v>
      </c>
      <c r="D110" s="11">
        <v>128164</v>
      </c>
      <c r="E110" s="11">
        <v>65665</v>
      </c>
      <c r="F110" s="11">
        <v>26991</v>
      </c>
      <c r="J110">
        <f>AVERAGE(B143:B154)</f>
        <v>452107.91666666669</v>
      </c>
      <c r="L110" s="21">
        <v>866583</v>
      </c>
      <c r="N110" s="44">
        <f t="shared" si="0"/>
        <v>0.52171334617303444</v>
      </c>
    </row>
    <row r="111" spans="1:14">
      <c r="A111" s="18" t="s">
        <v>94</v>
      </c>
      <c r="B111" s="11">
        <v>291808</v>
      </c>
      <c r="C111" s="11">
        <v>283536</v>
      </c>
      <c r="D111" s="11">
        <v>133600</v>
      </c>
      <c r="E111" s="11">
        <v>71482</v>
      </c>
      <c r="F111" s="11">
        <v>28769</v>
      </c>
      <c r="J111">
        <f>AVERAGE(B155:B166)</f>
        <v>508732.41666666669</v>
      </c>
      <c r="L111" s="21">
        <v>961938</v>
      </c>
      <c r="N111" s="44">
        <f t="shared" si="0"/>
        <v>0.52886196061146007</v>
      </c>
    </row>
    <row r="112" spans="1:14">
      <c r="A112" s="18" t="s">
        <v>95</v>
      </c>
      <c r="B112" s="11">
        <v>299191</v>
      </c>
      <c r="C112" s="11">
        <v>289260</v>
      </c>
      <c r="D112" s="11">
        <v>141181</v>
      </c>
      <c r="E112" s="11">
        <v>76355</v>
      </c>
      <c r="F112" s="11">
        <v>29425</v>
      </c>
      <c r="J112">
        <f>AVERAGE(B167:B178)</f>
        <v>630892.58333333337</v>
      </c>
      <c r="L112" s="21">
        <v>1054900</v>
      </c>
      <c r="N112" s="44">
        <f t="shared" si="0"/>
        <v>0.59805913672701994</v>
      </c>
    </row>
    <row r="113" spans="1:14">
      <c r="A113" s="18" t="s">
        <v>96</v>
      </c>
      <c r="B113" s="11">
        <v>303324</v>
      </c>
      <c r="C113" s="11">
        <v>293987</v>
      </c>
      <c r="D113" s="11">
        <v>142471</v>
      </c>
      <c r="E113" s="11">
        <v>76320</v>
      </c>
      <c r="F113" s="11">
        <v>29082</v>
      </c>
      <c r="J113">
        <f>AVERAGE(B179:B190)</f>
        <v>766894.5</v>
      </c>
      <c r="L113" s="21">
        <v>1195958</v>
      </c>
      <c r="N113" s="44">
        <f t="shared" si="0"/>
        <v>0.64123865553807069</v>
      </c>
    </row>
    <row r="114" spans="1:14">
      <c r="A114" s="18" t="s">
        <v>97</v>
      </c>
      <c r="B114" s="11">
        <v>303663</v>
      </c>
      <c r="C114" s="11">
        <v>293888</v>
      </c>
      <c r="D114" s="11">
        <v>140258</v>
      </c>
      <c r="E114" s="11">
        <v>73950</v>
      </c>
      <c r="F114" s="11">
        <v>26121</v>
      </c>
      <c r="J114">
        <f>AVERAGE(B191:B202)</f>
        <v>1061165.5833333333</v>
      </c>
      <c r="L114" s="21">
        <v>1363977</v>
      </c>
      <c r="N114" s="44">
        <f t="shared" si="0"/>
        <v>0.77799375160529338</v>
      </c>
    </row>
    <row r="115" spans="1:14">
      <c r="A115" s="18" t="s">
        <v>98</v>
      </c>
      <c r="B115" s="11">
        <v>303141</v>
      </c>
      <c r="C115" s="11">
        <v>293958</v>
      </c>
      <c r="D115" s="11">
        <v>138240</v>
      </c>
      <c r="E115" s="11">
        <v>73791</v>
      </c>
      <c r="F115" s="11">
        <v>27872</v>
      </c>
      <c r="J115">
        <f>AVERAGE(B203:B214)</f>
        <v>1501963.5833333333</v>
      </c>
      <c r="L115" s="21">
        <v>1541784</v>
      </c>
      <c r="N115" s="44">
        <f t="shared" si="0"/>
        <v>0.97417250622222906</v>
      </c>
    </row>
    <row r="116" spans="1:14">
      <c r="A116" s="18" t="s">
        <v>99</v>
      </c>
      <c r="B116" s="11">
        <v>306241</v>
      </c>
      <c r="C116" s="11">
        <v>297978</v>
      </c>
      <c r="D116" s="11">
        <v>136389</v>
      </c>
      <c r="E116" s="11">
        <v>71537</v>
      </c>
      <c r="F116" s="11">
        <v>28199</v>
      </c>
      <c r="J116">
        <f>AVERAGE(B215:B226)</f>
        <v>1613577.75</v>
      </c>
      <c r="L116" s="21">
        <v>1589405</v>
      </c>
      <c r="N116" s="44">
        <f t="shared" si="0"/>
        <v>1.015208678719395</v>
      </c>
    </row>
    <row r="117" spans="1:14">
      <c r="A117" s="18" t="s">
        <v>100</v>
      </c>
      <c r="B117" s="11">
        <v>310705</v>
      </c>
      <c r="C117" s="11">
        <v>297877</v>
      </c>
      <c r="D117" s="11">
        <v>131173</v>
      </c>
      <c r="E117" s="11">
        <v>67994</v>
      </c>
      <c r="F117" s="11">
        <v>25451</v>
      </c>
      <c r="J117">
        <f>AVERAGE(B227:B238)</f>
        <v>1501961.9166666667</v>
      </c>
      <c r="L117" s="21">
        <v>1618101</v>
      </c>
      <c r="N117" s="44">
        <f t="shared" si="0"/>
        <v>0.92822507165292323</v>
      </c>
    </row>
    <row r="118" spans="1:14">
      <c r="A118" s="18" t="s">
        <v>101</v>
      </c>
      <c r="B118" s="11">
        <v>303562</v>
      </c>
      <c r="C118" s="11">
        <v>298820</v>
      </c>
      <c r="D118" s="11">
        <v>131937</v>
      </c>
      <c r="E118" s="11">
        <v>72528</v>
      </c>
      <c r="F118" s="11">
        <v>32416</v>
      </c>
      <c r="J118">
        <f>AVERAGE(B239:B250)</f>
        <v>1465710</v>
      </c>
      <c r="L118" s="21">
        <v>1700507</v>
      </c>
      <c r="N118" s="44">
        <f t="shared" si="0"/>
        <v>0.86192529639689808</v>
      </c>
    </row>
    <row r="119" spans="1:14">
      <c r="A119" s="18" t="s">
        <v>102</v>
      </c>
      <c r="B119" s="11">
        <v>303361</v>
      </c>
      <c r="C119" s="11">
        <v>296301</v>
      </c>
      <c r="D119" s="11">
        <v>127185</v>
      </c>
      <c r="E119" s="11">
        <v>68451</v>
      </c>
      <c r="F119" s="11">
        <v>27648</v>
      </c>
      <c r="J119">
        <f>AVERAGE(B251:B262)</f>
        <v>1491006.8333333333</v>
      </c>
      <c r="L119" s="21">
        <v>1775490</v>
      </c>
      <c r="N119" s="44">
        <f t="shared" si="0"/>
        <v>0.83977202537515461</v>
      </c>
    </row>
    <row r="120" spans="1:14">
      <c r="A120" s="18" t="s">
        <v>103</v>
      </c>
      <c r="B120" s="11">
        <v>305598</v>
      </c>
      <c r="C120" s="11">
        <v>297017</v>
      </c>
      <c r="D120" s="11">
        <v>123501</v>
      </c>
      <c r="E120" s="11">
        <v>63089</v>
      </c>
      <c r="F120" s="11">
        <v>27870</v>
      </c>
      <c r="J120">
        <f>AVERAGE(B263:B274)</f>
        <v>1492854.0833333333</v>
      </c>
      <c r="L120" s="21">
        <v>1878700</v>
      </c>
      <c r="N120" s="44">
        <f t="shared" si="0"/>
        <v>0.79462079274675745</v>
      </c>
    </row>
    <row r="121" spans="1:14">
      <c r="A121" s="18" t="s">
        <v>104</v>
      </c>
      <c r="B121" s="11">
        <v>322628</v>
      </c>
      <c r="C121" s="11">
        <v>314659</v>
      </c>
      <c r="D121" s="11">
        <v>138020</v>
      </c>
      <c r="E121" s="11">
        <v>69842</v>
      </c>
      <c r="F121" s="11">
        <v>26391</v>
      </c>
      <c r="J121">
        <f>AVERAGE(B275:B286)</f>
        <v>1597121.4166666667</v>
      </c>
      <c r="L121" s="21">
        <v>1989260</v>
      </c>
      <c r="N121" s="44">
        <f t="shared" si="0"/>
        <v>0.80287213168045746</v>
      </c>
    </row>
    <row r="122" spans="1:14">
      <c r="A122" s="18" t="s">
        <v>105</v>
      </c>
      <c r="B122" s="11">
        <v>329281</v>
      </c>
      <c r="C122" s="11">
        <v>321834</v>
      </c>
      <c r="D122" s="11">
        <v>140753</v>
      </c>
      <c r="E122" s="11">
        <v>68985</v>
      </c>
      <c r="F122" s="11">
        <v>28711</v>
      </c>
    </row>
    <row r="123" spans="1:14">
      <c r="A123" s="18" t="s">
        <v>106</v>
      </c>
      <c r="B123" s="11">
        <v>328124</v>
      </c>
      <c r="C123" s="11">
        <v>321022</v>
      </c>
      <c r="D123" s="11">
        <v>141572</v>
      </c>
      <c r="E123" s="11">
        <v>69926</v>
      </c>
      <c r="F123" s="11">
        <v>33863</v>
      </c>
    </row>
    <row r="124" spans="1:14">
      <c r="A124" s="18" t="s">
        <v>107</v>
      </c>
      <c r="B124" s="11">
        <v>330569</v>
      </c>
      <c r="C124" s="11">
        <v>323587</v>
      </c>
      <c r="D124" s="11">
        <v>140541</v>
      </c>
      <c r="E124" s="11">
        <v>68999</v>
      </c>
      <c r="F124" s="11">
        <v>29988</v>
      </c>
    </row>
    <row r="125" spans="1:14">
      <c r="A125" s="18" t="s">
        <v>108</v>
      </c>
      <c r="B125" s="11">
        <v>337112</v>
      </c>
      <c r="C125" s="11">
        <v>329818</v>
      </c>
      <c r="D125" s="11">
        <v>146517</v>
      </c>
      <c r="E125" s="11">
        <v>73651</v>
      </c>
      <c r="F125" s="11">
        <v>30056</v>
      </c>
    </row>
    <row r="126" spans="1:14">
      <c r="A126" s="18" t="s">
        <v>109</v>
      </c>
      <c r="B126" s="11">
        <v>344018</v>
      </c>
      <c r="C126" s="11">
        <v>336037</v>
      </c>
      <c r="D126" s="11">
        <v>147500</v>
      </c>
      <c r="E126" s="11">
        <v>72899</v>
      </c>
      <c r="F126" s="11">
        <v>32608</v>
      </c>
    </row>
    <row r="127" spans="1:14">
      <c r="A127" s="18" t="s">
        <v>110</v>
      </c>
      <c r="B127" s="11">
        <v>344320</v>
      </c>
      <c r="C127" s="11">
        <v>336697</v>
      </c>
      <c r="D127" s="11">
        <v>146124</v>
      </c>
      <c r="E127" s="11">
        <v>73792</v>
      </c>
      <c r="F127" s="11">
        <v>32394</v>
      </c>
    </row>
    <row r="128" spans="1:14">
      <c r="A128" s="18" t="s">
        <v>111</v>
      </c>
      <c r="B128" s="11">
        <v>345986</v>
      </c>
      <c r="C128" s="11">
        <v>338957</v>
      </c>
      <c r="D128" s="11">
        <v>144259</v>
      </c>
      <c r="E128" s="11">
        <v>68848</v>
      </c>
      <c r="F128" s="11">
        <v>29024</v>
      </c>
    </row>
    <row r="129" spans="1:6">
      <c r="A129" s="18" t="s">
        <v>112</v>
      </c>
      <c r="B129" s="11">
        <v>350348</v>
      </c>
      <c r="C129" s="11">
        <v>343719</v>
      </c>
      <c r="D129" s="11">
        <v>143463</v>
      </c>
      <c r="E129" s="11">
        <v>72086</v>
      </c>
      <c r="F129" s="11">
        <v>32333</v>
      </c>
    </row>
    <row r="130" spans="1:6">
      <c r="A130" s="18" t="s">
        <v>113</v>
      </c>
      <c r="B130" s="11">
        <v>348728</v>
      </c>
      <c r="C130" s="11">
        <v>343341</v>
      </c>
      <c r="D130" s="11">
        <v>146643</v>
      </c>
      <c r="E130" s="11">
        <v>70852</v>
      </c>
      <c r="F130" s="11">
        <v>27817</v>
      </c>
    </row>
    <row r="131" spans="1:6">
      <c r="A131" s="18" t="s">
        <v>114</v>
      </c>
      <c r="B131" s="11">
        <v>359198</v>
      </c>
      <c r="C131" s="11">
        <v>348997</v>
      </c>
      <c r="D131" s="11">
        <v>145280</v>
      </c>
      <c r="E131" s="11">
        <v>72269</v>
      </c>
      <c r="F131" s="11">
        <v>31494</v>
      </c>
    </row>
    <row r="132" spans="1:6">
      <c r="A132" s="18" t="s">
        <v>115</v>
      </c>
      <c r="B132" s="11">
        <v>370556</v>
      </c>
      <c r="C132" s="11">
        <v>353387</v>
      </c>
      <c r="D132" s="11">
        <v>142718</v>
      </c>
      <c r="E132" s="11">
        <v>66723</v>
      </c>
      <c r="F132" s="11">
        <v>34656</v>
      </c>
    </row>
    <row r="133" spans="1:6">
      <c r="A133" s="18" t="s">
        <v>116</v>
      </c>
      <c r="B133" s="11">
        <v>379912</v>
      </c>
      <c r="C133" s="11">
        <v>364494</v>
      </c>
      <c r="D133" s="11">
        <v>148278</v>
      </c>
      <c r="E133" s="11">
        <v>73255</v>
      </c>
      <c r="F133" s="11">
        <v>40514</v>
      </c>
    </row>
    <row r="134" spans="1:6">
      <c r="A134" s="18" t="s">
        <v>117</v>
      </c>
      <c r="B134" s="11">
        <v>383336</v>
      </c>
      <c r="C134" s="11">
        <v>366130</v>
      </c>
      <c r="D134" s="11">
        <v>148631</v>
      </c>
      <c r="E134" s="11">
        <v>71521</v>
      </c>
      <c r="F134" s="11">
        <v>36076</v>
      </c>
    </row>
    <row r="135" spans="1:6">
      <c r="A135" s="18" t="s">
        <v>118</v>
      </c>
      <c r="B135" s="11">
        <v>388776</v>
      </c>
      <c r="C135" s="11">
        <v>368493</v>
      </c>
      <c r="D135" s="11">
        <v>153998</v>
      </c>
      <c r="E135" s="11">
        <v>74809</v>
      </c>
      <c r="F135" s="11">
        <v>36298</v>
      </c>
    </row>
    <row r="136" spans="1:6">
      <c r="A136" s="18" t="s">
        <v>119</v>
      </c>
      <c r="B136" s="11">
        <v>394488</v>
      </c>
      <c r="C136" s="11">
        <v>373925</v>
      </c>
      <c r="D136" s="11">
        <v>157415</v>
      </c>
      <c r="E136" s="11">
        <v>74390</v>
      </c>
      <c r="F136" s="11">
        <v>39861</v>
      </c>
    </row>
    <row r="137" spans="1:6">
      <c r="A137" s="18" t="s">
        <v>120</v>
      </c>
      <c r="B137" s="11">
        <v>395863</v>
      </c>
      <c r="C137" s="11">
        <v>376119</v>
      </c>
      <c r="D137" s="11">
        <v>159562</v>
      </c>
      <c r="E137" s="11">
        <v>80721</v>
      </c>
      <c r="F137" s="11">
        <v>38769</v>
      </c>
    </row>
    <row r="138" spans="1:6">
      <c r="A138" s="18" t="s">
        <v>121</v>
      </c>
      <c r="B138" s="11">
        <v>405272</v>
      </c>
      <c r="C138" s="11">
        <v>384309</v>
      </c>
      <c r="D138" s="11">
        <v>160704</v>
      </c>
      <c r="E138" s="11">
        <v>79964</v>
      </c>
      <c r="F138" s="11">
        <v>38844</v>
      </c>
    </row>
    <row r="139" spans="1:6">
      <c r="A139" s="18" t="s">
        <v>122</v>
      </c>
      <c r="B139" s="11">
        <v>410570</v>
      </c>
      <c r="C139" s="11">
        <v>391680</v>
      </c>
      <c r="D139" s="11">
        <v>166363</v>
      </c>
      <c r="E139" s="11">
        <v>79893</v>
      </c>
      <c r="F139" s="11">
        <v>33368</v>
      </c>
    </row>
    <row r="140" spans="1:6">
      <c r="A140" s="18" t="s">
        <v>123</v>
      </c>
      <c r="B140" s="11">
        <v>407853</v>
      </c>
      <c r="C140" s="11">
        <v>388643</v>
      </c>
      <c r="D140" s="11">
        <v>164356</v>
      </c>
      <c r="E140" s="11">
        <v>82816</v>
      </c>
      <c r="F140" s="11">
        <v>37827</v>
      </c>
    </row>
    <row r="141" spans="1:6">
      <c r="A141" s="18" t="s">
        <v>124</v>
      </c>
      <c r="B141" s="11">
        <v>416624</v>
      </c>
      <c r="C141" s="11">
        <v>398502</v>
      </c>
      <c r="D141" s="11">
        <v>164300</v>
      </c>
      <c r="E141" s="11">
        <v>86356</v>
      </c>
      <c r="F141" s="11">
        <v>40190</v>
      </c>
    </row>
    <row r="142" spans="1:6">
      <c r="A142" s="18" t="s">
        <v>125</v>
      </c>
      <c r="B142" s="11">
        <v>414116</v>
      </c>
      <c r="C142" s="11">
        <v>400647</v>
      </c>
      <c r="D142" s="11">
        <v>165186</v>
      </c>
      <c r="E142" s="11">
        <v>87756</v>
      </c>
      <c r="F142" s="11">
        <v>32626</v>
      </c>
    </row>
    <row r="143" spans="1:6">
      <c r="A143" s="18" t="s">
        <v>126</v>
      </c>
      <c r="B143" s="11">
        <v>408439</v>
      </c>
      <c r="C143" s="11">
        <v>393590</v>
      </c>
      <c r="D143" s="11">
        <v>158650</v>
      </c>
      <c r="E143" s="11">
        <v>80949</v>
      </c>
      <c r="F143" s="11">
        <v>37055</v>
      </c>
    </row>
    <row r="144" spans="1:6">
      <c r="A144" s="18" t="s">
        <v>127</v>
      </c>
      <c r="B144" s="11">
        <v>412493</v>
      </c>
      <c r="C144" s="11">
        <v>396607</v>
      </c>
      <c r="D144" s="11">
        <v>160250</v>
      </c>
      <c r="E144" s="11">
        <v>79524</v>
      </c>
      <c r="F144" s="11">
        <v>44377</v>
      </c>
    </row>
    <row r="145" spans="1:6">
      <c r="A145" s="18" t="s">
        <v>128</v>
      </c>
      <c r="B145" s="11">
        <v>432183</v>
      </c>
      <c r="C145" s="11">
        <v>410879</v>
      </c>
      <c r="D145" s="11">
        <v>165409</v>
      </c>
      <c r="E145" s="11">
        <v>82565</v>
      </c>
      <c r="F145" s="11">
        <v>37079</v>
      </c>
    </row>
    <row r="146" spans="1:6">
      <c r="A146" s="18" t="s">
        <v>129</v>
      </c>
      <c r="B146" s="11">
        <v>441834</v>
      </c>
      <c r="C146" s="11">
        <v>420954</v>
      </c>
      <c r="D146" s="11">
        <v>169178</v>
      </c>
      <c r="E146" s="11">
        <v>84894</v>
      </c>
      <c r="F146" s="11">
        <v>36837</v>
      </c>
    </row>
    <row r="147" spans="1:6">
      <c r="A147" s="18" t="s">
        <v>130</v>
      </c>
      <c r="B147" s="11">
        <v>453141</v>
      </c>
      <c r="C147" s="11">
        <v>436434</v>
      </c>
      <c r="D147" s="11">
        <v>186323</v>
      </c>
      <c r="E147" s="11">
        <v>98522</v>
      </c>
      <c r="F147" s="11">
        <v>32633</v>
      </c>
    </row>
    <row r="148" spans="1:6">
      <c r="A148" s="18" t="s">
        <v>131</v>
      </c>
      <c r="B148" s="11">
        <v>457934</v>
      </c>
      <c r="C148" s="11">
        <v>443382</v>
      </c>
      <c r="D148" s="11">
        <v>196048</v>
      </c>
      <c r="E148" s="11">
        <v>100902</v>
      </c>
      <c r="F148" s="11">
        <v>34362</v>
      </c>
    </row>
    <row r="149" spans="1:6">
      <c r="A149" s="18" t="s">
        <v>132</v>
      </c>
      <c r="B149" s="11">
        <v>448718</v>
      </c>
      <c r="C149" s="11">
        <v>429327</v>
      </c>
      <c r="D149" s="11">
        <v>182916</v>
      </c>
      <c r="E149" s="11">
        <v>96659</v>
      </c>
      <c r="F149" s="11">
        <v>37816</v>
      </c>
    </row>
    <row r="150" spans="1:6">
      <c r="A150" s="18" t="s">
        <v>133</v>
      </c>
      <c r="B150" s="11">
        <v>476607</v>
      </c>
      <c r="C150" s="11">
        <v>458768</v>
      </c>
      <c r="D150" s="11">
        <v>200764</v>
      </c>
      <c r="E150" s="11">
        <v>105916</v>
      </c>
      <c r="F150" s="11">
        <v>41007</v>
      </c>
    </row>
    <row r="151" spans="1:6">
      <c r="A151" s="18" t="s">
        <v>134</v>
      </c>
      <c r="B151" s="11">
        <v>495329</v>
      </c>
      <c r="C151" s="11">
        <v>476974</v>
      </c>
      <c r="D151" s="11">
        <v>210223</v>
      </c>
      <c r="E151" s="11">
        <v>114715</v>
      </c>
      <c r="F151" s="11">
        <v>31577</v>
      </c>
    </row>
    <row r="152" spans="1:6">
      <c r="A152" s="18" t="s">
        <v>135</v>
      </c>
      <c r="B152" s="11">
        <v>470542</v>
      </c>
      <c r="C152" s="11">
        <v>451146</v>
      </c>
      <c r="D152" s="11">
        <v>189303</v>
      </c>
      <c r="E152" s="11">
        <v>108431</v>
      </c>
      <c r="F152" s="11">
        <v>37355</v>
      </c>
    </row>
    <row r="153" spans="1:6">
      <c r="A153" s="18" t="s">
        <v>136</v>
      </c>
      <c r="B153" s="11">
        <v>468060</v>
      </c>
      <c r="C153" s="11">
        <v>451452</v>
      </c>
      <c r="D153" s="11">
        <v>183125</v>
      </c>
      <c r="E153" s="11">
        <v>103897</v>
      </c>
      <c r="F153" s="11">
        <v>33258</v>
      </c>
    </row>
    <row r="154" spans="1:6">
      <c r="A154" s="18" t="s">
        <v>137</v>
      </c>
      <c r="B154" s="11">
        <v>460015</v>
      </c>
      <c r="C154" s="11">
        <v>446047</v>
      </c>
      <c r="D154" s="11">
        <v>183768</v>
      </c>
      <c r="E154" s="11">
        <v>104624</v>
      </c>
      <c r="F154" s="11">
        <v>17199</v>
      </c>
    </row>
    <row r="155" spans="1:6">
      <c r="A155" s="18" t="s">
        <v>138</v>
      </c>
      <c r="B155" s="11">
        <v>465758</v>
      </c>
      <c r="C155" s="11">
        <v>455240</v>
      </c>
      <c r="D155" s="11">
        <v>190020</v>
      </c>
      <c r="E155" s="11">
        <v>111139</v>
      </c>
      <c r="F155" s="11">
        <v>24278</v>
      </c>
    </row>
    <row r="156" spans="1:6">
      <c r="A156" s="18" t="s">
        <v>139</v>
      </c>
      <c r="B156" s="11">
        <v>468166</v>
      </c>
      <c r="C156" s="11">
        <v>457300</v>
      </c>
      <c r="D156" s="11">
        <v>187632</v>
      </c>
      <c r="E156" s="11">
        <v>111603</v>
      </c>
      <c r="F156" s="11">
        <v>22856</v>
      </c>
    </row>
    <row r="157" spans="1:6">
      <c r="A157" s="18" t="s">
        <v>140</v>
      </c>
      <c r="B157" s="11">
        <v>495252</v>
      </c>
      <c r="C157" s="11">
        <v>484524</v>
      </c>
      <c r="D157" s="11">
        <v>200341</v>
      </c>
      <c r="E157" s="11">
        <v>114729</v>
      </c>
      <c r="F157" s="11">
        <v>19242</v>
      </c>
    </row>
    <row r="158" spans="1:6">
      <c r="A158" s="18" t="s">
        <v>141</v>
      </c>
      <c r="B158" s="11">
        <v>493106</v>
      </c>
      <c r="C158" s="11">
        <v>480594</v>
      </c>
      <c r="D158" s="11">
        <v>194098</v>
      </c>
      <c r="E158" s="11">
        <v>109504</v>
      </c>
      <c r="F158" s="11">
        <v>24405</v>
      </c>
    </row>
    <row r="159" spans="1:6">
      <c r="A159" s="18" t="s">
        <v>142</v>
      </c>
      <c r="B159" s="11">
        <v>498471</v>
      </c>
      <c r="C159" s="11">
        <v>483597</v>
      </c>
      <c r="D159" s="11">
        <v>202224</v>
      </c>
      <c r="E159" s="11">
        <v>114974</v>
      </c>
      <c r="F159" s="11">
        <v>20472</v>
      </c>
    </row>
    <row r="160" spans="1:6">
      <c r="A160" s="18" t="s">
        <v>143</v>
      </c>
      <c r="B160" s="11">
        <v>506258</v>
      </c>
      <c r="C160" s="11">
        <v>493096</v>
      </c>
      <c r="D160" s="11">
        <v>208103</v>
      </c>
      <c r="E160" s="11">
        <v>114372</v>
      </c>
      <c r="F160" s="11">
        <v>22876</v>
      </c>
    </row>
    <row r="161" spans="1:6">
      <c r="A161" s="18" t="s">
        <v>144</v>
      </c>
      <c r="B161" s="11">
        <v>521786</v>
      </c>
      <c r="C161" s="11">
        <v>505339</v>
      </c>
      <c r="D161" s="11">
        <v>225217</v>
      </c>
      <c r="E161" s="11">
        <v>127090</v>
      </c>
      <c r="F161" s="11">
        <v>30750</v>
      </c>
    </row>
    <row r="162" spans="1:6">
      <c r="A162" s="18" t="s">
        <v>145</v>
      </c>
      <c r="B162" s="11">
        <v>508461</v>
      </c>
      <c r="C162" s="11">
        <v>495576</v>
      </c>
      <c r="D162" s="11">
        <v>214441</v>
      </c>
      <c r="E162" s="11">
        <v>116857</v>
      </c>
      <c r="F162" s="11">
        <v>16542</v>
      </c>
    </row>
    <row r="163" spans="1:6">
      <c r="A163" s="18" t="s">
        <v>146</v>
      </c>
      <c r="B163" s="11">
        <v>540581</v>
      </c>
      <c r="C163" s="11">
        <v>531689</v>
      </c>
      <c r="D163" s="11">
        <v>233425</v>
      </c>
      <c r="E163" s="11">
        <v>130643</v>
      </c>
      <c r="F163" s="11">
        <v>18513</v>
      </c>
    </row>
    <row r="164" spans="1:6">
      <c r="A164" s="18" t="s">
        <v>147</v>
      </c>
      <c r="B164" s="11">
        <v>537762</v>
      </c>
      <c r="C164" s="11">
        <v>528807</v>
      </c>
      <c r="D164" s="11">
        <v>233974</v>
      </c>
      <c r="E164" s="11">
        <v>138059</v>
      </c>
      <c r="F164" s="11">
        <v>30186</v>
      </c>
    </row>
    <row r="165" spans="1:6">
      <c r="A165" s="18" t="s">
        <v>148</v>
      </c>
      <c r="B165" s="11">
        <v>535492</v>
      </c>
      <c r="C165" s="11">
        <v>519921</v>
      </c>
      <c r="D165" s="11">
        <v>225991</v>
      </c>
      <c r="E165" s="11">
        <v>134579</v>
      </c>
      <c r="F165" s="11">
        <v>30149</v>
      </c>
    </row>
    <row r="166" spans="1:6">
      <c r="A166" s="18" t="s">
        <v>149</v>
      </c>
      <c r="B166" s="11">
        <v>533696</v>
      </c>
      <c r="C166" s="11">
        <v>518421</v>
      </c>
      <c r="D166" s="11">
        <v>234710</v>
      </c>
      <c r="E166" s="11">
        <v>135909</v>
      </c>
      <c r="F166" s="11">
        <v>34151</v>
      </c>
    </row>
    <row r="167" spans="1:6">
      <c r="A167" s="18" t="s">
        <v>150</v>
      </c>
      <c r="B167" s="11">
        <v>550368</v>
      </c>
      <c r="C167" s="11">
        <v>536110</v>
      </c>
      <c r="D167" s="11">
        <v>236055</v>
      </c>
      <c r="E167" s="11">
        <v>140398</v>
      </c>
      <c r="F167" s="11">
        <v>21002</v>
      </c>
    </row>
    <row r="168" spans="1:6">
      <c r="A168" s="18" t="s">
        <v>151</v>
      </c>
      <c r="B168" s="11">
        <v>550281</v>
      </c>
      <c r="C168" s="11">
        <v>536668</v>
      </c>
      <c r="D168" s="11">
        <v>231930</v>
      </c>
      <c r="E168" s="11">
        <v>137600</v>
      </c>
      <c r="F168" s="11">
        <v>24117</v>
      </c>
    </row>
    <row r="169" spans="1:6">
      <c r="A169" s="18" t="s">
        <v>152</v>
      </c>
      <c r="B169" s="11">
        <v>578517</v>
      </c>
      <c r="C169" s="11">
        <v>557570</v>
      </c>
      <c r="D169" s="11">
        <v>243926</v>
      </c>
      <c r="E169" s="11">
        <v>138303</v>
      </c>
      <c r="F169" s="11">
        <v>22423</v>
      </c>
    </row>
    <row r="170" spans="1:6">
      <c r="A170" s="18" t="s">
        <v>153</v>
      </c>
      <c r="B170" s="11">
        <v>598916</v>
      </c>
      <c r="C170" s="11">
        <v>568189</v>
      </c>
      <c r="D170" s="11">
        <v>250955</v>
      </c>
      <c r="E170" s="11">
        <v>141371</v>
      </c>
      <c r="F170" s="11">
        <v>18676</v>
      </c>
    </row>
    <row r="171" spans="1:6">
      <c r="A171" s="18" t="s">
        <v>154</v>
      </c>
      <c r="B171" s="11">
        <v>624619</v>
      </c>
      <c r="C171" s="11">
        <v>585804</v>
      </c>
      <c r="D171" s="11">
        <v>267757</v>
      </c>
      <c r="E171" s="11">
        <v>152276</v>
      </c>
      <c r="F171" s="11">
        <v>28673</v>
      </c>
    </row>
    <row r="172" spans="1:6">
      <c r="A172" s="18" t="s">
        <v>155</v>
      </c>
      <c r="B172" s="11">
        <v>644973</v>
      </c>
      <c r="C172" s="11">
        <v>604548</v>
      </c>
      <c r="D172" s="11">
        <v>286623</v>
      </c>
      <c r="E172" s="11">
        <v>172698</v>
      </c>
      <c r="F172" s="11">
        <v>34246</v>
      </c>
    </row>
    <row r="173" spans="1:6">
      <c r="A173" s="18" t="s">
        <v>156</v>
      </c>
      <c r="B173" s="11">
        <v>639934</v>
      </c>
      <c r="C173" s="11">
        <v>598819</v>
      </c>
      <c r="D173" s="11">
        <v>282054</v>
      </c>
      <c r="E173" s="11">
        <v>162240</v>
      </c>
      <c r="F173" s="11">
        <v>35139</v>
      </c>
    </row>
    <row r="174" spans="1:6">
      <c r="A174" s="18" t="s">
        <v>157</v>
      </c>
      <c r="B174" s="11">
        <v>640109</v>
      </c>
      <c r="C174" s="11">
        <v>605514</v>
      </c>
      <c r="D174" s="11">
        <v>275113</v>
      </c>
      <c r="E174" s="11">
        <v>157979</v>
      </c>
      <c r="F174" s="11">
        <v>28461</v>
      </c>
    </row>
    <row r="175" spans="1:6">
      <c r="A175" s="18" t="s">
        <v>158</v>
      </c>
      <c r="B175" s="11">
        <v>639902</v>
      </c>
      <c r="C175" s="11">
        <v>612382</v>
      </c>
      <c r="D175" s="11">
        <v>275287</v>
      </c>
      <c r="E175" s="11">
        <v>160676</v>
      </c>
      <c r="F175" s="11">
        <v>25128</v>
      </c>
    </row>
    <row r="176" spans="1:6">
      <c r="A176" s="18" t="s">
        <v>159</v>
      </c>
      <c r="B176" s="11">
        <v>676213</v>
      </c>
      <c r="C176" s="11">
        <v>643512</v>
      </c>
      <c r="D176" s="11">
        <v>290962</v>
      </c>
      <c r="E176" s="11">
        <v>177410</v>
      </c>
      <c r="F176" s="11">
        <v>33420</v>
      </c>
    </row>
    <row r="177" spans="1:6">
      <c r="A177" s="18" t="s">
        <v>160</v>
      </c>
      <c r="B177" s="11">
        <v>727468</v>
      </c>
      <c r="C177" s="11">
        <v>680073</v>
      </c>
      <c r="D177" s="11">
        <v>318740</v>
      </c>
      <c r="E177" s="11">
        <v>192104</v>
      </c>
      <c r="F177" s="11">
        <v>38214</v>
      </c>
    </row>
    <row r="178" spans="1:6">
      <c r="A178" s="18" t="s">
        <v>161</v>
      </c>
      <c r="B178" s="11">
        <v>699411</v>
      </c>
      <c r="C178" s="11">
        <v>647018</v>
      </c>
      <c r="D178" s="11">
        <v>298081</v>
      </c>
      <c r="E178" s="11">
        <v>169831</v>
      </c>
      <c r="F178" s="11">
        <v>45158</v>
      </c>
    </row>
    <row r="179" spans="1:6">
      <c r="A179" s="18" t="s">
        <v>162</v>
      </c>
      <c r="B179" s="11">
        <v>687443</v>
      </c>
      <c r="C179" s="11">
        <v>645014</v>
      </c>
      <c r="D179" s="11">
        <v>293281</v>
      </c>
      <c r="E179" s="11">
        <v>170804</v>
      </c>
      <c r="F179" s="11">
        <v>30565</v>
      </c>
    </row>
    <row r="180" spans="1:6">
      <c r="A180" s="18" t="s">
        <v>163</v>
      </c>
      <c r="B180" s="11">
        <v>694555</v>
      </c>
      <c r="C180" s="11">
        <v>651829</v>
      </c>
      <c r="D180" s="11">
        <v>286345</v>
      </c>
      <c r="E180" s="11">
        <v>166271</v>
      </c>
      <c r="F180" s="11">
        <v>36210</v>
      </c>
    </row>
    <row r="181" spans="1:6">
      <c r="A181" s="18" t="s">
        <v>164</v>
      </c>
      <c r="B181" s="11">
        <v>761229</v>
      </c>
      <c r="C181" s="11">
        <v>714430</v>
      </c>
      <c r="D181" s="11">
        <v>343525</v>
      </c>
      <c r="E181" s="11">
        <v>190451</v>
      </c>
      <c r="F181" s="11">
        <v>54580</v>
      </c>
    </row>
    <row r="182" spans="1:6">
      <c r="A182" s="18" t="s">
        <v>165</v>
      </c>
      <c r="B182" s="11">
        <v>761647</v>
      </c>
      <c r="C182" s="11">
        <v>724982</v>
      </c>
      <c r="D182" s="11">
        <v>346769</v>
      </c>
      <c r="E182" s="11">
        <v>198485</v>
      </c>
      <c r="F182" s="11">
        <v>42070</v>
      </c>
    </row>
    <row r="183" spans="1:6">
      <c r="A183" s="18" t="s">
        <v>166</v>
      </c>
      <c r="B183" s="11">
        <v>757432</v>
      </c>
      <c r="C183" s="11">
        <v>715966</v>
      </c>
      <c r="D183" s="11">
        <v>338069</v>
      </c>
      <c r="E183" s="11">
        <v>196032</v>
      </c>
      <c r="F183" s="11">
        <v>47465</v>
      </c>
    </row>
    <row r="184" spans="1:6">
      <c r="A184" s="18" t="s">
        <v>167</v>
      </c>
      <c r="B184" s="11">
        <v>768674</v>
      </c>
      <c r="C184" s="11">
        <v>726492</v>
      </c>
      <c r="D184" s="11">
        <v>341246</v>
      </c>
      <c r="E184" s="11">
        <v>193897</v>
      </c>
      <c r="F184" s="11">
        <v>42960</v>
      </c>
    </row>
    <row r="185" spans="1:6">
      <c r="A185" s="18" t="s">
        <v>168</v>
      </c>
      <c r="B185" s="11">
        <v>780834</v>
      </c>
      <c r="C185" s="11">
        <v>735670</v>
      </c>
      <c r="D185" s="11">
        <v>332205</v>
      </c>
      <c r="E185" s="11">
        <v>185871</v>
      </c>
      <c r="F185" s="11">
        <v>49828</v>
      </c>
    </row>
    <row r="186" spans="1:6">
      <c r="A186" s="18" t="s">
        <v>169</v>
      </c>
      <c r="B186" s="11">
        <v>757983</v>
      </c>
      <c r="C186" s="11">
        <v>716656</v>
      </c>
      <c r="D186" s="11">
        <v>318993</v>
      </c>
      <c r="E186" s="11">
        <v>182041</v>
      </c>
      <c r="F186" s="11">
        <v>43465</v>
      </c>
    </row>
    <row r="187" spans="1:6">
      <c r="A187" s="18" t="s">
        <v>170</v>
      </c>
      <c r="B187" s="11">
        <v>766490</v>
      </c>
      <c r="C187" s="11">
        <v>726620</v>
      </c>
      <c r="D187" s="11">
        <v>330171</v>
      </c>
      <c r="E187" s="11">
        <v>195001</v>
      </c>
      <c r="F187" s="11">
        <v>34048</v>
      </c>
    </row>
    <row r="188" spans="1:6">
      <c r="A188" s="18" t="s">
        <v>171</v>
      </c>
      <c r="B188" s="11">
        <v>818569</v>
      </c>
      <c r="C188" s="11">
        <v>771222</v>
      </c>
      <c r="D188" s="11">
        <v>378191</v>
      </c>
      <c r="E188" s="11">
        <v>190160</v>
      </c>
      <c r="F188" s="11">
        <v>56177</v>
      </c>
    </row>
    <row r="189" spans="1:6">
      <c r="A189" s="18" t="s">
        <v>172</v>
      </c>
      <c r="B189" s="11">
        <v>794976</v>
      </c>
      <c r="C189" s="11">
        <v>747796</v>
      </c>
      <c r="D189" s="11">
        <v>348925</v>
      </c>
      <c r="E189" s="11">
        <v>203846</v>
      </c>
      <c r="F189" s="11">
        <v>54924</v>
      </c>
    </row>
    <row r="190" spans="1:6">
      <c r="A190" s="18" t="s">
        <v>173</v>
      </c>
      <c r="B190" s="11">
        <v>852902</v>
      </c>
      <c r="C190" s="11">
        <v>775608</v>
      </c>
      <c r="D190" s="11">
        <v>357059</v>
      </c>
      <c r="E190" s="11">
        <v>207491</v>
      </c>
      <c r="F190" s="11">
        <v>57741</v>
      </c>
    </row>
    <row r="191" spans="1:6">
      <c r="A191" s="18" t="s">
        <v>174</v>
      </c>
      <c r="B191" s="11">
        <v>816592</v>
      </c>
      <c r="C191" s="11">
        <v>737184</v>
      </c>
      <c r="D191" s="11">
        <v>342330</v>
      </c>
      <c r="E191" s="11">
        <v>195368</v>
      </c>
      <c r="F191" s="11">
        <v>41081</v>
      </c>
    </row>
    <row r="192" spans="1:6">
      <c r="A192" s="18" t="s">
        <v>175</v>
      </c>
      <c r="B192" s="11">
        <v>845762</v>
      </c>
      <c r="C192" s="11">
        <v>768175</v>
      </c>
      <c r="D192" s="11">
        <v>366121</v>
      </c>
      <c r="E192" s="11">
        <v>215580</v>
      </c>
      <c r="F192" s="11">
        <v>52776</v>
      </c>
    </row>
    <row r="193" spans="1:6">
      <c r="A193" s="18" t="s">
        <v>176</v>
      </c>
      <c r="B193" s="11">
        <v>920577</v>
      </c>
      <c r="C193" s="11">
        <v>820907</v>
      </c>
      <c r="D193" s="11">
        <v>409763</v>
      </c>
      <c r="E193" s="11">
        <v>255702</v>
      </c>
      <c r="F193" s="11">
        <v>49300</v>
      </c>
    </row>
    <row r="194" spans="1:6">
      <c r="A194" s="18" t="s">
        <v>177</v>
      </c>
      <c r="B194" s="11">
        <v>1002664</v>
      </c>
      <c r="C194" s="11">
        <v>912349</v>
      </c>
      <c r="D194" s="11">
        <v>470252</v>
      </c>
      <c r="E194" s="11">
        <v>276739</v>
      </c>
      <c r="F194" s="11">
        <v>84766</v>
      </c>
    </row>
    <row r="195" spans="1:6">
      <c r="A195" s="18" t="s">
        <v>178</v>
      </c>
      <c r="B195" s="11">
        <v>1008942</v>
      </c>
      <c r="C195" s="11">
        <v>919398</v>
      </c>
      <c r="D195" s="11">
        <v>492681</v>
      </c>
      <c r="E195" s="11">
        <v>297574</v>
      </c>
      <c r="F195" s="11">
        <v>60230</v>
      </c>
    </row>
    <row r="196" spans="1:6">
      <c r="A196" s="18" t="s">
        <v>179</v>
      </c>
      <c r="B196" s="11">
        <v>1050090</v>
      </c>
      <c r="C196" s="11">
        <v>958832</v>
      </c>
      <c r="D196" s="11">
        <v>515149</v>
      </c>
      <c r="E196" s="11">
        <v>305258</v>
      </c>
      <c r="F196" s="11">
        <v>65332</v>
      </c>
    </row>
    <row r="197" spans="1:6">
      <c r="A197" s="18" t="s">
        <v>180</v>
      </c>
      <c r="B197" s="11">
        <v>1076370</v>
      </c>
      <c r="C197" s="11">
        <v>1016342</v>
      </c>
      <c r="D197" s="11">
        <v>493122</v>
      </c>
      <c r="E197" s="11">
        <v>270466</v>
      </c>
      <c r="F197" s="11">
        <v>77836</v>
      </c>
    </row>
    <row r="198" spans="1:6">
      <c r="A198" s="18" t="s">
        <v>181</v>
      </c>
      <c r="B198" s="11">
        <v>1074103</v>
      </c>
      <c r="C198" s="11">
        <v>1019056</v>
      </c>
      <c r="D198" s="11">
        <v>485872</v>
      </c>
      <c r="E198" s="11">
        <v>279266</v>
      </c>
      <c r="F198" s="11">
        <v>74770</v>
      </c>
    </row>
    <row r="199" spans="1:6">
      <c r="A199" s="18" t="s">
        <v>182</v>
      </c>
      <c r="B199" s="11">
        <v>1227777</v>
      </c>
      <c r="C199" s="11">
        <v>1135069</v>
      </c>
      <c r="D199" s="11">
        <v>621254</v>
      </c>
      <c r="E199" s="11">
        <v>357462</v>
      </c>
      <c r="F199" s="11">
        <v>111175</v>
      </c>
    </row>
    <row r="200" spans="1:6">
      <c r="A200" s="18" t="s">
        <v>183</v>
      </c>
      <c r="B200" s="11">
        <v>1216193</v>
      </c>
      <c r="C200" s="11">
        <v>1125420</v>
      </c>
      <c r="D200" s="11">
        <v>608436</v>
      </c>
      <c r="E200" s="11">
        <v>362742</v>
      </c>
      <c r="F200" s="11">
        <v>90790</v>
      </c>
    </row>
    <row r="201" spans="1:6">
      <c r="A201" s="18" t="s">
        <v>184</v>
      </c>
      <c r="B201" s="11">
        <v>1204131</v>
      </c>
      <c r="C201" s="11">
        <v>1109375</v>
      </c>
      <c r="D201" s="11">
        <v>584486</v>
      </c>
      <c r="E201" s="11">
        <v>362443</v>
      </c>
      <c r="F201" s="11">
        <v>103773</v>
      </c>
    </row>
    <row r="202" spans="1:6">
      <c r="A202" s="18" t="s">
        <v>185</v>
      </c>
      <c r="B202" s="11">
        <v>1290786</v>
      </c>
      <c r="C202" s="11">
        <v>1198469</v>
      </c>
      <c r="D202" s="11">
        <v>627914</v>
      </c>
      <c r="E202" s="11">
        <v>391816</v>
      </c>
      <c r="F202" s="11">
        <v>167847</v>
      </c>
    </row>
    <row r="203" spans="1:6">
      <c r="A203" s="18" t="s">
        <v>186</v>
      </c>
      <c r="B203" s="11">
        <v>1234059</v>
      </c>
      <c r="C203" s="11">
        <v>1166433</v>
      </c>
      <c r="D203" s="11">
        <v>634912</v>
      </c>
      <c r="E203" s="11">
        <v>399947</v>
      </c>
      <c r="F203" s="11">
        <v>52980</v>
      </c>
    </row>
    <row r="204" spans="1:6">
      <c r="A204" s="18" t="s">
        <v>187</v>
      </c>
      <c r="B204" s="11">
        <v>1196209</v>
      </c>
      <c r="C204" s="11">
        <v>1136571</v>
      </c>
      <c r="D204" s="11">
        <v>617684</v>
      </c>
      <c r="E204" s="11">
        <v>392114</v>
      </c>
      <c r="F204" s="11">
        <v>101899</v>
      </c>
    </row>
    <row r="205" spans="1:6">
      <c r="A205" s="18" t="s">
        <v>188</v>
      </c>
      <c r="B205" s="11">
        <v>1468738</v>
      </c>
      <c r="C205" s="11">
        <v>1376432</v>
      </c>
      <c r="D205" s="11">
        <v>747308</v>
      </c>
      <c r="E205" s="11">
        <v>455446</v>
      </c>
      <c r="F205" s="11">
        <v>163548</v>
      </c>
    </row>
    <row r="206" spans="1:6">
      <c r="A206" s="18" t="s">
        <v>189</v>
      </c>
      <c r="B206" s="11">
        <v>1454964</v>
      </c>
      <c r="C206" s="11">
        <v>1283603</v>
      </c>
      <c r="D206" s="11">
        <v>655599</v>
      </c>
      <c r="E206" s="11">
        <v>405553</v>
      </c>
      <c r="F206" s="11">
        <v>157778</v>
      </c>
    </row>
    <row r="207" spans="1:6">
      <c r="A207" s="18" t="s">
        <v>190</v>
      </c>
      <c r="B207" s="11">
        <v>1520509</v>
      </c>
      <c r="C207" s="11">
        <v>1327959</v>
      </c>
      <c r="D207" s="11">
        <v>677374</v>
      </c>
      <c r="E207" s="11">
        <v>430154</v>
      </c>
      <c r="F207" s="11">
        <v>100484</v>
      </c>
    </row>
    <row r="208" spans="1:6">
      <c r="A208" s="18" t="s">
        <v>191</v>
      </c>
      <c r="B208" s="11">
        <v>1548956</v>
      </c>
      <c r="C208" s="11">
        <v>1360855</v>
      </c>
      <c r="D208" s="11">
        <v>665766</v>
      </c>
      <c r="E208" s="11">
        <v>403547</v>
      </c>
      <c r="F208" s="11">
        <v>72932</v>
      </c>
    </row>
    <row r="209" spans="1:6">
      <c r="A209" s="18" t="s">
        <v>192</v>
      </c>
      <c r="B209" s="11">
        <v>1571112</v>
      </c>
      <c r="C209" s="11">
        <v>1407947</v>
      </c>
      <c r="D209" s="11">
        <v>719041</v>
      </c>
      <c r="E209" s="11">
        <v>453463</v>
      </c>
      <c r="F209" s="11">
        <v>116065</v>
      </c>
    </row>
    <row r="210" spans="1:6">
      <c r="A210" s="18" t="s">
        <v>193</v>
      </c>
      <c r="B210" s="11">
        <v>1592075</v>
      </c>
      <c r="C210" s="11">
        <v>1394838</v>
      </c>
      <c r="D210" s="11">
        <v>698607</v>
      </c>
      <c r="E210" s="11">
        <v>417694</v>
      </c>
      <c r="F210" s="11">
        <v>107231</v>
      </c>
    </row>
    <row r="211" spans="1:6">
      <c r="A211" s="18" t="s">
        <v>194</v>
      </c>
      <c r="B211" s="11">
        <v>1588616</v>
      </c>
      <c r="C211" s="11">
        <v>1407084</v>
      </c>
      <c r="D211" s="11">
        <v>703574</v>
      </c>
      <c r="E211" s="11">
        <v>432001</v>
      </c>
      <c r="F211" s="11">
        <v>166491</v>
      </c>
    </row>
    <row r="212" spans="1:6">
      <c r="A212" s="18" t="s">
        <v>195</v>
      </c>
      <c r="B212" s="11">
        <v>1598487</v>
      </c>
      <c r="C212" s="11">
        <v>1548044</v>
      </c>
      <c r="D212" s="11">
        <v>1106125</v>
      </c>
      <c r="E212" s="11">
        <v>553412</v>
      </c>
      <c r="F212" s="11">
        <v>117759</v>
      </c>
    </row>
    <row r="213" spans="1:6">
      <c r="A213" s="18" t="s">
        <v>196</v>
      </c>
      <c r="B213" s="11">
        <v>1640074</v>
      </c>
      <c r="C213" s="11">
        <v>1607028</v>
      </c>
      <c r="D213" s="11">
        <v>1100844</v>
      </c>
      <c r="E213" s="11">
        <v>522143</v>
      </c>
      <c r="F213" s="11">
        <v>124417</v>
      </c>
    </row>
    <row r="214" spans="1:6">
      <c r="A214" s="18" t="s">
        <v>197</v>
      </c>
      <c r="B214" s="11">
        <v>1609764</v>
      </c>
      <c r="C214" s="11">
        <v>1580533</v>
      </c>
      <c r="D214" s="11">
        <v>1049110</v>
      </c>
      <c r="E214" s="11">
        <v>513702</v>
      </c>
      <c r="F214" s="11">
        <v>115054</v>
      </c>
    </row>
    <row r="215" spans="1:6">
      <c r="A215" s="18" t="s">
        <v>198</v>
      </c>
      <c r="B215" s="11">
        <v>1578828</v>
      </c>
      <c r="C215" s="11">
        <v>1549852</v>
      </c>
      <c r="D215" s="11">
        <v>995671</v>
      </c>
      <c r="E215" s="11">
        <v>501236</v>
      </c>
      <c r="F215" s="11">
        <v>100070</v>
      </c>
    </row>
    <row r="216" spans="1:6">
      <c r="A216" s="18" t="s">
        <v>199</v>
      </c>
      <c r="B216" s="11">
        <v>1591362</v>
      </c>
      <c r="C216" s="11">
        <v>1562458</v>
      </c>
      <c r="D216" s="11">
        <v>986267</v>
      </c>
      <c r="E216" s="11">
        <v>487139</v>
      </c>
      <c r="F216" s="11">
        <v>91885</v>
      </c>
    </row>
    <row r="217" spans="1:6">
      <c r="A217" s="18" t="s">
        <v>200</v>
      </c>
      <c r="B217" s="11">
        <v>1551343</v>
      </c>
      <c r="C217" s="11">
        <v>1551006</v>
      </c>
      <c r="D217" s="11">
        <v>978422</v>
      </c>
      <c r="E217" s="11">
        <v>479647</v>
      </c>
      <c r="F217" s="11">
        <v>133221</v>
      </c>
    </row>
    <row r="218" spans="1:6">
      <c r="A218" s="18" t="s">
        <v>201</v>
      </c>
      <c r="B218" s="11">
        <v>1628546</v>
      </c>
      <c r="C218" s="11">
        <v>1628369</v>
      </c>
      <c r="D218" s="11">
        <v>1037519</v>
      </c>
      <c r="E218" s="11">
        <v>519833</v>
      </c>
      <c r="F218" s="11">
        <v>128282</v>
      </c>
    </row>
    <row r="219" spans="1:6">
      <c r="A219" s="18" t="s">
        <v>202</v>
      </c>
      <c r="B219" s="11">
        <v>1617256</v>
      </c>
      <c r="C219" s="11">
        <v>1617256</v>
      </c>
      <c r="D219" s="11">
        <v>1039350</v>
      </c>
      <c r="E219" s="11">
        <v>528037</v>
      </c>
      <c r="F219" s="11">
        <v>108742</v>
      </c>
    </row>
    <row r="220" spans="1:6">
      <c r="A220" s="18" t="s">
        <v>203</v>
      </c>
      <c r="B220" s="11">
        <v>1636368</v>
      </c>
      <c r="C220" s="11">
        <v>1636368</v>
      </c>
      <c r="D220" s="11">
        <v>1053596</v>
      </c>
      <c r="E220" s="11">
        <v>523133</v>
      </c>
      <c r="F220" s="11">
        <v>145818</v>
      </c>
    </row>
    <row r="221" spans="1:6">
      <c r="A221" s="18" t="s">
        <v>204</v>
      </c>
      <c r="B221" s="11">
        <v>1630909</v>
      </c>
      <c r="C221" s="11">
        <v>1630909</v>
      </c>
      <c r="D221" s="11">
        <v>1037611</v>
      </c>
      <c r="E221" s="11">
        <v>519633</v>
      </c>
      <c r="F221" s="11">
        <v>173878</v>
      </c>
    </row>
    <row r="222" spans="1:6">
      <c r="A222" s="18" t="s">
        <v>205</v>
      </c>
      <c r="B222" s="11">
        <v>1630334</v>
      </c>
      <c r="C222" s="11">
        <v>1630334</v>
      </c>
      <c r="D222" s="11">
        <v>1053532</v>
      </c>
      <c r="E222" s="11">
        <v>527299</v>
      </c>
      <c r="F222" s="11">
        <v>156895</v>
      </c>
    </row>
    <row r="223" spans="1:6">
      <c r="A223" s="18" t="s">
        <v>206</v>
      </c>
      <c r="B223" s="11">
        <v>1648971</v>
      </c>
      <c r="C223" s="11">
        <v>1648971</v>
      </c>
      <c r="D223" s="11">
        <v>1070450</v>
      </c>
      <c r="E223" s="11">
        <v>544828</v>
      </c>
      <c r="F223" s="11">
        <v>160709</v>
      </c>
    </row>
    <row r="224" spans="1:6">
      <c r="A224" s="18" t="s">
        <v>207</v>
      </c>
      <c r="B224" s="11">
        <v>1635080</v>
      </c>
      <c r="C224" s="11">
        <v>1635080</v>
      </c>
      <c r="D224" s="11">
        <v>1062710</v>
      </c>
      <c r="E224" s="11">
        <v>548666</v>
      </c>
      <c r="F224" s="11">
        <v>95605</v>
      </c>
    </row>
    <row r="225" spans="1:6">
      <c r="A225" s="18" t="s">
        <v>208</v>
      </c>
      <c r="B225" s="11">
        <v>1625236</v>
      </c>
      <c r="C225" s="11">
        <v>1625236</v>
      </c>
      <c r="D225" s="11">
        <v>1049164</v>
      </c>
      <c r="E225" s="11">
        <v>535463</v>
      </c>
      <c r="F225" s="11">
        <v>84504</v>
      </c>
    </row>
    <row r="226" spans="1:6">
      <c r="A226" s="18" t="s">
        <v>209</v>
      </c>
      <c r="B226" s="11">
        <v>1588700</v>
      </c>
      <c r="C226" s="11">
        <v>1588700</v>
      </c>
      <c r="D226" s="11">
        <v>996054</v>
      </c>
      <c r="E226" s="11">
        <v>503983</v>
      </c>
      <c r="F226" s="11">
        <v>116565</v>
      </c>
    </row>
    <row r="227" spans="1:6">
      <c r="A227" s="18" t="s">
        <v>210</v>
      </c>
      <c r="B227" s="11">
        <v>1570691</v>
      </c>
      <c r="C227" s="11">
        <v>1570691</v>
      </c>
      <c r="D227" s="11">
        <v>976173</v>
      </c>
      <c r="E227" s="11">
        <v>486028</v>
      </c>
      <c r="F227" s="11">
        <v>77991</v>
      </c>
    </row>
    <row r="228" spans="1:6">
      <c r="A228" s="18" t="s">
        <v>211</v>
      </c>
      <c r="B228" s="11">
        <v>1552130</v>
      </c>
      <c r="C228" s="11">
        <v>1552130</v>
      </c>
      <c r="D228" s="11">
        <v>953535</v>
      </c>
      <c r="E228" s="11">
        <v>470535</v>
      </c>
      <c r="F228" s="11">
        <v>74221</v>
      </c>
    </row>
    <row r="229" spans="1:6">
      <c r="A229" s="18" t="s">
        <v>212</v>
      </c>
      <c r="B229" s="11">
        <v>1559623</v>
      </c>
      <c r="C229" s="11">
        <v>1559623</v>
      </c>
      <c r="D229" s="11">
        <v>958485</v>
      </c>
      <c r="E229" s="11">
        <v>480004</v>
      </c>
      <c r="F229" s="11">
        <v>111473</v>
      </c>
    </row>
    <row r="230" spans="1:6">
      <c r="A230" s="18" t="s">
        <v>213</v>
      </c>
      <c r="B230" s="11">
        <v>1530359</v>
      </c>
      <c r="C230" s="11">
        <v>1530359</v>
      </c>
      <c r="D230" s="11">
        <v>935069</v>
      </c>
      <c r="E230" s="11">
        <v>482680</v>
      </c>
      <c r="F230" s="11">
        <v>75049</v>
      </c>
    </row>
    <row r="231" spans="1:6">
      <c r="A231" s="18" t="s">
        <v>214</v>
      </c>
      <c r="B231" s="11">
        <v>1506624</v>
      </c>
      <c r="C231" s="11">
        <v>1506624</v>
      </c>
      <c r="D231" s="11">
        <v>930136</v>
      </c>
      <c r="E231" s="11">
        <v>479675</v>
      </c>
      <c r="F231" s="11">
        <v>85345</v>
      </c>
    </row>
    <row r="232" spans="1:6">
      <c r="A232" s="18" t="s">
        <v>215</v>
      </c>
      <c r="B232" s="11">
        <v>1494024</v>
      </c>
      <c r="C232" s="11">
        <v>1494024</v>
      </c>
      <c r="D232" s="11">
        <v>943325</v>
      </c>
      <c r="E232" s="11">
        <v>503818</v>
      </c>
      <c r="F232" s="11">
        <v>87512</v>
      </c>
    </row>
    <row r="233" spans="1:6">
      <c r="A233" s="18" t="s">
        <v>216</v>
      </c>
      <c r="B233" s="11">
        <v>1497437</v>
      </c>
      <c r="C233" s="11">
        <v>1497437</v>
      </c>
      <c r="D233" s="11">
        <v>957840</v>
      </c>
      <c r="E233" s="11">
        <v>516546</v>
      </c>
      <c r="F233" s="11">
        <v>85689</v>
      </c>
    </row>
    <row r="234" spans="1:6">
      <c r="A234" s="18" t="s">
        <v>217</v>
      </c>
      <c r="B234" s="11">
        <v>1494392</v>
      </c>
      <c r="C234" s="11">
        <v>1494392</v>
      </c>
      <c r="D234" s="11">
        <v>942635</v>
      </c>
      <c r="E234" s="11">
        <v>493178</v>
      </c>
      <c r="F234" s="11">
        <v>79076</v>
      </c>
    </row>
    <row r="235" spans="1:6">
      <c r="A235" s="18" t="s">
        <v>218</v>
      </c>
      <c r="B235" s="11">
        <v>1472514</v>
      </c>
      <c r="C235" s="11">
        <v>1472514</v>
      </c>
      <c r="D235" s="11">
        <v>929882</v>
      </c>
      <c r="E235" s="11">
        <v>480953</v>
      </c>
      <c r="F235" s="11">
        <v>72051</v>
      </c>
    </row>
    <row r="236" spans="1:6">
      <c r="A236" s="18" t="s">
        <v>219</v>
      </c>
      <c r="B236" s="11">
        <v>1455659</v>
      </c>
      <c r="C236" s="11">
        <v>1455659</v>
      </c>
      <c r="D236" s="11">
        <v>917323</v>
      </c>
      <c r="E236" s="11">
        <v>475872</v>
      </c>
      <c r="F236" s="11">
        <v>59154</v>
      </c>
    </row>
    <row r="237" spans="1:6">
      <c r="A237" s="18" t="s">
        <v>220</v>
      </c>
      <c r="B237" s="11">
        <v>1465648</v>
      </c>
      <c r="C237" s="11">
        <v>1465648</v>
      </c>
      <c r="D237" s="11">
        <v>933218</v>
      </c>
      <c r="E237" s="11">
        <v>489357</v>
      </c>
      <c r="F237" s="11">
        <v>81377</v>
      </c>
    </row>
    <row r="238" spans="1:6">
      <c r="A238" s="18" t="s">
        <v>221</v>
      </c>
      <c r="B238" s="11">
        <v>1424442</v>
      </c>
      <c r="C238" s="11">
        <v>1424442</v>
      </c>
      <c r="D238" s="11">
        <v>915431</v>
      </c>
      <c r="E238" s="11">
        <v>496087</v>
      </c>
      <c r="F238" s="11">
        <v>93929</v>
      </c>
    </row>
    <row r="239" spans="1:6">
      <c r="A239" s="18" t="s">
        <v>222</v>
      </c>
      <c r="B239" s="11">
        <v>1419085</v>
      </c>
      <c r="C239" s="11">
        <v>1419085</v>
      </c>
      <c r="D239" s="11">
        <v>904201</v>
      </c>
      <c r="E239" s="11">
        <v>479286</v>
      </c>
      <c r="F239" s="11">
        <v>75813</v>
      </c>
    </row>
    <row r="240" spans="1:6">
      <c r="A240" s="18" t="s">
        <v>223</v>
      </c>
      <c r="B240" s="11">
        <v>1408835</v>
      </c>
      <c r="C240" s="11">
        <v>1408835</v>
      </c>
      <c r="D240" s="11">
        <v>900933</v>
      </c>
      <c r="E240" s="11">
        <v>481364</v>
      </c>
      <c r="F240" s="11">
        <v>86368</v>
      </c>
    </row>
    <row r="241" spans="1:6">
      <c r="A241" s="18" t="s">
        <v>224</v>
      </c>
      <c r="B241" s="11">
        <v>1425145</v>
      </c>
      <c r="C241" s="11">
        <v>1425145</v>
      </c>
      <c r="D241" s="11">
        <v>905439</v>
      </c>
      <c r="E241" s="11">
        <v>497160</v>
      </c>
      <c r="F241" s="11">
        <v>75939</v>
      </c>
    </row>
    <row r="242" spans="1:6">
      <c r="A242" s="18" t="s">
        <v>225</v>
      </c>
      <c r="B242" s="11">
        <v>1408802</v>
      </c>
      <c r="C242" s="11">
        <v>1408802</v>
      </c>
      <c r="D242" s="11">
        <v>887317</v>
      </c>
      <c r="E242" s="11">
        <v>472082</v>
      </c>
      <c r="F242" s="11">
        <v>82321</v>
      </c>
    </row>
    <row r="243" spans="1:6">
      <c r="A243" s="18" t="s">
        <v>226</v>
      </c>
      <c r="B243" s="11">
        <v>1397755</v>
      </c>
      <c r="C243" s="11">
        <v>1397755</v>
      </c>
      <c r="D243" s="11">
        <v>901193</v>
      </c>
      <c r="E243" s="11">
        <v>473907</v>
      </c>
      <c r="F243" s="11">
        <v>63915</v>
      </c>
    </row>
    <row r="244" spans="1:6">
      <c r="A244" s="18" t="s">
        <v>227</v>
      </c>
      <c r="B244" s="11">
        <v>1414850</v>
      </c>
      <c r="C244" s="11">
        <v>1414850</v>
      </c>
      <c r="D244" s="11">
        <v>910894</v>
      </c>
      <c r="E244" s="11">
        <v>483957</v>
      </c>
      <c r="F244" s="11">
        <v>71905</v>
      </c>
    </row>
    <row r="245" spans="1:6">
      <c r="A245" s="18" t="s">
        <v>228</v>
      </c>
      <c r="B245" s="11">
        <v>1463679</v>
      </c>
      <c r="C245" s="11">
        <v>1463679</v>
      </c>
      <c r="D245" s="11">
        <v>955976</v>
      </c>
      <c r="E245" s="11">
        <v>504567</v>
      </c>
      <c r="F245" s="11">
        <v>89927</v>
      </c>
    </row>
    <row r="246" spans="1:6">
      <c r="A246" s="18" t="s">
        <v>229</v>
      </c>
      <c r="B246" s="11">
        <v>1493310</v>
      </c>
      <c r="C246" s="11">
        <v>1493310</v>
      </c>
      <c r="D246" s="11">
        <v>959529</v>
      </c>
      <c r="E246" s="11">
        <v>496764</v>
      </c>
      <c r="F246" s="11">
        <v>67412</v>
      </c>
    </row>
    <row r="247" spans="1:6">
      <c r="A247" s="18" t="s">
        <v>230</v>
      </c>
      <c r="B247" s="11">
        <v>1553533</v>
      </c>
      <c r="C247" s="11">
        <v>1553533</v>
      </c>
      <c r="D247" s="11">
        <v>1007890</v>
      </c>
      <c r="E247" s="11">
        <v>531690</v>
      </c>
      <c r="F247" s="11">
        <v>71365</v>
      </c>
    </row>
    <row r="248" spans="1:6">
      <c r="A248" s="18" t="s">
        <v>231</v>
      </c>
      <c r="B248" s="11">
        <v>1526576</v>
      </c>
      <c r="C248" s="11">
        <v>1526576</v>
      </c>
      <c r="D248" s="11">
        <v>977982</v>
      </c>
      <c r="E248" s="11">
        <v>512625</v>
      </c>
      <c r="F248" s="11">
        <v>66064</v>
      </c>
    </row>
    <row r="249" spans="1:6">
      <c r="A249" s="18" t="s">
        <v>232</v>
      </c>
      <c r="B249" s="11">
        <v>1546300</v>
      </c>
      <c r="C249" s="11">
        <v>1546300</v>
      </c>
      <c r="D249" s="11">
        <v>1004616</v>
      </c>
      <c r="E249" s="11">
        <v>534473</v>
      </c>
      <c r="F249" s="11">
        <v>68488</v>
      </c>
    </row>
    <row r="250" spans="1:6">
      <c r="A250" s="18" t="s">
        <v>233</v>
      </c>
      <c r="B250" s="11">
        <v>1530650</v>
      </c>
      <c r="C250" s="11">
        <v>1530650</v>
      </c>
      <c r="D250" s="11">
        <v>990370</v>
      </c>
      <c r="E250" s="11">
        <v>499409</v>
      </c>
      <c r="F250" s="11">
        <v>74491</v>
      </c>
    </row>
    <row r="251" spans="1:6">
      <c r="A251" s="18" t="s">
        <v>234</v>
      </c>
      <c r="B251" s="11">
        <v>1556661</v>
      </c>
      <c r="C251" s="11">
        <v>1556661</v>
      </c>
      <c r="D251" s="11">
        <v>1004649</v>
      </c>
      <c r="E251" s="11">
        <v>507800</v>
      </c>
      <c r="F251" s="11">
        <v>71541</v>
      </c>
    </row>
    <row r="252" spans="1:6">
      <c r="A252" s="18" t="s">
        <v>235</v>
      </c>
      <c r="B252" s="11">
        <v>1537563</v>
      </c>
      <c r="C252" s="11">
        <v>1537563</v>
      </c>
      <c r="D252" s="11">
        <v>1003316</v>
      </c>
      <c r="E252" s="11">
        <v>499697</v>
      </c>
      <c r="F252" s="11">
        <v>102495</v>
      </c>
    </row>
    <row r="253" spans="1:6">
      <c r="A253" s="18" t="s">
        <v>236</v>
      </c>
      <c r="B253" s="11">
        <v>1489244</v>
      </c>
      <c r="C253" s="11">
        <v>1489244</v>
      </c>
      <c r="D253" s="11">
        <v>941659</v>
      </c>
      <c r="E253" s="11">
        <v>466371</v>
      </c>
      <c r="F253" s="11">
        <v>83500</v>
      </c>
    </row>
    <row r="254" spans="1:6">
      <c r="A254" s="18" t="s">
        <v>237</v>
      </c>
      <c r="B254" s="11">
        <v>1491617</v>
      </c>
      <c r="C254" s="11">
        <v>1491617</v>
      </c>
      <c r="D254" s="11">
        <v>960052</v>
      </c>
      <c r="E254" s="11">
        <v>489826</v>
      </c>
      <c r="F254" s="11">
        <v>76049</v>
      </c>
    </row>
    <row r="255" spans="1:6">
      <c r="A255" s="18" t="s">
        <v>238</v>
      </c>
      <c r="B255" s="11">
        <v>1491627</v>
      </c>
      <c r="C255" s="11">
        <v>1491627</v>
      </c>
      <c r="D255" s="11">
        <v>947097</v>
      </c>
      <c r="E255" s="11">
        <v>477717</v>
      </c>
      <c r="F255" s="11">
        <v>75107</v>
      </c>
    </row>
    <row r="256" spans="1:6">
      <c r="A256" s="18" t="s">
        <v>239</v>
      </c>
      <c r="B256" s="11">
        <v>1482413</v>
      </c>
      <c r="C256" s="11">
        <v>1482413</v>
      </c>
      <c r="D256" s="11">
        <v>935073</v>
      </c>
      <c r="E256" s="11">
        <v>483536</v>
      </c>
      <c r="F256" s="11">
        <v>75812</v>
      </c>
    </row>
    <row r="257" spans="1:6">
      <c r="A257" s="18" t="s">
        <v>240</v>
      </c>
      <c r="B257" s="11">
        <v>1475151</v>
      </c>
      <c r="C257" s="11">
        <v>1475151</v>
      </c>
      <c r="D257" s="11">
        <v>936177</v>
      </c>
      <c r="E257" s="11">
        <v>487149</v>
      </c>
      <c r="F257" s="11">
        <v>69359</v>
      </c>
    </row>
    <row r="258" spans="1:6">
      <c r="A258" s="18" t="s">
        <v>241</v>
      </c>
      <c r="B258" s="11">
        <v>1487385</v>
      </c>
      <c r="C258" s="11">
        <v>1487385</v>
      </c>
      <c r="D258" s="11">
        <v>935248</v>
      </c>
      <c r="E258" s="11">
        <v>482310</v>
      </c>
      <c r="F258" s="11">
        <v>81316</v>
      </c>
    </row>
    <row r="259" spans="1:6">
      <c r="A259" s="18" t="s">
        <v>242</v>
      </c>
      <c r="B259" s="11">
        <v>1477387</v>
      </c>
      <c r="C259" s="11">
        <v>1477387</v>
      </c>
      <c r="D259" s="11">
        <v>920611</v>
      </c>
      <c r="E259" s="11">
        <v>471598</v>
      </c>
      <c r="F259" s="11">
        <v>70853</v>
      </c>
    </row>
    <row r="260" spans="1:6">
      <c r="A260" s="18" t="s">
        <v>243</v>
      </c>
      <c r="B260" s="11">
        <v>1472740</v>
      </c>
      <c r="C260" s="11">
        <v>1472740</v>
      </c>
      <c r="D260" s="11">
        <v>912732</v>
      </c>
      <c r="E260" s="11">
        <v>460095</v>
      </c>
      <c r="F260" s="11">
        <v>71719</v>
      </c>
    </row>
    <row r="261" spans="1:6">
      <c r="A261" s="18" t="s">
        <v>244</v>
      </c>
      <c r="B261" s="11">
        <v>1471194</v>
      </c>
      <c r="C261" s="11">
        <v>1471194</v>
      </c>
      <c r="D261" s="11">
        <v>898489</v>
      </c>
      <c r="E261" s="11">
        <v>451221</v>
      </c>
      <c r="F261" s="11">
        <v>68461</v>
      </c>
    </row>
    <row r="262" spans="1:6">
      <c r="A262" s="18" t="s">
        <v>245</v>
      </c>
      <c r="B262" s="11">
        <v>1459100</v>
      </c>
      <c r="C262" s="11">
        <v>1459100</v>
      </c>
      <c r="D262" s="11">
        <v>900222</v>
      </c>
      <c r="E262" s="11">
        <v>462552</v>
      </c>
      <c r="F262" s="11">
        <v>98357</v>
      </c>
    </row>
    <row r="263" spans="1:6">
      <c r="A263" s="18" t="s">
        <v>246</v>
      </c>
      <c r="B263" s="11">
        <v>1423242</v>
      </c>
      <c r="C263" s="11">
        <v>1423242</v>
      </c>
      <c r="D263" s="11">
        <v>857530</v>
      </c>
      <c r="E263" s="11">
        <v>425531</v>
      </c>
      <c r="F263" s="11">
        <v>82846</v>
      </c>
    </row>
    <row r="264" spans="1:6">
      <c r="A264" s="18" t="s">
        <v>247</v>
      </c>
      <c r="B264" s="11">
        <v>1440114</v>
      </c>
      <c r="C264" s="11">
        <v>1440114</v>
      </c>
      <c r="D264" s="11">
        <v>881024</v>
      </c>
      <c r="E264" s="11">
        <v>457578</v>
      </c>
      <c r="F264" s="11">
        <v>68680</v>
      </c>
    </row>
    <row r="265" spans="1:6">
      <c r="A265" s="18" t="s">
        <v>248</v>
      </c>
      <c r="B265" s="11">
        <v>1446695</v>
      </c>
      <c r="C265" s="11">
        <v>1446695</v>
      </c>
      <c r="D265" s="11">
        <v>856566</v>
      </c>
      <c r="E265" s="11">
        <v>432663</v>
      </c>
      <c r="F265" s="11">
        <v>84900</v>
      </c>
    </row>
    <row r="266" spans="1:6">
      <c r="A266" s="18" t="s">
        <v>249</v>
      </c>
      <c r="B266" s="11">
        <v>1452200</v>
      </c>
      <c r="C266" s="11">
        <v>1449257</v>
      </c>
      <c r="D266" s="11">
        <v>845171</v>
      </c>
      <c r="E266" s="11">
        <v>429350</v>
      </c>
      <c r="F266" s="11">
        <v>70015</v>
      </c>
    </row>
    <row r="267" spans="1:6">
      <c r="A267" s="18" t="s">
        <v>250</v>
      </c>
      <c r="B267" s="11">
        <v>1482903</v>
      </c>
      <c r="C267" s="11">
        <v>1478356</v>
      </c>
      <c r="D267" s="11">
        <v>893374</v>
      </c>
      <c r="E267" s="11">
        <v>451861</v>
      </c>
      <c r="F267" s="11">
        <v>75810</v>
      </c>
    </row>
    <row r="268" spans="1:6">
      <c r="A268" s="18" t="s">
        <v>251</v>
      </c>
      <c r="B268" s="11">
        <v>1500571</v>
      </c>
      <c r="C268" s="11">
        <v>1494495</v>
      </c>
      <c r="D268" s="11">
        <v>912499</v>
      </c>
      <c r="E268" s="11">
        <v>472479</v>
      </c>
      <c r="F268" s="11">
        <v>83244</v>
      </c>
    </row>
    <row r="269" spans="1:6">
      <c r="A269" s="18" t="s">
        <v>252</v>
      </c>
      <c r="B269" s="11">
        <v>1495198</v>
      </c>
      <c r="C269" s="11">
        <v>1486540</v>
      </c>
      <c r="D269" s="11">
        <v>917638</v>
      </c>
      <c r="E269" s="11">
        <v>477372</v>
      </c>
      <c r="F269" s="11">
        <v>77977</v>
      </c>
    </row>
    <row r="270" spans="1:6">
      <c r="A270" s="18" t="s">
        <v>253</v>
      </c>
      <c r="B270" s="11">
        <v>1520627</v>
      </c>
      <c r="C270" s="11">
        <v>1513287</v>
      </c>
      <c r="D270" s="11">
        <v>933473</v>
      </c>
      <c r="E270" s="11">
        <v>478801</v>
      </c>
      <c r="F270" s="11">
        <v>69722</v>
      </c>
    </row>
    <row r="271" spans="1:6">
      <c r="A271" s="18" t="s">
        <v>254</v>
      </c>
      <c r="B271" s="11">
        <v>1542979</v>
      </c>
      <c r="C271" s="11">
        <v>1534121</v>
      </c>
      <c r="D271" s="11">
        <v>935003</v>
      </c>
      <c r="E271" s="11">
        <v>484504</v>
      </c>
      <c r="F271" s="11">
        <v>73812</v>
      </c>
    </row>
    <row r="272" spans="1:6">
      <c r="A272" s="18" t="s">
        <v>255</v>
      </c>
      <c r="B272" s="11">
        <v>1532445</v>
      </c>
      <c r="C272" s="11">
        <v>1523734</v>
      </c>
      <c r="D272" s="11">
        <v>918257</v>
      </c>
      <c r="E272" s="11">
        <v>469828</v>
      </c>
      <c r="F272" s="11">
        <v>75587</v>
      </c>
    </row>
    <row r="273" spans="1:6">
      <c r="A273" s="18" t="s">
        <v>256</v>
      </c>
      <c r="B273" s="11">
        <v>1544561</v>
      </c>
      <c r="C273" s="11">
        <v>1535851</v>
      </c>
      <c r="D273" s="11">
        <v>908367</v>
      </c>
      <c r="E273" s="11">
        <v>463723</v>
      </c>
      <c r="F273" s="11">
        <v>74404</v>
      </c>
    </row>
    <row r="274" spans="1:6">
      <c r="A274" s="18" t="s">
        <v>257</v>
      </c>
      <c r="B274" s="11">
        <v>1532714</v>
      </c>
      <c r="C274" s="11">
        <v>1524314</v>
      </c>
      <c r="D274" s="11">
        <v>920114</v>
      </c>
      <c r="E274" s="11">
        <v>476238</v>
      </c>
      <c r="F274" s="11">
        <v>98658</v>
      </c>
    </row>
    <row r="275" spans="1:6">
      <c r="A275" s="18" t="s">
        <v>258</v>
      </c>
      <c r="B275" s="11">
        <v>1554613</v>
      </c>
      <c r="C275" s="11">
        <v>1546387</v>
      </c>
      <c r="D275" s="11">
        <v>934484</v>
      </c>
      <c r="E275" s="11">
        <v>486024</v>
      </c>
      <c r="F275" s="11">
        <v>94010</v>
      </c>
    </row>
    <row r="276" spans="1:6">
      <c r="A276" s="18" t="s">
        <v>259</v>
      </c>
      <c r="B276" s="11">
        <v>1548922</v>
      </c>
      <c r="C276" s="11">
        <v>1542160</v>
      </c>
      <c r="D276" s="11">
        <v>931496</v>
      </c>
      <c r="E276" s="11">
        <v>485782</v>
      </c>
      <c r="F276" s="11">
        <v>83837</v>
      </c>
    </row>
    <row r="277" spans="1:6">
      <c r="A277" s="18" t="s">
        <v>260</v>
      </c>
      <c r="B277" s="11">
        <v>1548590</v>
      </c>
      <c r="C277" s="11">
        <v>1540663</v>
      </c>
      <c r="D277" s="11">
        <v>924638</v>
      </c>
      <c r="E277" s="11">
        <v>481995</v>
      </c>
      <c r="F277" s="11">
        <v>79408</v>
      </c>
    </row>
    <row r="278" spans="1:6">
      <c r="A278" s="18" t="s">
        <v>261</v>
      </c>
      <c r="B278" s="11">
        <v>1559587</v>
      </c>
      <c r="C278" s="11">
        <v>1552157</v>
      </c>
      <c r="D278" s="11">
        <v>917120</v>
      </c>
      <c r="E278" s="11">
        <v>480396</v>
      </c>
      <c r="F278" s="11">
        <v>78085</v>
      </c>
    </row>
    <row r="279" spans="1:6">
      <c r="A279" s="18" t="s">
        <v>262</v>
      </c>
      <c r="B279" s="11">
        <v>1570412</v>
      </c>
      <c r="C279" s="11">
        <v>1562988</v>
      </c>
      <c r="D279" s="11">
        <v>932499</v>
      </c>
      <c r="E279" s="11">
        <v>484542</v>
      </c>
      <c r="F279" s="11">
        <v>86845</v>
      </c>
    </row>
    <row r="280" spans="1:6">
      <c r="A280" s="18" t="s">
        <v>263</v>
      </c>
      <c r="B280" s="11">
        <v>1554585</v>
      </c>
      <c r="C280" s="11">
        <v>1547757</v>
      </c>
      <c r="D280" s="11">
        <v>922698</v>
      </c>
      <c r="E280" s="11">
        <v>482880</v>
      </c>
      <c r="F280" s="11">
        <v>80452</v>
      </c>
    </row>
    <row r="281" spans="1:6">
      <c r="A281" s="18" t="s">
        <v>264</v>
      </c>
      <c r="B281" s="11">
        <v>1582431</v>
      </c>
      <c r="C281" s="11">
        <v>1576191</v>
      </c>
      <c r="D281" s="11">
        <v>935721</v>
      </c>
      <c r="E281" s="11">
        <v>489835</v>
      </c>
      <c r="F281" s="11">
        <v>85949</v>
      </c>
    </row>
    <row r="282" spans="1:6">
      <c r="A282" s="18" t="s">
        <v>265</v>
      </c>
      <c r="B282" s="11">
        <v>1589630</v>
      </c>
      <c r="C282" s="11">
        <v>1584761</v>
      </c>
      <c r="D282" s="11">
        <v>944488</v>
      </c>
      <c r="E282" s="11">
        <v>487439</v>
      </c>
      <c r="F282" s="11">
        <v>85680</v>
      </c>
    </row>
    <row r="283" spans="1:6">
      <c r="A283" s="18" t="s">
        <v>266</v>
      </c>
      <c r="B283" s="11">
        <v>1606592</v>
      </c>
      <c r="C283" s="11">
        <v>1602025</v>
      </c>
      <c r="D283" s="11">
        <v>942998</v>
      </c>
      <c r="E283" s="11">
        <v>488153</v>
      </c>
      <c r="F283" s="11">
        <v>94549</v>
      </c>
    </row>
    <row r="284" spans="1:6">
      <c r="A284" s="18" t="s">
        <v>267</v>
      </c>
      <c r="B284" s="11">
        <v>1719482</v>
      </c>
      <c r="C284" s="11">
        <v>1711374</v>
      </c>
      <c r="D284" s="11">
        <v>1058999</v>
      </c>
      <c r="E284" s="11">
        <v>503159</v>
      </c>
      <c r="F284" s="11">
        <v>100156</v>
      </c>
    </row>
    <row r="285" spans="1:6">
      <c r="A285" s="18" t="s">
        <v>268</v>
      </c>
      <c r="B285" s="11">
        <v>1694401</v>
      </c>
      <c r="C285" s="11">
        <v>1687291</v>
      </c>
      <c r="D285" s="11">
        <v>1058230</v>
      </c>
      <c r="E285" s="11">
        <v>505265</v>
      </c>
      <c r="F285" s="11">
        <v>73551</v>
      </c>
    </row>
    <row r="286" spans="1:6">
      <c r="A286" s="18" t="s">
        <v>269</v>
      </c>
      <c r="B286" s="11">
        <v>1636212</v>
      </c>
      <c r="C286" s="11">
        <v>1631855</v>
      </c>
      <c r="D286" s="11">
        <v>968788</v>
      </c>
      <c r="E286" s="11">
        <v>407713</v>
      </c>
      <c r="F286" s="11">
        <v>81328</v>
      </c>
    </row>
    <row r="287" spans="1:6">
      <c r="A287" s="18" t="s">
        <v>270</v>
      </c>
      <c r="B287" s="11">
        <v>1639524</v>
      </c>
      <c r="C287" s="11">
        <v>1635867</v>
      </c>
      <c r="D287" s="11">
        <v>974779</v>
      </c>
      <c r="E287" s="11">
        <v>398898</v>
      </c>
      <c r="F287" s="11">
        <v>82830</v>
      </c>
    </row>
    <row r="288" spans="1:6">
      <c r="A288" s="18" t="s">
        <v>271</v>
      </c>
      <c r="B288" s="11">
        <v>1691279</v>
      </c>
      <c r="C288" s="11">
        <v>1686823</v>
      </c>
      <c r="D288" s="11">
        <v>1018692</v>
      </c>
      <c r="E288" s="11">
        <v>405583</v>
      </c>
      <c r="F288" s="11">
        <v>90153</v>
      </c>
    </row>
    <row r="289" spans="1:6">
      <c r="A289" s="18" t="s">
        <v>272</v>
      </c>
      <c r="B289" s="11">
        <v>1723931</v>
      </c>
      <c r="C289" s="11">
        <v>1720780</v>
      </c>
      <c r="D289" s="11">
        <v>1048837</v>
      </c>
      <c r="E289" s="11">
        <v>426272</v>
      </c>
      <c r="F289" s="11">
        <v>86648</v>
      </c>
    </row>
    <row r="290" spans="1:6">
      <c r="A290" s="18" t="s">
        <v>273</v>
      </c>
      <c r="B290" s="11">
        <v>1745155</v>
      </c>
      <c r="C290" s="11">
        <v>1741569</v>
      </c>
      <c r="D290" s="11">
        <v>1051257</v>
      </c>
      <c r="E290" s="11">
        <v>412473</v>
      </c>
      <c r="F290" s="11">
        <v>92685</v>
      </c>
    </row>
    <row r="291" spans="1:6">
      <c r="A291" s="18" t="s">
        <v>274</v>
      </c>
      <c r="B291" s="11">
        <v>1751491</v>
      </c>
      <c r="C291" s="11">
        <v>1748767</v>
      </c>
      <c r="D291" s="11">
        <v>1056561</v>
      </c>
      <c r="E291" s="11">
        <v>418501</v>
      </c>
      <c r="F291" s="11">
        <v>86654</v>
      </c>
    </row>
    <row r="292" spans="1:6">
      <c r="A292" s="18" t="s">
        <v>275</v>
      </c>
      <c r="B292" s="11">
        <v>1768067</v>
      </c>
      <c r="C292" s="11">
        <v>1768067</v>
      </c>
      <c r="D292" s="11">
        <v>1064513</v>
      </c>
      <c r="E292" s="11">
        <v>437030</v>
      </c>
      <c r="F292" s="11">
        <v>124531</v>
      </c>
    </row>
    <row r="293" spans="1:6">
      <c r="A293" s="18" t="s">
        <v>276</v>
      </c>
      <c r="B293" s="11">
        <v>1803632</v>
      </c>
      <c r="C293" s="11">
        <v>1803632</v>
      </c>
      <c r="D293" s="11">
        <v>1092523</v>
      </c>
      <c r="E293" s="11">
        <v>459283</v>
      </c>
      <c r="F293" s="11">
        <v>116960</v>
      </c>
    </row>
    <row r="294" spans="1:6">
      <c r="A294" s="18" t="s">
        <v>277</v>
      </c>
      <c r="B294" s="11">
        <v>1802964</v>
      </c>
      <c r="C294" s="11">
        <v>1802964</v>
      </c>
      <c r="D294" s="11">
        <v>1077133</v>
      </c>
      <c r="E294" s="11">
        <v>455133</v>
      </c>
      <c r="F294" s="11">
        <v>109674</v>
      </c>
    </row>
    <row r="295" spans="1:6">
      <c r="A295" s="11"/>
      <c r="B295" s="11"/>
      <c r="C295" s="11"/>
      <c r="D295" s="11"/>
      <c r="E295" s="11"/>
      <c r="F295" s="11"/>
    </row>
    <row r="296" spans="1:6">
      <c r="A296" s="11" t="s">
        <v>1</v>
      </c>
      <c r="B296" s="11"/>
      <c r="C296" s="11"/>
      <c r="D296" s="11"/>
      <c r="E296" s="11"/>
      <c r="F296" s="11"/>
    </row>
    <row r="297" spans="1:6">
      <c r="A297" s="11" t="s">
        <v>5</v>
      </c>
      <c r="B297" s="11"/>
      <c r="C297" s="11"/>
      <c r="D297" s="11"/>
      <c r="E297" s="11"/>
      <c r="F297" s="11"/>
    </row>
  </sheetData>
  <mergeCells count="1">
    <mergeCell ref="B3:C3"/>
  </mergeCells>
  <hyperlinks>
    <hyperlink ref="B4" r:id="rId1" location="!ds=5257!8ub7=1.2.3.4.5&amp;display=line&amp;title=Iceland+Money+Supply"/>
  </hyperlinks>
  <pageMargins left="0.75" right="0.75" top="1" bottom="1" header="0.5" footer="0.5"/>
  <pageSetup orientation="portrait" horizontalDpi="4294967292" verticalDpi="4294967292"/>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2"/>
  <sheetViews>
    <sheetView workbookViewId="0">
      <selection activeCell="M54" sqref="M54"/>
    </sheetView>
  </sheetViews>
  <sheetFormatPr baseColWidth="10" defaultRowHeight="12" x14ac:dyDescent="0"/>
  <cols>
    <col min="1" max="1" width="27" style="20" customWidth="1"/>
    <col min="2" max="8" width="10.83203125" style="20"/>
    <col min="9" max="9" width="12.33203125" style="20" bestFit="1" customWidth="1"/>
    <col min="10" max="16384" width="10.83203125" style="20"/>
  </cols>
  <sheetData>
    <row r="1" spans="1:36">
      <c r="A1" s="25" t="s">
        <v>306</v>
      </c>
      <c r="E1" s="20" t="s">
        <v>1092</v>
      </c>
    </row>
    <row r="4" spans="1:36">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row>
    <row r="5" spans="1:36">
      <c r="A5" s="25" t="s">
        <v>355</v>
      </c>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row>
    <row r="8" spans="1:36">
      <c r="A8" s="25" t="s">
        <v>342</v>
      </c>
      <c r="G8" s="25" t="s">
        <v>354</v>
      </c>
      <c r="K8" s="20" t="s">
        <v>532</v>
      </c>
    </row>
    <row r="9" spans="1:36">
      <c r="A9" s="25" t="s">
        <v>343</v>
      </c>
      <c r="F9" s="25" t="s">
        <v>307</v>
      </c>
      <c r="G9" s="21">
        <v>15982</v>
      </c>
      <c r="K9" s="20">
        <v>493816</v>
      </c>
    </row>
    <row r="10" spans="1:36">
      <c r="A10" s="25" t="s">
        <v>344</v>
      </c>
      <c r="F10" s="25" t="s">
        <v>308</v>
      </c>
      <c r="G10" s="21">
        <v>24860</v>
      </c>
      <c r="K10" s="20">
        <v>514877</v>
      </c>
      <c r="L10" s="31">
        <f>(K10/K9)-1</f>
        <v>4.2649488878448549E-2</v>
      </c>
    </row>
    <row r="11" spans="1:36">
      <c r="F11" s="25" t="s">
        <v>309</v>
      </c>
      <c r="G11" s="21">
        <v>39020</v>
      </c>
      <c r="K11" s="20">
        <v>525971</v>
      </c>
      <c r="L11" s="31">
        <f t="shared" ref="L11:L43" si="0">(K11/K10)-1</f>
        <v>2.1546893724132099E-2</v>
      </c>
    </row>
    <row r="12" spans="1:36">
      <c r="F12" s="25" t="s">
        <v>310</v>
      </c>
      <c r="G12" s="21">
        <v>67696</v>
      </c>
      <c r="K12" s="20">
        <v>514656</v>
      </c>
      <c r="L12" s="31">
        <f t="shared" si="0"/>
        <v>-2.1512592899608496E-2</v>
      </c>
      <c r="N12" s="31">
        <v>4.1291658894484939E-2</v>
      </c>
      <c r="P12" s="46">
        <f>AVERAGE(N12:N31)</f>
        <v>2.9889528553606881E-2</v>
      </c>
    </row>
    <row r="13" spans="1:36">
      <c r="A13" s="25" t="s">
        <v>345</v>
      </c>
      <c r="F13" s="25" t="s">
        <v>311</v>
      </c>
      <c r="G13" s="21">
        <v>89440</v>
      </c>
      <c r="K13" s="20">
        <v>535907</v>
      </c>
      <c r="L13" s="31">
        <f t="shared" si="0"/>
        <v>4.1291658894484939E-2</v>
      </c>
      <c r="N13" s="31">
        <v>3.2927354932852149E-2</v>
      </c>
    </row>
    <row r="14" spans="1:36">
      <c r="A14" s="25" t="s">
        <v>346</v>
      </c>
      <c r="F14" s="25" t="s">
        <v>312</v>
      </c>
      <c r="G14" s="21">
        <v>122026</v>
      </c>
      <c r="K14" s="20">
        <v>553553</v>
      </c>
      <c r="L14" s="31">
        <f t="shared" si="0"/>
        <v>3.2927354932852149E-2</v>
      </c>
      <c r="N14" s="31">
        <v>6.2705829432773363E-2</v>
      </c>
    </row>
    <row r="15" spans="1:36">
      <c r="F15" s="25" t="s">
        <v>313</v>
      </c>
      <c r="G15" s="21">
        <v>161561</v>
      </c>
      <c r="K15" s="20">
        <v>588264</v>
      </c>
      <c r="L15" s="31">
        <f t="shared" si="0"/>
        <v>6.2705829432773363E-2</v>
      </c>
      <c r="N15" s="31">
        <v>8.5459929555437686E-2</v>
      </c>
    </row>
    <row r="16" spans="1:36">
      <c r="F16" s="25" t="s">
        <v>314</v>
      </c>
      <c r="G16" s="21">
        <v>210347</v>
      </c>
      <c r="K16" s="20">
        <v>638537</v>
      </c>
      <c r="L16" s="31">
        <f t="shared" si="0"/>
        <v>8.5459929555437686E-2</v>
      </c>
      <c r="N16" s="31">
        <v>-8.9736381760174844E-4</v>
      </c>
    </row>
    <row r="17" spans="1:14">
      <c r="A17" s="25" t="s">
        <v>347</v>
      </c>
      <c r="F17" s="25" t="s">
        <v>315</v>
      </c>
      <c r="G17" s="21">
        <v>258779</v>
      </c>
      <c r="K17" s="20">
        <v>637964</v>
      </c>
      <c r="L17" s="31">
        <f t="shared" si="0"/>
        <v>-8.9736381760174844E-4</v>
      </c>
      <c r="N17" s="31">
        <v>2.5847853483895733E-3</v>
      </c>
    </row>
    <row r="18" spans="1:14">
      <c r="A18" s="25" t="s">
        <v>346</v>
      </c>
      <c r="F18" s="25" t="s">
        <v>316</v>
      </c>
      <c r="G18" s="21">
        <v>318780</v>
      </c>
      <c r="K18" s="20">
        <v>639613</v>
      </c>
      <c r="L18" s="31">
        <f t="shared" si="0"/>
        <v>2.5847853483895733E-3</v>
      </c>
      <c r="N18" s="31">
        <v>1.1693008115845061E-2</v>
      </c>
    </row>
    <row r="19" spans="1:14">
      <c r="F19" s="25" t="s">
        <v>317</v>
      </c>
      <c r="G19" s="21">
        <v>371437</v>
      </c>
      <c r="K19" s="20">
        <v>647092</v>
      </c>
      <c r="L19" s="31">
        <f t="shared" si="0"/>
        <v>1.1693008115845061E-2</v>
      </c>
      <c r="N19" s="31">
        <v>-2.2346126980398173E-3</v>
      </c>
    </row>
    <row r="20" spans="1:14">
      <c r="A20" s="26" t="s">
        <v>348</v>
      </c>
      <c r="F20" s="25" t="s">
        <v>318</v>
      </c>
      <c r="G20" s="21">
        <v>401609</v>
      </c>
      <c r="K20" s="20">
        <v>645646</v>
      </c>
      <c r="L20" s="31">
        <f t="shared" si="0"/>
        <v>-2.2346126980398173E-3</v>
      </c>
      <c r="N20" s="31">
        <v>-3.3739851249756092E-2</v>
      </c>
    </row>
    <row r="21" spans="1:14">
      <c r="A21" s="20" t="s">
        <v>349</v>
      </c>
      <c r="F21" s="25" t="s">
        <v>319</v>
      </c>
      <c r="G21" s="21">
        <v>401445</v>
      </c>
      <c r="K21" s="20">
        <v>623862</v>
      </c>
      <c r="L21" s="31">
        <f t="shared" si="0"/>
        <v>-3.3739851249756092E-2</v>
      </c>
      <c r="N21" s="31">
        <v>1.3134314960680404E-2</v>
      </c>
    </row>
    <row r="22" spans="1:14">
      <c r="F22" s="25" t="s">
        <v>320</v>
      </c>
      <c r="G22" s="21">
        <v>414168</v>
      </c>
      <c r="K22" s="20">
        <v>632056</v>
      </c>
      <c r="L22" s="31">
        <f t="shared" si="0"/>
        <v>1.3134314960680404E-2</v>
      </c>
      <c r="N22" s="31">
        <v>3.6088574430113818E-2</v>
      </c>
    </row>
    <row r="23" spans="1:14">
      <c r="A23" s="20" t="s">
        <v>353</v>
      </c>
      <c r="F23" s="25" t="s">
        <v>321</v>
      </c>
      <c r="G23" s="21">
        <v>440286</v>
      </c>
      <c r="K23" s="20">
        <v>654866</v>
      </c>
      <c r="L23" s="31">
        <f t="shared" si="0"/>
        <v>3.6088574430113818E-2</v>
      </c>
      <c r="N23" s="31">
        <v>1.1666508873571235E-3</v>
      </c>
    </row>
    <row r="24" spans="1:14">
      <c r="A24" s="20" t="s">
        <v>350</v>
      </c>
      <c r="F24" s="25" t="s">
        <v>322</v>
      </c>
      <c r="G24" s="21">
        <v>454013</v>
      </c>
      <c r="K24" s="20">
        <v>655630</v>
      </c>
      <c r="L24" s="31">
        <f t="shared" si="0"/>
        <v>1.1666508873571235E-3</v>
      </c>
      <c r="N24" s="31">
        <v>4.7850159388679536E-2</v>
      </c>
    </row>
    <row r="25" spans="1:14">
      <c r="F25" s="25" t="s">
        <v>323</v>
      </c>
      <c r="G25" s="21">
        <v>487509</v>
      </c>
      <c r="K25" s="20">
        <v>687002</v>
      </c>
      <c r="L25" s="31">
        <f t="shared" si="0"/>
        <v>4.7850159388679536E-2</v>
      </c>
      <c r="N25" s="31">
        <v>7.6113315536199266E-2</v>
      </c>
    </row>
    <row r="26" spans="1:14">
      <c r="A26" s="20" t="s">
        <v>352</v>
      </c>
      <c r="F26" s="25" t="s">
        <v>324</v>
      </c>
      <c r="G26" s="21">
        <v>538598</v>
      </c>
      <c r="K26" s="20">
        <v>739292</v>
      </c>
      <c r="L26" s="31">
        <f t="shared" si="0"/>
        <v>7.6113315536199266E-2</v>
      </c>
      <c r="N26" s="31">
        <v>6.520021858751357E-2</v>
      </c>
    </row>
    <row r="27" spans="1:14">
      <c r="A27" s="20" t="s">
        <v>351</v>
      </c>
      <c r="F27" s="25" t="s">
        <v>325</v>
      </c>
      <c r="G27" s="21">
        <v>600899</v>
      </c>
      <c r="K27" s="20">
        <v>787494</v>
      </c>
      <c r="L27" s="31">
        <f t="shared" si="0"/>
        <v>6.520021858751357E-2</v>
      </c>
      <c r="N27" s="31">
        <v>4.163206322841817E-2</v>
      </c>
    </row>
    <row r="28" spans="1:14">
      <c r="F28" s="25" t="s">
        <v>326</v>
      </c>
      <c r="G28" s="21">
        <v>645823</v>
      </c>
      <c r="K28" s="20">
        <v>820279</v>
      </c>
      <c r="L28" s="31">
        <f t="shared" si="0"/>
        <v>4.163206322841817E-2</v>
      </c>
      <c r="N28" s="31">
        <v>4.7236367138498103E-2</v>
      </c>
    </row>
    <row r="29" spans="1:14">
      <c r="F29" s="25" t="s">
        <v>327</v>
      </c>
      <c r="G29" s="21">
        <v>701627</v>
      </c>
      <c r="K29" s="20">
        <v>859026</v>
      </c>
      <c r="L29" s="31">
        <f t="shared" si="0"/>
        <v>4.7236367138498103E-2</v>
      </c>
      <c r="N29" s="31">
        <v>3.7626334942132189E-2</v>
      </c>
    </row>
    <row r="30" spans="1:14">
      <c r="F30" s="25" t="s">
        <v>328</v>
      </c>
      <c r="G30" s="21">
        <v>791688</v>
      </c>
      <c r="K30" s="20">
        <v>891348</v>
      </c>
      <c r="L30" s="31">
        <f t="shared" si="0"/>
        <v>3.7626334942132189E-2</v>
      </c>
      <c r="N30" s="31">
        <v>4.5335828430645986E-3</v>
      </c>
    </row>
    <row r="31" spans="1:14">
      <c r="F31" s="25" t="s">
        <v>329</v>
      </c>
      <c r="G31" s="21">
        <v>839786</v>
      </c>
      <c r="K31" s="20">
        <v>895389</v>
      </c>
      <c r="L31" s="31">
        <f t="shared" si="0"/>
        <v>4.5335828430645986E-3</v>
      </c>
      <c r="N31" s="31">
        <v>2.7418250615095729E-2</v>
      </c>
    </row>
    <row r="32" spans="1:14">
      <c r="F32" s="25" t="s">
        <v>330</v>
      </c>
      <c r="G32" s="21">
        <v>866583</v>
      </c>
      <c r="K32" s="20">
        <v>919939</v>
      </c>
      <c r="L32" s="31">
        <f t="shared" si="0"/>
        <v>2.7418250615095729E-2</v>
      </c>
      <c r="M32" s="46">
        <f>AVERAGE(L32:L36)</f>
        <v>6.1243582658774276E-2</v>
      </c>
    </row>
    <row r="33" spans="6:12">
      <c r="F33" s="25" t="s">
        <v>331</v>
      </c>
      <c r="G33" s="21">
        <v>961938</v>
      </c>
      <c r="K33" s="20">
        <v>995561</v>
      </c>
      <c r="L33" s="31">
        <f t="shared" si="0"/>
        <v>8.2203276521595425E-2</v>
      </c>
    </row>
    <row r="34" spans="6:12">
      <c r="F34" s="25" t="s">
        <v>332</v>
      </c>
      <c r="G34" s="21">
        <v>1054900</v>
      </c>
      <c r="K34" s="20">
        <v>1054900</v>
      </c>
      <c r="L34" s="31">
        <f t="shared" si="0"/>
        <v>5.9603580292920233E-2</v>
      </c>
    </row>
    <row r="35" spans="6:12">
      <c r="F35" s="25" t="s">
        <v>333</v>
      </c>
      <c r="G35" s="21">
        <v>1195958</v>
      </c>
      <c r="K35" s="20">
        <v>1099273</v>
      </c>
      <c r="L35" s="31">
        <f t="shared" si="0"/>
        <v>4.2063702720636975E-2</v>
      </c>
    </row>
    <row r="36" spans="6:12">
      <c r="F36" s="25" t="s">
        <v>334</v>
      </c>
      <c r="G36" s="21">
        <v>1363977</v>
      </c>
      <c r="H36" s="20">
        <f>(G36/G32)^0.2</f>
        <v>1.0949628292197728</v>
      </c>
      <c r="I36" s="31">
        <f>H36-1</f>
        <v>9.4962829219772837E-2</v>
      </c>
      <c r="K36" s="20">
        <v>1203626</v>
      </c>
      <c r="L36" s="31">
        <f t="shared" si="0"/>
        <v>9.4929103143623017E-2</v>
      </c>
    </row>
    <row r="37" spans="6:12">
      <c r="F37" s="25" t="s">
        <v>335</v>
      </c>
      <c r="G37" s="21">
        <v>1541784</v>
      </c>
      <c r="K37" s="20">
        <v>1221425</v>
      </c>
      <c r="L37" s="31">
        <f t="shared" si="0"/>
        <v>1.4787816148870148E-2</v>
      </c>
    </row>
    <row r="38" spans="6:12">
      <c r="F38" s="25" t="s">
        <v>336</v>
      </c>
      <c r="G38" s="21">
        <v>1589405</v>
      </c>
      <c r="K38" s="20">
        <v>1164248</v>
      </c>
      <c r="L38" s="31">
        <f t="shared" si="0"/>
        <v>-4.6811715823730449E-2</v>
      </c>
    </row>
    <row r="39" spans="6:12">
      <c r="F39" s="25" t="s">
        <v>337</v>
      </c>
      <c r="G39" s="21">
        <v>1618101</v>
      </c>
      <c r="K39" s="20">
        <v>1122467</v>
      </c>
      <c r="L39" s="31">
        <f t="shared" si="0"/>
        <v>-3.5886683936755759E-2</v>
      </c>
    </row>
    <row r="40" spans="6:12">
      <c r="F40" s="25" t="s">
        <v>338</v>
      </c>
      <c r="G40" s="21">
        <v>1700507</v>
      </c>
      <c r="K40" s="20">
        <v>1144783</v>
      </c>
      <c r="L40" s="31">
        <f t="shared" si="0"/>
        <v>1.9881208088968316E-2</v>
      </c>
    </row>
    <row r="41" spans="6:12">
      <c r="F41" s="25" t="s">
        <v>339</v>
      </c>
      <c r="G41" s="21">
        <v>1775490</v>
      </c>
      <c r="K41" s="20">
        <v>1158325</v>
      </c>
      <c r="L41" s="31">
        <f t="shared" si="0"/>
        <v>1.1829316123667111E-2</v>
      </c>
    </row>
    <row r="42" spans="6:12">
      <c r="F42" s="25" t="s">
        <v>340</v>
      </c>
      <c r="G42" s="21">
        <v>1878700</v>
      </c>
      <c r="K42" s="20">
        <v>1203453</v>
      </c>
      <c r="L42" s="31">
        <f t="shared" si="0"/>
        <v>3.8959704746077239E-2</v>
      </c>
    </row>
    <row r="43" spans="6:12">
      <c r="F43" s="25" t="s">
        <v>341</v>
      </c>
      <c r="G43" s="21">
        <v>1989260</v>
      </c>
      <c r="K43" s="20">
        <v>1225436</v>
      </c>
      <c r="L43" s="31">
        <f t="shared" si="0"/>
        <v>1.8266604512182871E-2</v>
      </c>
    </row>
    <row r="49" spans="1:28" ht="16">
      <c r="A49" s="27"/>
      <c r="B49"/>
      <c r="C49"/>
      <c r="D49"/>
      <c r="E49"/>
      <c r="F49"/>
      <c r="G49"/>
      <c r="H49"/>
      <c r="I49"/>
      <c r="J49"/>
      <c r="K49"/>
      <c r="L49"/>
      <c r="M49"/>
      <c r="N49"/>
      <c r="O49"/>
      <c r="P49"/>
      <c r="Q49"/>
      <c r="R49"/>
      <c r="S49"/>
      <c r="T49"/>
      <c r="U49"/>
      <c r="V49"/>
      <c r="W49"/>
      <c r="X49"/>
      <c r="Y49"/>
      <c r="Z49"/>
      <c r="AA49"/>
      <c r="AB49"/>
    </row>
    <row r="50" spans="1:28" ht="15">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row>
    <row r="51" spans="1:28" ht="16">
      <c r="A51" s="27"/>
      <c r="B51" s="27"/>
      <c r="C51" s="27"/>
      <c r="D51" s="27"/>
      <c r="E51" s="29"/>
      <c r="F51" s="27"/>
      <c r="G51" s="27"/>
      <c r="H51" s="27"/>
      <c r="I51" s="27"/>
      <c r="J51" s="27"/>
      <c r="K51" s="27"/>
      <c r="L51" s="27"/>
      <c r="M51" s="27"/>
      <c r="N51" s="27"/>
      <c r="O51" s="27"/>
      <c r="P51" s="27"/>
      <c r="Q51" s="27"/>
      <c r="R51" s="27"/>
      <c r="S51" s="27"/>
      <c r="T51" s="27"/>
      <c r="U51" s="27"/>
      <c r="V51" s="27"/>
      <c r="W51" s="27"/>
      <c r="X51" s="27"/>
      <c r="Y51" s="27"/>
      <c r="Z51" s="27"/>
      <c r="AA51" s="27"/>
      <c r="AB51" s="27"/>
    </row>
    <row r="52" spans="1:28" ht="16">
      <c r="A52" s="27"/>
      <c r="B52" s="27"/>
      <c r="C52" s="27"/>
      <c r="D52" s="27"/>
      <c r="E52" s="29"/>
      <c r="F52" s="27"/>
      <c r="G52" s="27"/>
      <c r="H52" s="27"/>
      <c r="I52" s="27"/>
      <c r="J52" s="27"/>
      <c r="K52" s="27"/>
      <c r="L52" s="27"/>
      <c r="M52" s="27"/>
      <c r="N52" s="27"/>
      <c r="O52" s="27"/>
      <c r="P52" s="27"/>
      <c r="Q52" s="27"/>
      <c r="R52" s="27"/>
      <c r="S52" s="27"/>
      <c r="T52" s="27"/>
      <c r="U52" s="27"/>
      <c r="V52" s="27"/>
      <c r="W52" s="27"/>
      <c r="X52" s="27"/>
      <c r="Y52" s="27"/>
      <c r="Z52" s="27"/>
      <c r="AA52" s="27"/>
      <c r="AB52" s="27"/>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93"/>
  <sheetViews>
    <sheetView workbookViewId="0">
      <selection activeCell="D11" sqref="D11"/>
    </sheetView>
  </sheetViews>
  <sheetFormatPr baseColWidth="10" defaultRowHeight="12" x14ac:dyDescent="0"/>
  <cols>
    <col min="1" max="1" width="16" style="20" customWidth="1"/>
    <col min="2" max="2" width="27" style="20" customWidth="1"/>
    <col min="3" max="16384" width="10.83203125" style="20"/>
  </cols>
  <sheetData>
    <row r="1" spans="1:78">
      <c r="A1" s="25" t="s">
        <v>446</v>
      </c>
    </row>
    <row r="3" spans="1:78">
      <c r="A3" s="20" t="s">
        <v>481</v>
      </c>
    </row>
    <row r="4" spans="1:78">
      <c r="A4" s="20" t="s">
        <v>482</v>
      </c>
      <c r="C4" s="25"/>
      <c r="G4" s="25"/>
      <c r="K4" s="25"/>
      <c r="O4" s="25"/>
      <c r="S4" s="25"/>
      <c r="W4" s="25"/>
      <c r="AA4" s="25"/>
      <c r="AE4" s="25"/>
      <c r="AI4" s="25"/>
      <c r="AM4" s="25"/>
      <c r="AQ4" s="25"/>
      <c r="AU4" s="25"/>
      <c r="AY4" s="25"/>
      <c r="BC4" s="25"/>
      <c r="BG4" s="25"/>
      <c r="BK4" s="25"/>
      <c r="BO4" s="25"/>
      <c r="BS4" s="25"/>
      <c r="BW4" s="25"/>
    </row>
    <row r="5" spans="1:78">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row>
    <row r="6" spans="1:78">
      <c r="A6" s="25" t="s">
        <v>447</v>
      </c>
      <c r="B6" s="25" t="s">
        <v>354</v>
      </c>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row>
    <row r="9" spans="1:78">
      <c r="A9" s="25" t="s">
        <v>448</v>
      </c>
    </row>
    <row r="10" spans="1:78">
      <c r="A10" s="25" t="s">
        <v>449</v>
      </c>
    </row>
    <row r="11" spans="1:78">
      <c r="A11" s="25" t="s">
        <v>450</v>
      </c>
    </row>
    <row r="12" spans="1:78">
      <c r="A12" s="25" t="s">
        <v>451</v>
      </c>
    </row>
    <row r="13" spans="1:78">
      <c r="A13" s="25" t="s">
        <v>452</v>
      </c>
    </row>
    <row r="14" spans="1:78">
      <c r="A14" s="25" t="s">
        <v>453</v>
      </c>
    </row>
    <row r="15" spans="1:78">
      <c r="A15" s="25" t="s">
        <v>454</v>
      </c>
    </row>
    <row r="16" spans="1:78">
      <c r="A16" s="25" t="s">
        <v>455</v>
      </c>
      <c r="I16" s="20" t="s">
        <v>529</v>
      </c>
    </row>
    <row r="18" spans="1:11">
      <c r="E18" s="25" t="s">
        <v>324</v>
      </c>
      <c r="F18" s="25" t="s">
        <v>456</v>
      </c>
      <c r="G18" s="21">
        <v>127115</v>
      </c>
    </row>
    <row r="19" spans="1:11">
      <c r="A19" s="25" t="s">
        <v>345</v>
      </c>
      <c r="F19" s="25" t="s">
        <v>457</v>
      </c>
      <c r="G19" s="21">
        <v>132327</v>
      </c>
    </row>
    <row r="20" spans="1:11">
      <c r="A20" s="25" t="s">
        <v>458</v>
      </c>
      <c r="F20" s="25" t="s">
        <v>459</v>
      </c>
      <c r="G20" s="21">
        <v>138322</v>
      </c>
    </row>
    <row r="21" spans="1:11">
      <c r="F21" s="25" t="s">
        <v>460</v>
      </c>
      <c r="G21" s="21">
        <v>140834</v>
      </c>
    </row>
    <row r="22" spans="1:11">
      <c r="E22" s="25" t="s">
        <v>325</v>
      </c>
      <c r="F22" s="25" t="s">
        <v>456</v>
      </c>
      <c r="G22" s="21">
        <v>133460</v>
      </c>
    </row>
    <row r="23" spans="1:11">
      <c r="A23" s="25" t="s">
        <v>347</v>
      </c>
      <c r="F23" s="25" t="s">
        <v>457</v>
      </c>
      <c r="G23" s="21">
        <v>151567</v>
      </c>
    </row>
    <row r="24" spans="1:11">
      <c r="A24" s="25" t="s">
        <v>458</v>
      </c>
      <c r="F24" s="25" t="s">
        <v>459</v>
      </c>
      <c r="G24" s="21">
        <v>157261</v>
      </c>
    </row>
    <row r="25" spans="1:11">
      <c r="F25" s="25" t="s">
        <v>460</v>
      </c>
      <c r="G25" s="21">
        <v>158612</v>
      </c>
    </row>
    <row r="26" spans="1:11">
      <c r="E26" s="25" t="s">
        <v>326</v>
      </c>
      <c r="F26" s="25" t="s">
        <v>456</v>
      </c>
      <c r="G26" s="21">
        <v>155533</v>
      </c>
      <c r="I26" s="20" t="s">
        <v>527</v>
      </c>
    </row>
    <row r="27" spans="1:11">
      <c r="A27" s="25" t="s">
        <v>463</v>
      </c>
      <c r="F27" s="25" t="s">
        <v>457</v>
      </c>
      <c r="G27" s="21">
        <v>155909</v>
      </c>
    </row>
    <row r="28" spans="1:11">
      <c r="A28" s="25" t="s">
        <v>458</v>
      </c>
      <c r="F28" s="25" t="s">
        <v>459</v>
      </c>
      <c r="G28" s="21">
        <v>164626</v>
      </c>
    </row>
    <row r="29" spans="1:11">
      <c r="F29" s="25" t="s">
        <v>460</v>
      </c>
      <c r="G29" s="21">
        <v>169756</v>
      </c>
    </row>
    <row r="30" spans="1:11">
      <c r="E30" s="25" t="s">
        <v>327</v>
      </c>
      <c r="F30" s="25" t="s">
        <v>456</v>
      </c>
      <c r="G30" s="21">
        <v>165106</v>
      </c>
      <c r="I30" s="20">
        <f>AVERAGE(G30:G33)</f>
        <v>175407</v>
      </c>
      <c r="K30" s="20">
        <v>175407</v>
      </c>
    </row>
    <row r="31" spans="1:11">
      <c r="F31" s="25" t="s">
        <v>457</v>
      </c>
      <c r="G31" s="21">
        <v>170539</v>
      </c>
      <c r="K31" s="20">
        <v>197921.75</v>
      </c>
    </row>
    <row r="32" spans="1:11">
      <c r="F32" s="25" t="s">
        <v>459</v>
      </c>
      <c r="G32" s="21">
        <v>183916</v>
      </c>
      <c r="K32" s="20">
        <v>209946.5</v>
      </c>
    </row>
    <row r="33" spans="5:11">
      <c r="F33" s="25" t="s">
        <v>460</v>
      </c>
      <c r="G33" s="21">
        <v>182067</v>
      </c>
      <c r="K33" s="20">
        <v>216645.75</v>
      </c>
    </row>
    <row r="34" spans="5:11">
      <c r="E34" s="25" t="s">
        <v>328</v>
      </c>
      <c r="F34" s="25" t="s">
        <v>456</v>
      </c>
      <c r="G34" s="21">
        <v>176226</v>
      </c>
      <c r="I34" s="20">
        <f>AVERAGE(G34:G37)</f>
        <v>197921.75</v>
      </c>
      <c r="K34" s="20">
        <v>240484.5</v>
      </c>
    </row>
    <row r="35" spans="5:11">
      <c r="F35" s="25" t="s">
        <v>457</v>
      </c>
      <c r="G35" s="21">
        <v>195590</v>
      </c>
      <c r="K35" s="20">
        <v>263724.75</v>
      </c>
    </row>
    <row r="36" spans="5:11">
      <c r="F36" s="25" t="s">
        <v>459</v>
      </c>
      <c r="G36" s="21">
        <v>204337</v>
      </c>
      <c r="K36" s="20">
        <v>298989.75</v>
      </c>
    </row>
    <row r="37" spans="5:11">
      <c r="F37" s="25" t="s">
        <v>460</v>
      </c>
      <c r="G37" s="21">
        <v>215534</v>
      </c>
      <c r="K37" s="20">
        <v>340994</v>
      </c>
    </row>
    <row r="38" spans="5:11">
      <c r="E38" s="25" t="s">
        <v>329</v>
      </c>
      <c r="F38" s="25" t="s">
        <v>456</v>
      </c>
      <c r="G38" s="21">
        <v>200337</v>
      </c>
      <c r="I38" s="20">
        <f>AVERAGE(G38:G41)</f>
        <v>209946.5</v>
      </c>
      <c r="K38" s="20">
        <v>385446</v>
      </c>
    </row>
    <row r="39" spans="5:11">
      <c r="F39" s="25" t="s">
        <v>457</v>
      </c>
      <c r="G39" s="21">
        <v>209225</v>
      </c>
      <c r="K39" s="20">
        <v>397351.25</v>
      </c>
    </row>
    <row r="40" spans="5:11">
      <c r="F40" s="25" t="s">
        <v>459</v>
      </c>
      <c r="G40" s="21">
        <v>215062</v>
      </c>
      <c r="K40" s="20">
        <v>404525.5</v>
      </c>
    </row>
    <row r="41" spans="5:11">
      <c r="F41" s="25" t="s">
        <v>460</v>
      </c>
      <c r="G41" s="21">
        <v>215162</v>
      </c>
      <c r="K41" s="20">
        <v>425126.75</v>
      </c>
    </row>
    <row r="42" spans="5:11">
      <c r="E42" s="25" t="s">
        <v>330</v>
      </c>
      <c r="F42" s="25" t="s">
        <v>456</v>
      </c>
      <c r="G42" s="21">
        <v>216848</v>
      </c>
      <c r="I42" s="20">
        <f>AVERAGE(G42:G45)</f>
        <v>216645.75</v>
      </c>
      <c r="K42" s="20">
        <v>443872.5</v>
      </c>
    </row>
    <row r="43" spans="5:11">
      <c r="F43" s="25" t="s">
        <v>457</v>
      </c>
      <c r="G43" s="21">
        <v>211308</v>
      </c>
      <c r="K43" s="20">
        <v>469674.75</v>
      </c>
    </row>
    <row r="44" spans="5:11">
      <c r="F44" s="25" t="s">
        <v>459</v>
      </c>
      <c r="G44" s="21">
        <v>220225</v>
      </c>
      <c r="K44" s="20">
        <v>497314.75</v>
      </c>
    </row>
    <row r="45" spans="5:11">
      <c r="F45" s="25" t="s">
        <v>460</v>
      </c>
      <c r="G45" s="21">
        <v>218202</v>
      </c>
    </row>
    <row r="46" spans="5:11">
      <c r="E46" s="25" t="s">
        <v>331</v>
      </c>
      <c r="F46" s="25" t="s">
        <v>456</v>
      </c>
      <c r="G46" s="21">
        <v>232714</v>
      </c>
      <c r="I46" s="20">
        <f>AVERAGE(G46:G49)</f>
        <v>240484.5</v>
      </c>
    </row>
    <row r="47" spans="5:11">
      <c r="F47" s="25" t="s">
        <v>457</v>
      </c>
      <c r="G47" s="21">
        <v>233276</v>
      </c>
    </row>
    <row r="48" spans="5:11">
      <c r="F48" s="25" t="s">
        <v>459</v>
      </c>
      <c r="G48" s="21">
        <v>246683</v>
      </c>
    </row>
    <row r="49" spans="5:9">
      <c r="F49" s="25" t="s">
        <v>460</v>
      </c>
      <c r="G49" s="21">
        <v>249265</v>
      </c>
    </row>
    <row r="50" spans="5:9">
      <c r="E50" s="25" t="s">
        <v>332</v>
      </c>
      <c r="F50" s="25" t="s">
        <v>456</v>
      </c>
      <c r="G50" s="21">
        <v>248651</v>
      </c>
      <c r="I50" s="20">
        <f>AVERAGE(G50:G53)</f>
        <v>263724.75</v>
      </c>
    </row>
    <row r="51" spans="5:9">
      <c r="F51" s="25" t="s">
        <v>457</v>
      </c>
      <c r="G51" s="21">
        <v>259889</v>
      </c>
    </row>
    <row r="52" spans="5:9">
      <c r="F52" s="25" t="s">
        <v>459</v>
      </c>
      <c r="G52" s="21">
        <v>275497</v>
      </c>
    </row>
    <row r="53" spans="5:9">
      <c r="F53" s="25" t="s">
        <v>460</v>
      </c>
      <c r="G53" s="21">
        <v>270862</v>
      </c>
    </row>
    <row r="54" spans="5:9">
      <c r="E54" s="25" t="s">
        <v>333</v>
      </c>
      <c r="F54" s="25" t="s">
        <v>456</v>
      </c>
      <c r="G54" s="21">
        <v>279142</v>
      </c>
      <c r="I54" s="20">
        <f>AVERAGE(G54:G57)</f>
        <v>298989.75</v>
      </c>
    </row>
    <row r="55" spans="5:9">
      <c r="F55" s="25" t="s">
        <v>457</v>
      </c>
      <c r="G55" s="21">
        <v>296978</v>
      </c>
    </row>
    <row r="56" spans="5:9">
      <c r="F56" s="25" t="s">
        <v>459</v>
      </c>
      <c r="G56" s="21">
        <v>307606</v>
      </c>
    </row>
    <row r="57" spans="5:9">
      <c r="F57" s="25" t="s">
        <v>460</v>
      </c>
      <c r="G57" s="21">
        <v>312233</v>
      </c>
    </row>
    <row r="58" spans="5:9">
      <c r="E58" s="25" t="s">
        <v>334</v>
      </c>
      <c r="F58" s="25" t="s">
        <v>456</v>
      </c>
      <c r="G58" s="21">
        <v>318762</v>
      </c>
      <c r="I58" s="20">
        <f>AVERAGE(G58:G61)</f>
        <v>340994</v>
      </c>
    </row>
    <row r="59" spans="5:9">
      <c r="F59" s="25" t="s">
        <v>457</v>
      </c>
      <c r="G59" s="21">
        <v>340139</v>
      </c>
    </row>
    <row r="60" spans="5:9">
      <c r="F60" s="25" t="s">
        <v>459</v>
      </c>
      <c r="G60" s="21">
        <v>350331</v>
      </c>
    </row>
    <row r="61" spans="5:9">
      <c r="F61" s="25" t="s">
        <v>460</v>
      </c>
      <c r="G61" s="21">
        <v>354744</v>
      </c>
    </row>
    <row r="62" spans="5:9">
      <c r="E62" s="25" t="s">
        <v>335</v>
      </c>
      <c r="F62" s="25" t="s">
        <v>456</v>
      </c>
      <c r="G62" s="21">
        <v>352442</v>
      </c>
      <c r="I62" s="20">
        <f>AVERAGE(G62:G65)</f>
        <v>385446</v>
      </c>
    </row>
    <row r="63" spans="5:9">
      <c r="F63" s="25" t="s">
        <v>457</v>
      </c>
      <c r="G63" s="21">
        <v>376547</v>
      </c>
    </row>
    <row r="64" spans="5:9">
      <c r="F64" s="25" t="s">
        <v>459</v>
      </c>
      <c r="G64" s="21">
        <v>389647</v>
      </c>
    </row>
    <row r="65" spans="5:9">
      <c r="F65" s="25" t="s">
        <v>460</v>
      </c>
      <c r="G65" s="21">
        <v>423148</v>
      </c>
    </row>
    <row r="66" spans="5:9">
      <c r="E66" s="25" t="s">
        <v>336</v>
      </c>
      <c r="F66" s="25" t="s">
        <v>456</v>
      </c>
      <c r="G66" s="21">
        <v>370245</v>
      </c>
      <c r="I66" s="20">
        <f>AVERAGE(G66:G69)</f>
        <v>397351.25</v>
      </c>
    </row>
    <row r="67" spans="5:9">
      <c r="F67" s="25" t="s">
        <v>457</v>
      </c>
      <c r="G67" s="21">
        <v>395124</v>
      </c>
    </row>
    <row r="68" spans="5:9">
      <c r="F68" s="25" t="s">
        <v>459</v>
      </c>
      <c r="G68" s="21">
        <v>412477</v>
      </c>
    </row>
    <row r="69" spans="5:9">
      <c r="F69" s="25" t="s">
        <v>460</v>
      </c>
      <c r="G69" s="21">
        <v>411559</v>
      </c>
    </row>
    <row r="70" spans="5:9">
      <c r="E70" s="25" t="s">
        <v>337</v>
      </c>
      <c r="F70" s="25" t="s">
        <v>456</v>
      </c>
      <c r="G70" s="21">
        <v>390438</v>
      </c>
      <c r="I70" s="20">
        <f>AVERAGE(G70:G73)</f>
        <v>404525.5</v>
      </c>
    </row>
    <row r="71" spans="5:9">
      <c r="F71" s="25" t="s">
        <v>457</v>
      </c>
      <c r="G71" s="21">
        <v>403948</v>
      </c>
    </row>
    <row r="72" spans="5:9">
      <c r="F72" s="25" t="s">
        <v>459</v>
      </c>
      <c r="G72" s="21">
        <v>411142</v>
      </c>
    </row>
    <row r="73" spans="5:9">
      <c r="F73" s="25" t="s">
        <v>460</v>
      </c>
      <c r="G73" s="21">
        <v>412574</v>
      </c>
    </row>
    <row r="74" spans="5:9">
      <c r="E74" s="25" t="s">
        <v>338</v>
      </c>
      <c r="F74" s="25" t="s">
        <v>456</v>
      </c>
      <c r="G74" s="21">
        <v>400931</v>
      </c>
      <c r="I74" s="20">
        <f>AVERAGE(G74:G77)</f>
        <v>425126.75</v>
      </c>
    </row>
    <row r="75" spans="5:9">
      <c r="F75" s="25" t="s">
        <v>457</v>
      </c>
      <c r="G75" s="21">
        <v>416256</v>
      </c>
    </row>
    <row r="76" spans="5:9">
      <c r="F76" s="25" t="s">
        <v>459</v>
      </c>
      <c r="G76" s="21">
        <v>446818</v>
      </c>
    </row>
    <row r="77" spans="5:9">
      <c r="F77" s="25" t="s">
        <v>460</v>
      </c>
      <c r="G77" s="21">
        <v>436502</v>
      </c>
    </row>
    <row r="78" spans="5:9">
      <c r="E78" s="25" t="s">
        <v>339</v>
      </c>
      <c r="F78" s="25" t="s">
        <v>456</v>
      </c>
      <c r="G78" s="21">
        <v>432396</v>
      </c>
      <c r="I78" s="20">
        <f>AVERAGE(G78:G81)</f>
        <v>443872.5</v>
      </c>
    </row>
    <row r="79" spans="5:9">
      <c r="F79" s="25" t="s">
        <v>457</v>
      </c>
      <c r="G79" s="21">
        <v>429724</v>
      </c>
    </row>
    <row r="80" spans="5:9">
      <c r="F80" s="25" t="s">
        <v>459</v>
      </c>
      <c r="G80" s="21">
        <v>460503</v>
      </c>
    </row>
    <row r="81" spans="5:9">
      <c r="F81" s="25" t="s">
        <v>460</v>
      </c>
      <c r="G81" s="21">
        <v>452867</v>
      </c>
    </row>
    <row r="82" spans="5:9">
      <c r="E82" s="25" t="s">
        <v>340</v>
      </c>
      <c r="F82" s="25" t="s">
        <v>456</v>
      </c>
      <c r="G82" s="21">
        <v>452267</v>
      </c>
      <c r="I82" s="20">
        <f>AVERAGE(G82:G85)</f>
        <v>469674.75</v>
      </c>
    </row>
    <row r="83" spans="5:9">
      <c r="F83" s="25" t="s">
        <v>457</v>
      </c>
      <c r="G83" s="21">
        <v>455403</v>
      </c>
    </row>
    <row r="84" spans="5:9">
      <c r="F84" s="25" t="s">
        <v>459</v>
      </c>
      <c r="G84" s="21">
        <v>485654</v>
      </c>
    </row>
    <row r="85" spans="5:9">
      <c r="F85" s="25" t="s">
        <v>460</v>
      </c>
      <c r="G85" s="21">
        <v>485375</v>
      </c>
    </row>
    <row r="86" spans="5:9">
      <c r="E86" s="25" t="s">
        <v>341</v>
      </c>
      <c r="F86" s="25" t="s">
        <v>456</v>
      </c>
      <c r="G86" s="21">
        <v>448821</v>
      </c>
      <c r="I86" s="20">
        <f>AVERAGE(G86:G89)</f>
        <v>497314.75</v>
      </c>
    </row>
    <row r="87" spans="5:9">
      <c r="F87" s="25" t="s">
        <v>457</v>
      </c>
      <c r="G87" s="21">
        <v>479273</v>
      </c>
    </row>
    <row r="88" spans="5:9">
      <c r="F88" s="25" t="s">
        <v>459</v>
      </c>
      <c r="G88" s="21">
        <v>533180</v>
      </c>
    </row>
    <row r="89" spans="5:9">
      <c r="F89" s="25" t="s">
        <v>460</v>
      </c>
      <c r="G89" s="21">
        <v>527985</v>
      </c>
    </row>
    <row r="90" spans="5:9">
      <c r="E90" s="25" t="s">
        <v>462</v>
      </c>
      <c r="F90" s="25" t="s">
        <v>456</v>
      </c>
      <c r="G90" s="21">
        <v>512397</v>
      </c>
    </row>
    <row r="91" spans="5:9">
      <c r="F91" s="25" t="s">
        <v>457</v>
      </c>
      <c r="G91" s="21">
        <v>540328</v>
      </c>
    </row>
    <row r="92" spans="5:9">
      <c r="F92" s="25" t="s">
        <v>459</v>
      </c>
      <c r="G92" s="21" t="s">
        <v>461</v>
      </c>
    </row>
    <row r="93" spans="5:9">
      <c r="F93" s="25" t="s">
        <v>460</v>
      </c>
      <c r="G93" s="21" t="s">
        <v>461</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3"/>
  <sheetViews>
    <sheetView workbookViewId="0">
      <selection activeCell="J30" sqref="J30"/>
    </sheetView>
  </sheetViews>
  <sheetFormatPr baseColWidth="10" defaultRowHeight="14" x14ac:dyDescent="0"/>
  <cols>
    <col min="1" max="1" width="14.33203125" customWidth="1"/>
  </cols>
  <sheetData>
    <row r="1" spans="1:6" ht="21">
      <c r="A1" s="2" t="s">
        <v>356</v>
      </c>
    </row>
    <row r="2" spans="1:6" ht="15">
      <c r="A2" s="3" t="s">
        <v>13</v>
      </c>
    </row>
    <row r="3" spans="1:6">
      <c r="A3" s="4" t="s">
        <v>0</v>
      </c>
      <c r="B3" s="93">
        <v>42272.995173611111</v>
      </c>
      <c r="C3" s="93"/>
    </row>
    <row r="4" spans="1:6">
      <c r="A4" s="4" t="s">
        <v>2</v>
      </c>
      <c r="B4" s="5" t="str">
        <f>HYPERLINK("http://sedlabanki.datamarket.com/en/data/set/4ngm/balance-of-payments#!ds=4ngm!7zz8=1&amp;display=table","http://sedlabanki.datamarket.com/en/data/set/4ngm/balance-of-payments#!ds=4ngm!7zz8=1&amp;display=table")</f>
        <v>http://sedlabanki.datamarket.com/en/data/set/4ngm/balance-of-payments#!ds=4ngm!7zz8=1&amp;display=table</v>
      </c>
    </row>
    <row r="5" spans="1:6">
      <c r="A5" s="4" t="s">
        <v>9</v>
      </c>
      <c r="B5" s="6" t="s">
        <v>14</v>
      </c>
    </row>
    <row r="6" spans="1:6">
      <c r="A6" s="4" t="s">
        <v>3</v>
      </c>
      <c r="B6" s="6" t="s">
        <v>17</v>
      </c>
    </row>
    <row r="7" spans="1:6">
      <c r="A7" s="4" t="s">
        <v>15</v>
      </c>
      <c r="B7" s="6"/>
    </row>
    <row r="8" spans="1:6">
      <c r="A8" s="4" t="s">
        <v>4</v>
      </c>
      <c r="B8" s="6"/>
    </row>
    <row r="11" spans="1:6">
      <c r="A11" s="4" t="s">
        <v>8</v>
      </c>
      <c r="B11" s="6" t="s">
        <v>357</v>
      </c>
    </row>
    <row r="12" spans="1:6">
      <c r="A12" s="4" t="s">
        <v>12</v>
      </c>
      <c r="B12" s="6" t="s">
        <v>358</v>
      </c>
    </row>
    <row r="13" spans="1:6">
      <c r="D13" t="s">
        <v>483</v>
      </c>
    </row>
    <row r="15" spans="1:6">
      <c r="A15" s="7"/>
      <c r="B15" s="7" t="s">
        <v>356</v>
      </c>
      <c r="D15" s="20" t="s">
        <v>464</v>
      </c>
      <c r="F15" s="20" t="s">
        <v>465</v>
      </c>
    </row>
    <row r="16" spans="1:6">
      <c r="A16" s="7" t="s">
        <v>359</v>
      </c>
    </row>
    <row r="17" spans="1:10">
      <c r="A17" s="19" t="s">
        <v>360</v>
      </c>
      <c r="B17" s="6">
        <v>1107</v>
      </c>
    </row>
    <row r="18" spans="1:10">
      <c r="A18" s="19" t="s">
        <v>361</v>
      </c>
      <c r="B18" s="6">
        <v>-509</v>
      </c>
    </row>
    <row r="19" spans="1:10">
      <c r="A19" s="19" t="s">
        <v>362</v>
      </c>
      <c r="B19" s="6">
        <v>2124</v>
      </c>
    </row>
    <row r="20" spans="1:10">
      <c r="A20" s="19" t="s">
        <v>363</v>
      </c>
      <c r="B20" s="6">
        <v>-1861</v>
      </c>
    </row>
    <row r="21" spans="1:10">
      <c r="A21" s="19" t="s">
        <v>364</v>
      </c>
      <c r="B21" s="6">
        <v>-549</v>
      </c>
    </row>
    <row r="22" spans="1:10">
      <c r="A22" s="19" t="s">
        <v>365</v>
      </c>
      <c r="B22" s="6">
        <v>-4576</v>
      </c>
    </row>
    <row r="23" spans="1:10">
      <c r="A23" s="19" t="s">
        <v>366</v>
      </c>
      <c r="B23" s="6">
        <v>-2170</v>
      </c>
    </row>
    <row r="24" spans="1:10">
      <c r="A24" s="19" t="s">
        <v>367</v>
      </c>
      <c r="B24" s="6">
        <v>-4837</v>
      </c>
    </row>
    <row r="25" spans="1:10">
      <c r="A25" s="19" t="s">
        <v>368</v>
      </c>
      <c r="B25" s="6">
        <v>-989</v>
      </c>
      <c r="D25" s="21">
        <v>127115</v>
      </c>
      <c r="F25" s="22">
        <f>B25/D25</f>
        <v>-7.780356370215946E-3</v>
      </c>
    </row>
    <row r="26" spans="1:10">
      <c r="A26" s="19" t="s">
        <v>369</v>
      </c>
      <c r="B26" s="6">
        <v>-4048</v>
      </c>
      <c r="D26" s="21">
        <v>132327</v>
      </c>
      <c r="F26" s="22">
        <f t="shared" ref="F26:F89" si="0">B26/D26</f>
        <v>-3.0590884702290537E-2</v>
      </c>
    </row>
    <row r="27" spans="1:10">
      <c r="A27" s="19" t="s">
        <v>370</v>
      </c>
      <c r="B27" s="6">
        <v>-2434</v>
      </c>
      <c r="D27" s="21">
        <v>138322</v>
      </c>
      <c r="F27" s="22">
        <f t="shared" si="0"/>
        <v>-1.7596622373881234E-2</v>
      </c>
    </row>
    <row r="28" spans="1:10">
      <c r="A28" s="19" t="s">
        <v>371</v>
      </c>
      <c r="B28" s="6">
        <v>-5173</v>
      </c>
      <c r="D28" s="21">
        <v>140834</v>
      </c>
      <c r="F28" s="22">
        <f t="shared" si="0"/>
        <v>-3.6731187071303802E-2</v>
      </c>
    </row>
    <row r="29" spans="1:10">
      <c r="A29" s="19" t="s">
        <v>372</v>
      </c>
      <c r="B29" s="6">
        <v>-17416</v>
      </c>
      <c r="D29" s="21">
        <v>133460</v>
      </c>
      <c r="F29" s="22">
        <f t="shared" si="0"/>
        <v>-0.13049602877266597</v>
      </c>
    </row>
    <row r="30" spans="1:10">
      <c r="A30" s="19" t="s">
        <v>373</v>
      </c>
      <c r="B30" s="6">
        <v>-8709</v>
      </c>
      <c r="D30" s="21">
        <v>151567</v>
      </c>
      <c r="F30" s="22">
        <f t="shared" si="0"/>
        <v>-5.7459737277903503E-2</v>
      </c>
      <c r="J30" t="s">
        <v>1081</v>
      </c>
    </row>
    <row r="31" spans="1:10">
      <c r="A31" s="19" t="s">
        <v>374</v>
      </c>
      <c r="B31" s="6">
        <v>-7301</v>
      </c>
      <c r="D31" s="21">
        <v>157261</v>
      </c>
      <c r="F31" s="22">
        <f t="shared" si="0"/>
        <v>-4.6426005176108509E-2</v>
      </c>
    </row>
    <row r="32" spans="1:10">
      <c r="A32" s="19" t="s">
        <v>375</v>
      </c>
      <c r="B32" s="6">
        <v>-10040</v>
      </c>
      <c r="D32" s="21">
        <v>158612</v>
      </c>
      <c r="F32" s="22">
        <f t="shared" si="0"/>
        <v>-6.3299119864827377E-2</v>
      </c>
    </row>
    <row r="33" spans="1:6">
      <c r="A33" s="19" t="s">
        <v>376</v>
      </c>
      <c r="B33" s="6">
        <v>-8528</v>
      </c>
      <c r="D33" s="21">
        <v>155533</v>
      </c>
      <c r="F33" s="22">
        <f t="shared" si="0"/>
        <v>-5.4830807609960584E-2</v>
      </c>
    </row>
    <row r="34" spans="1:6">
      <c r="A34" s="19" t="s">
        <v>377</v>
      </c>
      <c r="B34" s="6">
        <v>-15122</v>
      </c>
      <c r="D34" s="21">
        <v>155909</v>
      </c>
      <c r="F34" s="22">
        <f t="shared" si="0"/>
        <v>-9.6992476380452705E-2</v>
      </c>
    </row>
    <row r="35" spans="1:6">
      <c r="A35" s="19" t="s">
        <v>378</v>
      </c>
      <c r="B35" s="6">
        <v>-11587</v>
      </c>
      <c r="D35" s="21">
        <v>164626</v>
      </c>
      <c r="F35" s="22">
        <f t="shared" si="0"/>
        <v>-7.0383778989952989E-2</v>
      </c>
    </row>
    <row r="36" spans="1:6">
      <c r="A36" s="19" t="s">
        <v>379</v>
      </c>
      <c r="B36" s="6">
        <v>-11024</v>
      </c>
      <c r="D36" s="21">
        <v>169756</v>
      </c>
      <c r="F36" s="22">
        <f t="shared" si="0"/>
        <v>-6.4940267207050123E-2</v>
      </c>
    </row>
    <row r="37" spans="1:6">
      <c r="A37" s="19" t="s">
        <v>380</v>
      </c>
      <c r="B37" s="6">
        <v>-13607</v>
      </c>
      <c r="D37" s="21">
        <v>165106</v>
      </c>
      <c r="F37" s="22">
        <f t="shared" si="0"/>
        <v>-8.2413722093685263E-2</v>
      </c>
    </row>
    <row r="38" spans="1:6">
      <c r="A38" s="19" t="s">
        <v>381</v>
      </c>
      <c r="B38" s="6">
        <v>-20043</v>
      </c>
      <c r="D38" s="21">
        <v>170539</v>
      </c>
      <c r="F38" s="22">
        <f t="shared" si="0"/>
        <v>-0.11752736910618686</v>
      </c>
    </row>
    <row r="39" spans="1:6">
      <c r="A39" s="19" t="s">
        <v>382</v>
      </c>
      <c r="B39" s="6">
        <v>-12479</v>
      </c>
      <c r="D39" s="21">
        <v>183916</v>
      </c>
      <c r="F39" s="22">
        <f t="shared" si="0"/>
        <v>-6.785162791709258E-2</v>
      </c>
    </row>
    <row r="40" spans="1:6">
      <c r="A40" s="19" t="s">
        <v>383</v>
      </c>
      <c r="B40" s="6">
        <v>-26298</v>
      </c>
      <c r="D40" s="21">
        <v>182067</v>
      </c>
      <c r="F40" s="22">
        <f t="shared" si="0"/>
        <v>-0.14444133203710721</v>
      </c>
    </row>
    <row r="41" spans="1:6">
      <c r="A41" s="19" t="s">
        <v>384</v>
      </c>
      <c r="B41" s="6">
        <v>-20583</v>
      </c>
      <c r="D41" s="21">
        <v>176226</v>
      </c>
      <c r="F41" s="22">
        <f t="shared" si="0"/>
        <v>-0.11679888325218753</v>
      </c>
    </row>
    <row r="42" spans="1:6">
      <c r="A42" s="19" t="s">
        <v>385</v>
      </c>
      <c r="B42" s="6">
        <v>-11936</v>
      </c>
      <c r="D42" s="21">
        <v>195590</v>
      </c>
      <c r="F42" s="22">
        <f t="shared" si="0"/>
        <v>-6.1025614806482949E-2</v>
      </c>
    </row>
    <row r="43" spans="1:6">
      <c r="A43" s="19" t="s">
        <v>386</v>
      </c>
      <c r="B43" s="6">
        <v>-8025</v>
      </c>
      <c r="D43" s="21">
        <v>204337</v>
      </c>
      <c r="F43" s="22">
        <f t="shared" si="0"/>
        <v>-3.9273357248075486E-2</v>
      </c>
    </row>
    <row r="44" spans="1:6">
      <c r="A44" s="19" t="s">
        <v>387</v>
      </c>
      <c r="B44" s="6">
        <v>6284</v>
      </c>
      <c r="D44" s="21">
        <v>215534</v>
      </c>
      <c r="F44" s="22">
        <f t="shared" si="0"/>
        <v>2.9155492868874516E-2</v>
      </c>
    </row>
    <row r="45" spans="1:6">
      <c r="A45" s="19" t="s">
        <v>388</v>
      </c>
      <c r="B45" s="6">
        <v>-54</v>
      </c>
      <c r="D45" s="21">
        <v>200337</v>
      </c>
      <c r="F45" s="22">
        <f t="shared" si="0"/>
        <v>-2.6954581530121743E-4</v>
      </c>
    </row>
    <row r="46" spans="1:6">
      <c r="A46" s="19" t="s">
        <v>389</v>
      </c>
      <c r="B46" s="6">
        <v>-1206</v>
      </c>
      <c r="D46" s="21">
        <v>209225</v>
      </c>
      <c r="F46" s="22">
        <f t="shared" si="0"/>
        <v>-5.7641295256303021E-3</v>
      </c>
    </row>
    <row r="47" spans="1:6">
      <c r="A47" s="19" t="s">
        <v>390</v>
      </c>
      <c r="B47" s="6">
        <v>9007</v>
      </c>
      <c r="D47" s="21">
        <v>215062</v>
      </c>
      <c r="F47" s="22">
        <f t="shared" si="0"/>
        <v>4.1880945959769739E-2</v>
      </c>
    </row>
    <row r="48" spans="1:6">
      <c r="A48" s="19" t="s">
        <v>391</v>
      </c>
      <c r="B48" s="6">
        <v>1897</v>
      </c>
      <c r="D48" s="21">
        <v>215162</v>
      </c>
      <c r="F48" s="22">
        <f t="shared" si="0"/>
        <v>8.8166125988789843E-3</v>
      </c>
    </row>
    <row r="49" spans="1:6">
      <c r="A49" s="19" t="s">
        <v>392</v>
      </c>
      <c r="B49" s="6">
        <v>569</v>
      </c>
      <c r="D49" s="21">
        <v>216848</v>
      </c>
      <c r="F49" s="22">
        <f t="shared" si="0"/>
        <v>2.6239577953220687E-3</v>
      </c>
    </row>
    <row r="50" spans="1:6">
      <c r="A50" s="19" t="s">
        <v>393</v>
      </c>
      <c r="B50" s="6">
        <v>-13114</v>
      </c>
      <c r="D50" s="21">
        <v>211308</v>
      </c>
      <c r="F50" s="22">
        <f t="shared" si="0"/>
        <v>-6.2061067257273742E-2</v>
      </c>
    </row>
    <row r="51" spans="1:6">
      <c r="A51" s="19" t="s">
        <v>394</v>
      </c>
      <c r="B51" s="6">
        <v>-10494</v>
      </c>
      <c r="D51" s="21">
        <v>220225</v>
      </c>
      <c r="F51" s="22">
        <f t="shared" si="0"/>
        <v>-4.765126575093654E-2</v>
      </c>
    </row>
    <row r="52" spans="1:6">
      <c r="A52" s="19" t="s">
        <v>395</v>
      </c>
      <c r="B52" s="6">
        <v>-19836</v>
      </c>
      <c r="D52" s="21">
        <v>218202</v>
      </c>
      <c r="F52" s="22">
        <f t="shared" si="0"/>
        <v>-9.0906591140319515E-2</v>
      </c>
    </row>
    <row r="53" spans="1:6">
      <c r="A53" s="19" t="s">
        <v>396</v>
      </c>
      <c r="B53" s="6">
        <v>-15850</v>
      </c>
      <c r="D53" s="21">
        <v>232714</v>
      </c>
      <c r="F53" s="22">
        <f t="shared" si="0"/>
        <v>-6.8109353111544646E-2</v>
      </c>
    </row>
    <row r="54" spans="1:6">
      <c r="A54" s="19" t="s">
        <v>397</v>
      </c>
      <c r="B54" s="6">
        <v>-24663</v>
      </c>
      <c r="D54" s="21">
        <v>233276</v>
      </c>
      <c r="F54" s="22">
        <f t="shared" si="0"/>
        <v>-0.10572454946072464</v>
      </c>
    </row>
    <row r="55" spans="1:6">
      <c r="A55" s="19" t="s">
        <v>398</v>
      </c>
      <c r="B55" s="6">
        <v>-15161</v>
      </c>
      <c r="D55" s="21">
        <v>246683</v>
      </c>
      <c r="F55" s="22">
        <f t="shared" si="0"/>
        <v>-6.1459443901687588E-2</v>
      </c>
    </row>
    <row r="56" spans="1:6">
      <c r="A56" s="19" t="s">
        <v>399</v>
      </c>
      <c r="B56" s="6">
        <v>-39006</v>
      </c>
      <c r="D56" s="21">
        <v>249265</v>
      </c>
      <c r="F56" s="22">
        <f t="shared" si="0"/>
        <v>-0.15648406314564819</v>
      </c>
    </row>
    <row r="57" spans="1:6">
      <c r="A57" s="19" t="s">
        <v>400</v>
      </c>
      <c r="B57" s="6">
        <v>-32121</v>
      </c>
      <c r="D57" s="21">
        <v>248651</v>
      </c>
      <c r="F57" s="22">
        <f t="shared" si="0"/>
        <v>-0.12918106100518398</v>
      </c>
    </row>
    <row r="58" spans="1:6">
      <c r="A58" s="19" t="s">
        <v>401</v>
      </c>
      <c r="B58" s="6">
        <v>-31396</v>
      </c>
      <c r="D58" s="21">
        <v>259889</v>
      </c>
      <c r="F58" s="22">
        <f t="shared" si="0"/>
        <v>-0.12080542077579275</v>
      </c>
    </row>
    <row r="59" spans="1:6">
      <c r="A59" s="19" t="s">
        <v>402</v>
      </c>
      <c r="B59" s="6">
        <v>-41667</v>
      </c>
      <c r="D59" s="21">
        <v>275497</v>
      </c>
      <c r="F59" s="22">
        <f t="shared" si="0"/>
        <v>-0.15124302623985017</v>
      </c>
    </row>
    <row r="60" spans="1:6">
      <c r="A60" s="19" t="s">
        <v>403</v>
      </c>
      <c r="B60" s="6">
        <v>-61825</v>
      </c>
      <c r="D60" s="21">
        <v>270862</v>
      </c>
      <c r="F60" s="22">
        <f t="shared" si="0"/>
        <v>-0.22825276339981246</v>
      </c>
    </row>
    <row r="61" spans="1:6">
      <c r="A61" s="19" t="s">
        <v>404</v>
      </c>
      <c r="B61" s="6">
        <v>-59882</v>
      </c>
      <c r="D61" s="21">
        <v>279142</v>
      </c>
      <c r="F61" s="22">
        <f t="shared" si="0"/>
        <v>-0.21452164131517293</v>
      </c>
    </row>
    <row r="62" spans="1:6">
      <c r="A62" s="19" t="s">
        <v>405</v>
      </c>
      <c r="B62" s="6">
        <v>-64933</v>
      </c>
      <c r="D62" s="21">
        <v>296978</v>
      </c>
      <c r="F62" s="22">
        <f t="shared" si="0"/>
        <v>-0.21864582561671234</v>
      </c>
    </row>
    <row r="63" spans="1:6">
      <c r="A63" s="19" t="s">
        <v>406</v>
      </c>
      <c r="B63" s="6">
        <v>-71551</v>
      </c>
      <c r="D63" s="21">
        <v>307606</v>
      </c>
      <c r="F63" s="22">
        <f t="shared" si="0"/>
        <v>-0.23260599598187293</v>
      </c>
    </row>
    <row r="64" spans="1:6">
      <c r="A64" s="19" t="s">
        <v>407</v>
      </c>
      <c r="B64" s="6">
        <v>-82278</v>
      </c>
      <c r="D64" s="21">
        <v>312233</v>
      </c>
      <c r="F64" s="22">
        <f t="shared" si="0"/>
        <v>-0.26351474699983668</v>
      </c>
    </row>
    <row r="65" spans="1:6">
      <c r="A65" s="19" t="s">
        <v>408</v>
      </c>
      <c r="B65" s="6">
        <v>-68377</v>
      </c>
      <c r="D65" s="21">
        <v>318762</v>
      </c>
      <c r="F65" s="22">
        <f t="shared" si="0"/>
        <v>-0.21450800283597166</v>
      </c>
    </row>
    <row r="66" spans="1:6">
      <c r="A66" s="19" t="s">
        <v>409</v>
      </c>
      <c r="B66" s="6">
        <v>-76077</v>
      </c>
      <c r="D66" s="21">
        <v>340139</v>
      </c>
      <c r="F66" s="22">
        <f t="shared" si="0"/>
        <v>-0.22366444306592304</v>
      </c>
    </row>
    <row r="67" spans="1:6">
      <c r="A67" s="19" t="s">
        <v>410</v>
      </c>
      <c r="B67" s="6">
        <v>5886</v>
      </c>
      <c r="D67" s="21">
        <v>350331</v>
      </c>
      <c r="F67" s="22">
        <f t="shared" si="0"/>
        <v>1.6801253671527783E-2</v>
      </c>
    </row>
    <row r="68" spans="1:6">
      <c r="A68" s="19" t="s">
        <v>411</v>
      </c>
      <c r="B68" s="6">
        <v>-52152</v>
      </c>
      <c r="D68" s="21">
        <v>354744</v>
      </c>
      <c r="F68" s="22">
        <f t="shared" si="0"/>
        <v>-0.14701305730329478</v>
      </c>
    </row>
    <row r="69" spans="1:6">
      <c r="A69" s="19" t="s">
        <v>412</v>
      </c>
      <c r="B69" s="6">
        <v>-57523</v>
      </c>
      <c r="D69" s="21">
        <v>352442</v>
      </c>
      <c r="E69">
        <f>AVERAGE(D69:D72)</f>
        <v>385446</v>
      </c>
      <c r="F69" s="22">
        <f t="shared" si="0"/>
        <v>-0.16321267045357818</v>
      </c>
    </row>
    <row r="70" spans="1:6">
      <c r="A70" s="19" t="s">
        <v>413</v>
      </c>
      <c r="B70" s="6">
        <v>-137239</v>
      </c>
      <c r="D70" s="21">
        <v>376547</v>
      </c>
      <c r="F70" s="22">
        <f t="shared" si="0"/>
        <v>-0.36446711831457956</v>
      </c>
    </row>
    <row r="71" spans="1:6">
      <c r="A71" s="19" t="s">
        <v>414</v>
      </c>
      <c r="B71" s="6">
        <v>-109455</v>
      </c>
      <c r="D71" s="21">
        <v>389647</v>
      </c>
      <c r="F71" s="22">
        <f t="shared" si="0"/>
        <v>-0.28090810400182731</v>
      </c>
    </row>
    <row r="72" spans="1:6">
      <c r="A72" s="19" t="s">
        <v>415</v>
      </c>
      <c r="B72" s="6">
        <v>-46763</v>
      </c>
      <c r="D72" s="21">
        <v>423148</v>
      </c>
      <c r="F72" s="22">
        <f t="shared" si="0"/>
        <v>-0.11051216122964069</v>
      </c>
    </row>
    <row r="73" spans="1:6">
      <c r="A73" s="19" t="s">
        <v>416</v>
      </c>
      <c r="B73" s="6">
        <v>-68113</v>
      </c>
      <c r="D73" s="21">
        <v>370245</v>
      </c>
      <c r="F73" s="22">
        <f t="shared" si="0"/>
        <v>-0.18396737295574553</v>
      </c>
    </row>
    <row r="74" spans="1:6">
      <c r="A74" s="19" t="s">
        <v>417</v>
      </c>
      <c r="B74" s="6">
        <v>-22945</v>
      </c>
      <c r="D74" s="21">
        <v>395124</v>
      </c>
      <c r="F74" s="22">
        <f t="shared" si="0"/>
        <v>-5.8070377906682458E-2</v>
      </c>
    </row>
    <row r="75" spans="1:6">
      <c r="A75" s="19" t="s">
        <v>418</v>
      </c>
      <c r="B75" s="6">
        <v>-45647</v>
      </c>
      <c r="D75" s="21">
        <v>412477</v>
      </c>
      <c r="F75" s="22">
        <f t="shared" si="0"/>
        <v>-0.11066556438298378</v>
      </c>
    </row>
    <row r="76" spans="1:6">
      <c r="A76" s="19" t="s">
        <v>419</v>
      </c>
      <c r="B76" s="6">
        <v>-16704</v>
      </c>
      <c r="D76" s="21">
        <v>411559</v>
      </c>
      <c r="F76" s="22">
        <f t="shared" si="0"/>
        <v>-4.0587133315028952E-2</v>
      </c>
    </row>
    <row r="77" spans="1:6">
      <c r="A77" s="19" t="s">
        <v>420</v>
      </c>
      <c r="B77" s="6">
        <v>-3272</v>
      </c>
      <c r="D77" s="21">
        <v>390438</v>
      </c>
      <c r="F77" s="22">
        <f t="shared" si="0"/>
        <v>-8.380331832454832E-3</v>
      </c>
    </row>
    <row r="78" spans="1:6">
      <c r="A78" s="19" t="s">
        <v>421</v>
      </c>
      <c r="B78" s="6">
        <v>-58708</v>
      </c>
      <c r="D78" s="21">
        <v>403948</v>
      </c>
      <c r="F78" s="22">
        <f t="shared" si="0"/>
        <v>-0.14533553823759493</v>
      </c>
    </row>
    <row r="79" spans="1:6">
      <c r="A79" s="19" t="s">
        <v>422</v>
      </c>
      <c r="B79" s="6">
        <v>3678</v>
      </c>
      <c r="D79" s="21">
        <v>411142</v>
      </c>
      <c r="F79" s="22">
        <f t="shared" si="0"/>
        <v>8.9458143415170419E-3</v>
      </c>
    </row>
    <row r="80" spans="1:6">
      <c r="A80" s="19" t="s">
        <v>423</v>
      </c>
      <c r="B80" s="6">
        <v>-48646</v>
      </c>
      <c r="D80" s="21">
        <v>412574</v>
      </c>
      <c r="F80" s="22">
        <f t="shared" si="0"/>
        <v>-0.1179085448913407</v>
      </c>
    </row>
    <row r="81" spans="1:6">
      <c r="A81" s="19" t="s">
        <v>424</v>
      </c>
      <c r="B81" s="6">
        <v>-33435</v>
      </c>
      <c r="D81" s="21">
        <v>400931</v>
      </c>
      <c r="F81" s="22">
        <f t="shared" si="0"/>
        <v>-8.3393401857177418E-2</v>
      </c>
    </row>
    <row r="82" spans="1:6">
      <c r="A82" s="19" t="s">
        <v>425</v>
      </c>
      <c r="B82" s="6">
        <v>-30898</v>
      </c>
      <c r="D82" s="21">
        <v>416256</v>
      </c>
      <c r="F82" s="22">
        <f t="shared" si="0"/>
        <v>-7.4228359471094713E-2</v>
      </c>
    </row>
    <row r="83" spans="1:6">
      <c r="A83" s="19" t="s">
        <v>426</v>
      </c>
      <c r="B83" s="6">
        <v>15354</v>
      </c>
      <c r="D83" s="21">
        <v>446818</v>
      </c>
      <c r="F83" s="22">
        <f t="shared" si="0"/>
        <v>3.4362984481377208E-2</v>
      </c>
    </row>
    <row r="84" spans="1:6">
      <c r="A84" s="19" t="s">
        <v>427</v>
      </c>
      <c r="B84" s="6">
        <v>-40666</v>
      </c>
      <c r="D84" s="21">
        <v>436502</v>
      </c>
      <c r="F84" s="22">
        <f t="shared" si="0"/>
        <v>-9.3163376112824228E-2</v>
      </c>
    </row>
    <row r="85" spans="1:6">
      <c r="A85" s="19" t="s">
        <v>428</v>
      </c>
      <c r="B85" s="6">
        <v>-40536</v>
      </c>
      <c r="D85" s="21">
        <v>432396</v>
      </c>
      <c r="F85" s="22">
        <f t="shared" si="0"/>
        <v>-9.3747398218299888E-2</v>
      </c>
    </row>
    <row r="86" spans="1:6">
      <c r="A86" s="19" t="s">
        <v>429</v>
      </c>
      <c r="B86" s="6">
        <v>-54548</v>
      </c>
      <c r="D86" s="21">
        <v>429724</v>
      </c>
      <c r="F86" s="22">
        <f t="shared" si="0"/>
        <v>-0.12693728998147649</v>
      </c>
    </row>
    <row r="87" spans="1:6">
      <c r="A87" s="19" t="s">
        <v>430</v>
      </c>
      <c r="B87" s="6">
        <v>35063</v>
      </c>
      <c r="D87" s="21">
        <v>460503</v>
      </c>
      <c r="F87" s="22">
        <f t="shared" si="0"/>
        <v>7.6140654892584841E-2</v>
      </c>
    </row>
    <row r="88" spans="1:6">
      <c r="A88" s="19" t="s">
        <v>431</v>
      </c>
      <c r="B88" s="6">
        <v>-15280</v>
      </c>
      <c r="D88" s="21">
        <v>452867</v>
      </c>
      <c r="F88" s="22">
        <f t="shared" si="0"/>
        <v>-3.3740590504496903E-2</v>
      </c>
    </row>
    <row r="89" spans="1:6">
      <c r="A89" s="19" t="s">
        <v>432</v>
      </c>
      <c r="B89" s="6">
        <v>22252</v>
      </c>
      <c r="D89" s="21">
        <v>452267</v>
      </c>
      <c r="F89" s="22">
        <f t="shared" si="0"/>
        <v>4.9201025058206768E-2</v>
      </c>
    </row>
    <row r="90" spans="1:6">
      <c r="A90" s="19" t="s">
        <v>433</v>
      </c>
      <c r="B90" s="6">
        <v>-591</v>
      </c>
      <c r="D90" s="21">
        <v>455403</v>
      </c>
      <c r="F90" s="22">
        <f t="shared" ref="F90:F98" si="1">B90/D90</f>
        <v>-1.2977516617150085E-3</v>
      </c>
    </row>
    <row r="91" spans="1:6">
      <c r="A91" s="19" t="s">
        <v>434</v>
      </c>
      <c r="B91" s="6">
        <v>63936</v>
      </c>
      <c r="D91" s="21">
        <v>485654</v>
      </c>
      <c r="F91" s="22">
        <f t="shared" si="1"/>
        <v>0.13164928117548708</v>
      </c>
    </row>
    <row r="92" spans="1:6">
      <c r="A92" s="19" t="s">
        <v>435</v>
      </c>
      <c r="B92" s="6">
        <v>22201</v>
      </c>
      <c r="D92" s="21">
        <v>485375</v>
      </c>
      <c r="F92" s="22">
        <f t="shared" si="1"/>
        <v>4.5739891836209114E-2</v>
      </c>
    </row>
    <row r="93" spans="1:6">
      <c r="A93" s="19" t="s">
        <v>436</v>
      </c>
      <c r="B93" s="6">
        <v>-6510</v>
      </c>
      <c r="D93" s="21">
        <v>448821</v>
      </c>
      <c r="F93" s="22">
        <f t="shared" si="1"/>
        <v>-1.4504668899182525E-2</v>
      </c>
    </row>
    <row r="94" spans="1:6">
      <c r="A94" s="19" t="s">
        <v>437</v>
      </c>
      <c r="B94" s="6">
        <v>4965</v>
      </c>
      <c r="D94" s="21">
        <v>479273</v>
      </c>
      <c r="F94" s="22">
        <f t="shared" si="1"/>
        <v>1.0359440235523387E-2</v>
      </c>
    </row>
    <row r="95" spans="1:6">
      <c r="A95" s="19" t="s">
        <v>438</v>
      </c>
      <c r="B95" s="6">
        <v>43041</v>
      </c>
      <c r="D95" s="21">
        <v>533180</v>
      </c>
      <c r="F95" s="22">
        <f t="shared" si="1"/>
        <v>8.0725083461495178E-2</v>
      </c>
    </row>
    <row r="96" spans="1:6">
      <c r="A96" s="19" t="s">
        <v>439</v>
      </c>
      <c r="B96" s="6">
        <v>26317</v>
      </c>
      <c r="D96" s="21">
        <v>527985</v>
      </c>
      <c r="F96" s="22">
        <f t="shared" si="1"/>
        <v>4.9844219059253576E-2</v>
      </c>
    </row>
    <row r="97" spans="1:6">
      <c r="A97" s="19" t="s">
        <v>440</v>
      </c>
      <c r="B97" s="6">
        <v>6261</v>
      </c>
      <c r="D97" s="21">
        <v>512397</v>
      </c>
      <c r="F97" s="22">
        <f t="shared" si="1"/>
        <v>1.2219041095088378E-2</v>
      </c>
    </row>
    <row r="98" spans="1:6">
      <c r="A98" s="19" t="s">
        <v>441</v>
      </c>
      <c r="B98" s="6">
        <v>21285</v>
      </c>
      <c r="D98" s="21">
        <v>540328</v>
      </c>
      <c r="F98" s="22">
        <f t="shared" si="1"/>
        <v>3.9392739225063297E-2</v>
      </c>
    </row>
    <row r="100" spans="1:6">
      <c r="A100" s="6" t="s">
        <v>442</v>
      </c>
    </row>
    <row r="101" spans="1:6">
      <c r="A101" s="6" t="s">
        <v>443</v>
      </c>
    </row>
    <row r="102" spans="1:6">
      <c r="A102" s="6" t="s">
        <v>444</v>
      </c>
    </row>
    <row r="103" spans="1:6">
      <c r="A103" s="6" t="s">
        <v>445</v>
      </c>
    </row>
  </sheetData>
  <mergeCells count="1">
    <mergeCell ref="B3:C3"/>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workbookViewId="0">
      <selection activeCell="F24" sqref="F24"/>
    </sheetView>
  </sheetViews>
  <sheetFormatPr baseColWidth="10" defaultRowHeight="13" x14ac:dyDescent="0"/>
  <cols>
    <col min="1" max="16384" width="10.83203125" style="34"/>
  </cols>
  <sheetData>
    <row r="1" spans="1:10" ht="14" customHeight="1">
      <c r="A1" s="97" t="s">
        <v>486</v>
      </c>
      <c r="B1" s="97"/>
      <c r="C1" s="97"/>
      <c r="D1" s="97"/>
      <c r="E1" s="97"/>
      <c r="F1" s="97"/>
      <c r="G1" s="97"/>
      <c r="H1" s="97"/>
      <c r="I1" s="97"/>
      <c r="J1" s="97"/>
    </row>
    <row r="2" spans="1:10" ht="15">
      <c r="A2" s="35" t="s">
        <v>487</v>
      </c>
      <c r="B2" s="35"/>
      <c r="C2" s="35"/>
      <c r="D2" s="35"/>
      <c r="E2" s="38"/>
      <c r="F2" s="38"/>
      <c r="G2" s="38"/>
      <c r="H2" s="38"/>
      <c r="I2" s="38"/>
      <c r="J2" s="38"/>
    </row>
    <row r="3" spans="1:10" ht="15">
      <c r="A3" s="98" t="s">
        <v>466</v>
      </c>
      <c r="B3" s="98" t="s">
        <v>359</v>
      </c>
      <c r="C3" s="100" t="s">
        <v>464</v>
      </c>
      <c r="D3" s="101"/>
      <c r="E3" s="38"/>
      <c r="F3" s="38"/>
      <c r="G3" s="38"/>
      <c r="H3" s="38"/>
      <c r="I3" s="38"/>
      <c r="J3" s="38"/>
    </row>
    <row r="4" spans="1:10" ht="25">
      <c r="A4" s="99"/>
      <c r="B4" s="99"/>
      <c r="C4" s="39" t="s">
        <v>488</v>
      </c>
      <c r="D4" s="39" t="s">
        <v>489</v>
      </c>
      <c r="E4" s="38"/>
      <c r="F4" s="38"/>
      <c r="G4" s="38"/>
      <c r="H4" s="38"/>
      <c r="I4" s="38"/>
      <c r="J4" s="38"/>
    </row>
    <row r="5" spans="1:10" ht="15">
      <c r="A5" s="95">
        <v>1974</v>
      </c>
      <c r="B5" s="96"/>
      <c r="C5" s="40">
        <v>266608</v>
      </c>
      <c r="D5" s="41">
        <v>2.4</v>
      </c>
      <c r="E5" s="38"/>
      <c r="F5" s="38"/>
      <c r="G5" s="38"/>
      <c r="H5" s="38"/>
      <c r="I5" s="38"/>
      <c r="J5" s="38"/>
    </row>
    <row r="6" spans="1:10" ht="15">
      <c r="A6" s="95">
        <v>1975</v>
      </c>
      <c r="B6" s="96"/>
      <c r="C6" s="40">
        <v>267920</v>
      </c>
      <c r="D6" s="41">
        <v>0.5</v>
      </c>
      <c r="E6" s="38"/>
      <c r="F6" s="38"/>
      <c r="G6" s="38"/>
      <c r="H6" s="38"/>
      <c r="I6" s="38"/>
      <c r="J6" s="38"/>
    </row>
    <row r="7" spans="1:10" ht="15">
      <c r="A7" s="95">
        <v>1976</v>
      </c>
      <c r="B7" s="96"/>
      <c r="C7" s="40">
        <v>311227</v>
      </c>
      <c r="D7" s="41">
        <v>16.2</v>
      </c>
      <c r="E7" s="38"/>
      <c r="F7" s="38"/>
      <c r="G7" s="38"/>
      <c r="H7" s="38"/>
      <c r="I7" s="38"/>
      <c r="J7" s="38"/>
    </row>
    <row r="8" spans="1:10" ht="15">
      <c r="A8" s="95">
        <v>1977</v>
      </c>
      <c r="B8" s="96"/>
      <c r="C8" s="40">
        <v>347721</v>
      </c>
      <c r="D8" s="41">
        <v>11.7</v>
      </c>
      <c r="E8" s="38"/>
      <c r="F8" s="38"/>
      <c r="G8" s="38"/>
      <c r="H8" s="38"/>
      <c r="I8" s="38"/>
      <c r="J8" s="38"/>
    </row>
    <row r="9" spans="1:10" ht="15">
      <c r="A9" s="95">
        <v>1978</v>
      </c>
      <c r="B9" s="96"/>
      <c r="C9" s="40">
        <v>376446</v>
      </c>
      <c r="D9" s="41">
        <v>8.3000000000000007</v>
      </c>
      <c r="E9" s="38"/>
      <c r="F9" s="38"/>
      <c r="G9" s="38"/>
      <c r="H9" s="38"/>
      <c r="I9" s="38"/>
      <c r="J9" s="38"/>
    </row>
    <row r="10" spans="1:10" ht="15">
      <c r="A10" s="95">
        <v>1979</v>
      </c>
      <c r="B10" s="96"/>
      <c r="C10" s="40">
        <v>419951</v>
      </c>
      <c r="D10" s="41">
        <v>11.6</v>
      </c>
      <c r="E10" s="38"/>
      <c r="F10" s="38"/>
      <c r="G10" s="38"/>
      <c r="H10" s="38"/>
      <c r="I10" s="38"/>
      <c r="J10" s="38"/>
    </row>
    <row r="11" spans="1:10" ht="15">
      <c r="A11" s="95">
        <v>1980</v>
      </c>
      <c r="B11" s="96"/>
      <c r="C11" s="40">
        <v>462401</v>
      </c>
      <c r="D11" s="41">
        <v>10.1</v>
      </c>
      <c r="E11" s="38"/>
      <c r="F11" s="38"/>
      <c r="G11" s="38"/>
      <c r="H11" s="38"/>
      <c r="I11" s="38"/>
      <c r="J11" s="38"/>
    </row>
    <row r="12" spans="1:10" ht="15">
      <c r="A12" s="95">
        <v>1981</v>
      </c>
      <c r="B12" s="96"/>
      <c r="C12" s="40">
        <v>505223</v>
      </c>
      <c r="D12" s="41">
        <v>9.3000000000000007</v>
      </c>
      <c r="E12" s="38"/>
      <c r="F12" s="38"/>
      <c r="G12" s="38"/>
      <c r="H12" s="38"/>
      <c r="I12" s="38"/>
      <c r="J12" s="38"/>
    </row>
    <row r="13" spans="1:10" ht="15">
      <c r="A13" s="95">
        <v>1982</v>
      </c>
      <c r="B13" s="96"/>
      <c r="C13" s="40">
        <v>520126</v>
      </c>
      <c r="D13" s="41">
        <v>2.9</v>
      </c>
      <c r="E13" s="38"/>
      <c r="F13" s="38"/>
      <c r="G13" s="38"/>
      <c r="H13" s="38"/>
      <c r="I13" s="38"/>
      <c r="J13" s="38"/>
    </row>
    <row r="14" spans="1:10" ht="15">
      <c r="A14" s="95">
        <v>1983</v>
      </c>
      <c r="B14" s="96"/>
      <c r="C14" s="40">
        <v>551214</v>
      </c>
      <c r="D14" s="41">
        <v>6</v>
      </c>
      <c r="E14" s="38"/>
      <c r="F14" s="38"/>
      <c r="G14" s="38"/>
      <c r="H14" s="38"/>
      <c r="I14" s="38"/>
      <c r="J14" s="38"/>
    </row>
    <row r="15" spans="1:10" ht="15">
      <c r="A15" s="95">
        <v>1984</v>
      </c>
      <c r="B15" s="96"/>
      <c r="C15" s="40">
        <v>606191</v>
      </c>
      <c r="D15" s="41">
        <v>10</v>
      </c>
      <c r="E15" s="38"/>
      <c r="F15" s="38"/>
      <c r="G15" s="38"/>
      <c r="H15" s="38"/>
      <c r="I15" s="38"/>
      <c r="J15" s="38"/>
    </row>
    <row r="16" spans="1:10" ht="15">
      <c r="A16" s="95">
        <v>1985</v>
      </c>
      <c r="B16" s="96"/>
      <c r="C16" s="40">
        <v>610780</v>
      </c>
      <c r="D16" s="41">
        <v>0.8</v>
      </c>
      <c r="E16" s="38"/>
      <c r="F16" s="38"/>
      <c r="G16" s="38"/>
      <c r="H16" s="38"/>
      <c r="I16" s="38"/>
      <c r="J16" s="38"/>
    </row>
    <row r="17" spans="1:10" ht="15">
      <c r="A17" s="95">
        <v>1986</v>
      </c>
      <c r="B17" s="96"/>
      <c r="C17" s="40">
        <v>678308</v>
      </c>
      <c r="D17" s="41">
        <v>11.1</v>
      </c>
      <c r="E17" s="38"/>
      <c r="F17" s="38"/>
      <c r="G17" s="38"/>
      <c r="H17" s="38"/>
      <c r="I17" s="38"/>
      <c r="J17" s="38"/>
    </row>
    <row r="18" spans="1:10" ht="15">
      <c r="A18" s="95">
        <v>1987</v>
      </c>
      <c r="B18" s="96"/>
      <c r="C18" s="40">
        <v>769191</v>
      </c>
      <c r="D18" s="41">
        <v>13.4</v>
      </c>
      <c r="E18" s="38"/>
      <c r="F18" s="38"/>
      <c r="G18" s="38"/>
      <c r="H18" s="38"/>
      <c r="I18" s="38"/>
      <c r="J18" s="38"/>
    </row>
    <row r="19" spans="1:10" ht="15">
      <c r="A19" s="95">
        <v>1988</v>
      </c>
      <c r="B19" s="96"/>
      <c r="C19" s="40">
        <v>834662</v>
      </c>
      <c r="D19" s="41">
        <v>8.5</v>
      </c>
      <c r="E19" s="38"/>
      <c r="F19" s="38"/>
      <c r="G19" s="38"/>
      <c r="H19" s="38"/>
      <c r="I19" s="38"/>
      <c r="J19" s="38"/>
    </row>
    <row r="20" spans="1:10" ht="15">
      <c r="A20" s="95">
        <v>1989</v>
      </c>
      <c r="B20" s="96"/>
      <c r="C20" s="40">
        <v>853668</v>
      </c>
      <c r="D20" s="41">
        <v>2.2999999999999998</v>
      </c>
      <c r="E20" s="38"/>
      <c r="F20" s="38"/>
      <c r="G20" s="38"/>
      <c r="H20" s="38"/>
      <c r="I20" s="38"/>
      <c r="J20" s="38"/>
    </row>
    <row r="21" spans="1:10" ht="15">
      <c r="A21" s="95">
        <v>1990</v>
      </c>
      <c r="B21" s="96"/>
      <c r="C21" s="40">
        <v>886367</v>
      </c>
      <c r="D21" s="41">
        <v>3.8</v>
      </c>
      <c r="E21" s="38"/>
      <c r="F21" s="38"/>
      <c r="G21" s="38"/>
      <c r="H21" s="38"/>
      <c r="I21" s="38"/>
      <c r="J21" s="38"/>
    </row>
    <row r="22" spans="1:10" ht="15">
      <c r="A22" s="95">
        <v>1991</v>
      </c>
      <c r="B22" s="96"/>
      <c r="C22" s="40">
        <v>936907</v>
      </c>
      <c r="D22" s="41">
        <v>5.7</v>
      </c>
      <c r="E22" s="38"/>
      <c r="F22" s="38"/>
      <c r="G22" s="38"/>
      <c r="H22" s="38"/>
      <c r="I22" s="38"/>
      <c r="J22" s="38"/>
    </row>
    <row r="23" spans="1:10" ht="15">
      <c r="A23" s="95">
        <v>1992</v>
      </c>
      <c r="B23" s="96"/>
      <c r="C23" s="40">
        <v>995323</v>
      </c>
      <c r="D23" s="41">
        <v>6.2</v>
      </c>
      <c r="E23" s="38"/>
      <c r="F23" s="89" t="s">
        <v>1094</v>
      </c>
      <c r="G23" s="38"/>
      <c r="H23" s="38"/>
      <c r="I23" s="38"/>
      <c r="J23" s="38"/>
    </row>
    <row r="24" spans="1:10" ht="15">
      <c r="A24" s="95">
        <v>1993</v>
      </c>
      <c r="B24" s="96"/>
      <c r="C24" s="40">
        <v>1057044</v>
      </c>
      <c r="D24" s="41">
        <v>6.2</v>
      </c>
      <c r="E24" s="38"/>
      <c r="F24" s="38"/>
      <c r="G24" s="38"/>
      <c r="H24" s="38"/>
      <c r="I24" s="38"/>
      <c r="J24" s="38"/>
    </row>
    <row r="25" spans="1:10" ht="15">
      <c r="A25" s="95">
        <v>1994</v>
      </c>
      <c r="B25" s="96"/>
      <c r="C25" s="40">
        <v>1120847</v>
      </c>
      <c r="D25" s="41">
        <v>6</v>
      </c>
      <c r="E25" s="38"/>
      <c r="F25" s="38"/>
      <c r="G25" s="38"/>
      <c r="H25" s="38"/>
      <c r="I25" s="38"/>
      <c r="J25" s="38"/>
    </row>
    <row r="26" spans="1:10" ht="15">
      <c r="A26" s="95">
        <v>1995</v>
      </c>
      <c r="B26" s="96"/>
      <c r="C26" s="40">
        <v>1147454</v>
      </c>
      <c r="D26" s="41">
        <v>2.4</v>
      </c>
      <c r="E26" s="38"/>
      <c r="F26" s="38"/>
      <c r="G26" s="38"/>
      <c r="H26" s="38"/>
      <c r="I26" s="38"/>
      <c r="J26" s="38"/>
    </row>
    <row r="27" spans="1:10" ht="15">
      <c r="A27" s="95">
        <v>1996</v>
      </c>
      <c r="B27" s="96"/>
      <c r="C27" s="40">
        <v>1196318</v>
      </c>
      <c r="D27" s="41">
        <v>4.3</v>
      </c>
      <c r="E27" s="38"/>
      <c r="F27" s="38"/>
      <c r="G27" s="38"/>
      <c r="H27" s="38"/>
      <c r="I27" s="38"/>
      <c r="J27" s="38"/>
    </row>
    <row r="28" spans="1:10" ht="15">
      <c r="A28" s="95">
        <v>1997</v>
      </c>
      <c r="B28" s="96"/>
      <c r="C28" s="40">
        <v>1257326</v>
      </c>
      <c r="D28" s="41">
        <v>5.0999999999999996</v>
      </c>
      <c r="E28" s="38"/>
      <c r="F28" s="38"/>
      <c r="H28" s="38"/>
      <c r="I28" s="38"/>
      <c r="J28" s="38"/>
    </row>
    <row r="29" spans="1:10" ht="15">
      <c r="A29" s="95">
        <v>1998</v>
      </c>
      <c r="B29" s="96"/>
      <c r="C29" s="40">
        <v>1183362</v>
      </c>
      <c r="D29" s="41">
        <v>-5.9</v>
      </c>
      <c r="E29" s="38"/>
      <c r="F29" s="38"/>
      <c r="G29" s="38"/>
      <c r="H29" s="38"/>
      <c r="I29" s="38"/>
      <c r="J29" s="38"/>
    </row>
    <row r="30" spans="1:10" ht="15">
      <c r="A30" s="95">
        <v>1999</v>
      </c>
      <c r="B30" s="96"/>
      <c r="C30" s="40">
        <v>1213025</v>
      </c>
      <c r="D30" s="41">
        <v>2.5</v>
      </c>
      <c r="E30" s="38"/>
      <c r="F30" s="38"/>
      <c r="G30" s="38"/>
      <c r="H30" s="38"/>
      <c r="I30" s="38"/>
      <c r="J30" s="38"/>
    </row>
    <row r="31" spans="1:10" ht="15">
      <c r="A31" s="95">
        <v>2000</v>
      </c>
      <c r="B31" s="96"/>
      <c r="C31" s="40">
        <v>1305985</v>
      </c>
      <c r="D31" s="41">
        <v>7.7</v>
      </c>
      <c r="E31" s="38"/>
      <c r="F31" s="38"/>
      <c r="G31" s="38"/>
      <c r="H31" s="38"/>
      <c r="I31" s="38"/>
      <c r="J31" s="38"/>
    </row>
    <row r="32" spans="1:10" ht="15">
      <c r="A32" s="95">
        <v>2001</v>
      </c>
      <c r="B32" s="96"/>
      <c r="C32" s="40">
        <v>1313309</v>
      </c>
      <c r="D32" s="41">
        <v>0.6</v>
      </c>
      <c r="E32" s="38"/>
      <c r="F32" s="38"/>
      <c r="G32" s="38"/>
      <c r="H32" s="38"/>
      <c r="I32" s="38"/>
      <c r="J32" s="38"/>
    </row>
    <row r="33" spans="1:10" ht="15">
      <c r="A33" s="95">
        <v>2002</v>
      </c>
      <c r="B33" s="96"/>
      <c r="C33" s="40">
        <v>1335066</v>
      </c>
      <c r="D33" s="41">
        <v>1.7</v>
      </c>
      <c r="E33" s="38"/>
      <c r="F33" s="38"/>
      <c r="G33" s="38"/>
      <c r="H33" s="38"/>
      <c r="I33" s="38"/>
      <c r="J33" s="38"/>
    </row>
    <row r="34" spans="1:10" ht="15">
      <c r="A34" s="95">
        <v>2003</v>
      </c>
      <c r="B34" s="96"/>
      <c r="C34" s="40">
        <v>1375870</v>
      </c>
      <c r="D34" s="41">
        <v>3.1</v>
      </c>
      <c r="E34" s="38"/>
      <c r="F34" s="38"/>
      <c r="G34" s="38"/>
      <c r="H34" s="38"/>
      <c r="I34" s="38"/>
      <c r="J34" s="38"/>
    </row>
    <row r="35" spans="1:10" ht="15">
      <c r="A35" s="95">
        <v>2004</v>
      </c>
      <c r="B35" s="96"/>
      <c r="C35" s="40">
        <v>1495572</v>
      </c>
      <c r="D35" s="41">
        <v>8.6999999999999993</v>
      </c>
      <c r="E35" s="38"/>
      <c r="F35" s="38"/>
      <c r="G35" s="38"/>
      <c r="H35" s="38"/>
      <c r="I35" s="38"/>
      <c r="J35" s="38"/>
    </row>
    <row r="36" spans="1:10" ht="15">
      <c r="A36" s="95">
        <v>2005</v>
      </c>
      <c r="B36" s="96"/>
      <c r="C36" s="40">
        <v>1606067</v>
      </c>
      <c r="D36" s="41">
        <v>7.4</v>
      </c>
      <c r="E36" s="38"/>
      <c r="F36" s="38"/>
      <c r="G36" s="38"/>
      <c r="H36" s="38"/>
      <c r="I36" s="38"/>
      <c r="J36" s="38"/>
    </row>
    <row r="37" spans="1:10" ht="15">
      <c r="A37" s="95">
        <v>2006</v>
      </c>
      <c r="B37" s="96"/>
      <c r="C37" s="40">
        <v>1719015</v>
      </c>
      <c r="D37" s="41">
        <v>7</v>
      </c>
      <c r="E37" s="38"/>
      <c r="F37" s="38"/>
      <c r="G37" s="38"/>
      <c r="H37" s="38"/>
      <c r="I37" s="38"/>
      <c r="J37" s="38"/>
    </row>
    <row r="38" spans="1:10" ht="15">
      <c r="A38" s="95">
        <v>2007</v>
      </c>
      <c r="B38" s="96"/>
      <c r="C38" s="40">
        <v>1830145</v>
      </c>
      <c r="D38" s="41">
        <v>6.5</v>
      </c>
      <c r="E38" s="38"/>
      <c r="F38" s="38"/>
      <c r="G38" s="38"/>
      <c r="H38" s="38"/>
      <c r="I38" s="38"/>
      <c r="J38" s="38"/>
    </row>
    <row r="39" spans="1:10" ht="15">
      <c r="A39" s="95">
        <v>2008</v>
      </c>
      <c r="B39" s="96"/>
      <c r="C39" s="40">
        <v>1869088</v>
      </c>
      <c r="D39" s="41">
        <v>2.1</v>
      </c>
      <c r="E39" s="38"/>
      <c r="F39" s="38"/>
      <c r="G39" s="38"/>
      <c r="H39" s="38"/>
      <c r="I39" s="38"/>
      <c r="J39" s="38"/>
    </row>
    <row r="40" spans="1:10" ht="15">
      <c r="A40" s="95">
        <v>2009</v>
      </c>
      <c r="B40" s="96"/>
      <c r="C40" s="40">
        <v>1823125</v>
      </c>
      <c r="D40" s="41">
        <v>-2.5</v>
      </c>
      <c r="E40" s="38"/>
      <c r="F40" s="38"/>
      <c r="G40" s="38"/>
      <c r="H40" s="38"/>
      <c r="I40" s="38"/>
      <c r="J40" s="38"/>
    </row>
    <row r="41" spans="1:10" ht="15">
      <c r="A41" s="95">
        <v>2010</v>
      </c>
      <c r="B41" s="96"/>
      <c r="C41" s="40">
        <v>1946507</v>
      </c>
      <c r="D41" s="41">
        <v>6.8</v>
      </c>
      <c r="E41" s="38"/>
      <c r="F41" s="38"/>
      <c r="G41" s="38"/>
      <c r="H41" s="38"/>
      <c r="I41" s="38"/>
      <c r="J41" s="38"/>
    </row>
    <row r="42" spans="1:10" ht="15">
      <c r="A42" s="95">
        <v>2011</v>
      </c>
      <c r="B42" s="96"/>
      <c r="C42" s="40">
        <v>2040225</v>
      </c>
      <c r="D42" s="41">
        <v>4.8</v>
      </c>
      <c r="E42" s="38"/>
      <c r="F42" s="38"/>
      <c r="G42" s="38"/>
      <c r="H42" s="38"/>
      <c r="I42" s="38"/>
      <c r="J42" s="38"/>
    </row>
    <row r="43" spans="1:10" ht="15">
      <c r="A43" s="95">
        <v>2012</v>
      </c>
      <c r="B43" s="96"/>
      <c r="C43" s="40">
        <v>2074915</v>
      </c>
      <c r="D43" s="41">
        <v>1.7</v>
      </c>
      <c r="E43" s="38"/>
      <c r="F43" s="38"/>
      <c r="G43" s="38"/>
      <c r="H43" s="38"/>
      <c r="I43" s="38"/>
      <c r="J43" s="38"/>
    </row>
    <row r="44" spans="1:10" ht="15">
      <c r="A44" s="95" t="s">
        <v>490</v>
      </c>
      <c r="B44" s="96"/>
      <c r="C44" s="40">
        <v>2138660</v>
      </c>
      <c r="D44" s="41">
        <v>3.1</v>
      </c>
      <c r="E44" s="38"/>
      <c r="F44" s="38"/>
      <c r="G44" s="38"/>
      <c r="H44" s="38"/>
      <c r="I44" s="38"/>
      <c r="J44" s="38"/>
    </row>
    <row r="45" spans="1:10" ht="15">
      <c r="A45" s="95" t="s">
        <v>491</v>
      </c>
      <c r="B45" s="96"/>
      <c r="C45" s="40">
        <v>2192153</v>
      </c>
      <c r="D45" s="41">
        <v>2.5</v>
      </c>
      <c r="E45" s="38"/>
      <c r="F45" s="38"/>
      <c r="G45" s="38"/>
      <c r="H45" s="38"/>
      <c r="I45" s="38"/>
      <c r="J45" s="38"/>
    </row>
    <row r="46" spans="1:10" ht="15">
      <c r="A46" s="8"/>
      <c r="B46" s="8"/>
      <c r="C46" s="8"/>
      <c r="D46" s="8"/>
      <c r="E46" s="8"/>
      <c r="F46" s="8"/>
      <c r="G46" s="8"/>
      <c r="H46" s="8"/>
      <c r="I46" s="8"/>
      <c r="J46" s="8"/>
    </row>
    <row r="47" spans="1:10" ht="28" customHeight="1">
      <c r="A47" s="36" t="s">
        <v>492</v>
      </c>
      <c r="B47" s="102" t="s">
        <v>493</v>
      </c>
      <c r="C47" s="102"/>
      <c r="D47" s="102"/>
      <c r="E47" s="8"/>
      <c r="F47" s="8"/>
      <c r="G47" s="8"/>
      <c r="H47" s="8"/>
      <c r="I47" s="8"/>
      <c r="J47" s="8"/>
    </row>
    <row r="48" spans="1:10" ht="98" customHeight="1">
      <c r="A48" s="103"/>
      <c r="B48" s="102" t="s">
        <v>494</v>
      </c>
      <c r="C48" s="102"/>
      <c r="D48" s="102"/>
      <c r="E48" s="8"/>
      <c r="F48" s="8"/>
      <c r="G48" s="8"/>
      <c r="H48" s="8"/>
      <c r="I48" s="8"/>
      <c r="J48" s="8"/>
    </row>
    <row r="49" spans="1:10" ht="154" customHeight="1">
      <c r="A49" s="103"/>
      <c r="B49" s="102" t="s">
        <v>495</v>
      </c>
      <c r="C49" s="102"/>
      <c r="D49" s="102"/>
      <c r="E49" s="8"/>
      <c r="F49" s="8"/>
      <c r="G49" s="8"/>
      <c r="H49" s="8"/>
      <c r="I49" s="8"/>
      <c r="J49" s="8"/>
    </row>
    <row r="50" spans="1:10" ht="154" customHeight="1">
      <c r="A50" s="37"/>
      <c r="B50" s="102" t="s">
        <v>496</v>
      </c>
      <c r="C50" s="102"/>
      <c r="D50" s="102"/>
      <c r="E50" s="8"/>
      <c r="F50" s="8"/>
      <c r="G50" s="8"/>
      <c r="H50" s="8"/>
      <c r="I50" s="8"/>
      <c r="J50" s="8"/>
    </row>
    <row r="51" spans="1:10" ht="15">
      <c r="A51" s="37"/>
      <c r="B51" s="36" t="s">
        <v>497</v>
      </c>
      <c r="C51" s="102" t="s">
        <v>498</v>
      </c>
      <c r="D51" s="102"/>
      <c r="E51" s="8"/>
      <c r="F51" s="8"/>
      <c r="G51" s="8"/>
      <c r="H51" s="8"/>
      <c r="I51" s="8"/>
      <c r="J51" s="8"/>
    </row>
    <row r="52" spans="1:10" ht="168" customHeight="1">
      <c r="A52" s="37"/>
      <c r="B52" s="102" t="s">
        <v>499</v>
      </c>
      <c r="C52" s="102"/>
      <c r="D52" s="102"/>
      <c r="E52" s="8"/>
      <c r="F52" s="8"/>
      <c r="G52" s="8"/>
      <c r="H52" s="8"/>
      <c r="I52" s="8"/>
      <c r="J52" s="8"/>
    </row>
    <row r="53" spans="1:10" ht="56" customHeight="1">
      <c r="A53" s="37"/>
      <c r="B53" s="105" t="s">
        <v>500</v>
      </c>
      <c r="C53" s="105"/>
      <c r="D53" s="105"/>
      <c r="E53" s="8"/>
      <c r="F53" s="8"/>
      <c r="G53" s="8"/>
      <c r="H53" s="8"/>
      <c r="I53" s="8"/>
      <c r="J53" s="8"/>
    </row>
    <row r="54" spans="1:10" ht="15">
      <c r="A54" s="106" t="s">
        <v>501</v>
      </c>
      <c r="B54" s="102" t="s">
        <v>502</v>
      </c>
      <c r="C54" s="102"/>
      <c r="D54" s="102"/>
      <c r="E54" s="8"/>
      <c r="F54" s="8"/>
      <c r="G54" s="8"/>
      <c r="H54" s="8"/>
      <c r="I54" s="8"/>
      <c r="J54" s="8"/>
    </row>
    <row r="55" spans="1:10" ht="15">
      <c r="A55" s="106"/>
      <c r="B55" s="102" t="s">
        <v>503</v>
      </c>
      <c r="C55" s="102"/>
      <c r="D55" s="102"/>
      <c r="E55" s="8"/>
      <c r="F55" s="8"/>
      <c r="G55" s="8"/>
      <c r="H55" s="8"/>
      <c r="I55" s="8"/>
      <c r="J55" s="8"/>
    </row>
    <row r="56" spans="1:10" ht="15">
      <c r="A56" s="106"/>
      <c r="B56" s="102" t="s">
        <v>504</v>
      </c>
      <c r="C56" s="102"/>
      <c r="D56" s="102"/>
      <c r="E56" s="8"/>
      <c r="F56" s="8"/>
      <c r="G56" s="8"/>
      <c r="H56" s="8"/>
      <c r="I56" s="8"/>
      <c r="J56" s="8"/>
    </row>
    <row r="57" spans="1:10" ht="15">
      <c r="A57" s="106"/>
      <c r="B57" s="102" t="s">
        <v>505</v>
      </c>
      <c r="C57" s="102"/>
      <c r="D57" s="102"/>
      <c r="E57" s="8"/>
      <c r="F57" s="8"/>
      <c r="G57" s="8"/>
      <c r="H57" s="8"/>
      <c r="I57" s="8"/>
      <c r="J57" s="8"/>
    </row>
    <row r="58" spans="1:10" ht="15">
      <c r="A58" s="8"/>
      <c r="B58" s="8"/>
      <c r="C58" s="8"/>
      <c r="D58" s="8"/>
      <c r="E58" s="8"/>
      <c r="F58" s="8"/>
      <c r="G58" s="8"/>
      <c r="H58" s="8"/>
      <c r="I58" s="8"/>
      <c r="J58" s="8"/>
    </row>
    <row r="59" spans="1:10" ht="14" customHeight="1">
      <c r="A59" s="104" t="s">
        <v>506</v>
      </c>
      <c r="B59" s="104"/>
      <c r="C59" s="104"/>
      <c r="D59" s="104"/>
      <c r="E59" s="104"/>
      <c r="F59" s="104"/>
      <c r="G59" s="104"/>
      <c r="H59" s="104"/>
      <c r="I59" s="104"/>
      <c r="J59" s="104"/>
    </row>
  </sheetData>
  <mergeCells count="59">
    <mergeCell ref="A59:J59"/>
    <mergeCell ref="B50:D50"/>
    <mergeCell ref="C51:D51"/>
    <mergeCell ref="B52:D52"/>
    <mergeCell ref="B53:D53"/>
    <mergeCell ref="A54:A57"/>
    <mergeCell ref="B54:D54"/>
    <mergeCell ref="B55:D55"/>
    <mergeCell ref="B56:D56"/>
    <mergeCell ref="B57:D57"/>
    <mergeCell ref="A43:B43"/>
    <mergeCell ref="A44:B44"/>
    <mergeCell ref="A45:B45"/>
    <mergeCell ref="B47:D47"/>
    <mergeCell ref="A48:A49"/>
    <mergeCell ref="B48:D48"/>
    <mergeCell ref="B49:D49"/>
    <mergeCell ref="A42:B42"/>
    <mergeCell ref="A31:B31"/>
    <mergeCell ref="A32:B32"/>
    <mergeCell ref="A33:B33"/>
    <mergeCell ref="A34:B34"/>
    <mergeCell ref="A35:B35"/>
    <mergeCell ref="A36:B36"/>
    <mergeCell ref="A37:B37"/>
    <mergeCell ref="A38:B38"/>
    <mergeCell ref="A39:B39"/>
    <mergeCell ref="A40:B40"/>
    <mergeCell ref="A41:B41"/>
    <mergeCell ref="A30:B30"/>
    <mergeCell ref="A19:B19"/>
    <mergeCell ref="A20:B20"/>
    <mergeCell ref="A21:B21"/>
    <mergeCell ref="A22:B22"/>
    <mergeCell ref="A23:B23"/>
    <mergeCell ref="A24:B24"/>
    <mergeCell ref="A25:B25"/>
    <mergeCell ref="A26:B26"/>
    <mergeCell ref="A27:B27"/>
    <mergeCell ref="A28:B28"/>
    <mergeCell ref="A29:B29"/>
    <mergeCell ref="A18:B18"/>
    <mergeCell ref="A7:B7"/>
    <mergeCell ref="A8:B8"/>
    <mergeCell ref="A9:B9"/>
    <mergeCell ref="A10:B10"/>
    <mergeCell ref="A11:B11"/>
    <mergeCell ref="A12:B12"/>
    <mergeCell ref="A13:B13"/>
    <mergeCell ref="A14:B14"/>
    <mergeCell ref="A15:B15"/>
    <mergeCell ref="A16:B16"/>
    <mergeCell ref="A17:B17"/>
    <mergeCell ref="A6:B6"/>
    <mergeCell ref="A1:J1"/>
    <mergeCell ref="A3:A4"/>
    <mergeCell ref="B3:B4"/>
    <mergeCell ref="C3:D3"/>
    <mergeCell ref="A5:B5"/>
  </mergeCells>
  <hyperlinks>
    <hyperlink ref="B53" r:id="rId1"/>
  </hyperlinks>
  <pageMargins left="0.75" right="0.75" top="1" bottom="1" header="0.5" footer="0.5"/>
  <pageSetup orientation="portrait" horizontalDpi="4294967292" verticalDpi="4294967292"/>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workbookViewId="0">
      <selection activeCell="A25" sqref="A25"/>
    </sheetView>
  </sheetViews>
  <sheetFormatPr baseColWidth="10" defaultRowHeight="12" x14ac:dyDescent="0"/>
  <cols>
    <col min="1" max="4" width="19.1640625" style="20" customWidth="1"/>
    <col min="5" max="6" width="10.83203125" style="20"/>
    <col min="7" max="7" width="28.83203125" style="20" customWidth="1"/>
    <col min="8" max="8" width="14.83203125" style="20" customWidth="1"/>
    <col min="9" max="9" width="10.83203125" style="20"/>
    <col min="10" max="10" width="11" style="20" bestFit="1" customWidth="1"/>
    <col min="11" max="16384" width="10.83203125" style="20"/>
  </cols>
  <sheetData>
    <row r="1" spans="1:9">
      <c r="G1" s="20" t="s">
        <v>484</v>
      </c>
      <c r="H1" s="20" t="s">
        <v>481</v>
      </c>
    </row>
    <row r="3" spans="1:9">
      <c r="G3" s="20" t="s">
        <v>485</v>
      </c>
      <c r="H3" s="20" t="s">
        <v>1078</v>
      </c>
      <c r="I3" s="20" t="s">
        <v>1077</v>
      </c>
    </row>
    <row r="5" spans="1:9">
      <c r="F5" s="20">
        <v>2001</v>
      </c>
      <c r="G5" s="30">
        <v>762970.84</v>
      </c>
      <c r="H5" s="21">
        <v>791688</v>
      </c>
      <c r="I5" s="22">
        <f>G5/H5</f>
        <v>0.96372667010236357</v>
      </c>
    </row>
    <row r="6" spans="1:9">
      <c r="F6" s="20">
        <v>2002</v>
      </c>
      <c r="G6" s="30">
        <v>858886.16</v>
      </c>
      <c r="H6" s="21">
        <v>839786</v>
      </c>
      <c r="I6" s="22">
        <f t="shared" ref="I6:I18" si="0">G6/H6</f>
        <v>1.0227440800394387</v>
      </c>
    </row>
    <row r="7" spans="1:9">
      <c r="F7" s="20">
        <v>2003</v>
      </c>
      <c r="G7" s="30">
        <v>1097188.1599999999</v>
      </c>
      <c r="H7" s="21">
        <v>866583</v>
      </c>
      <c r="I7" s="22">
        <f t="shared" si="0"/>
        <v>1.2661085666347018</v>
      </c>
    </row>
    <row r="8" spans="1:9">
      <c r="A8" s="23"/>
      <c r="B8" s="23"/>
      <c r="C8" s="23"/>
      <c r="D8" s="23"/>
      <c r="F8" s="20">
        <v>2004</v>
      </c>
      <c r="G8" s="30">
        <v>1531303.45</v>
      </c>
      <c r="H8" s="21">
        <v>961938</v>
      </c>
      <c r="I8" s="22">
        <f t="shared" si="0"/>
        <v>1.5918941241535316</v>
      </c>
    </row>
    <row r="9" spans="1:9">
      <c r="A9" s="23"/>
      <c r="B9" s="23"/>
      <c r="C9" s="23"/>
      <c r="D9" s="23"/>
      <c r="F9" s="20">
        <v>2005</v>
      </c>
      <c r="G9" s="30">
        <v>2542776.9</v>
      </c>
      <c r="H9" s="21">
        <v>1054900</v>
      </c>
      <c r="I9" s="22">
        <f t="shared" si="0"/>
        <v>2.4104435491515783</v>
      </c>
    </row>
    <row r="10" spans="1:9">
      <c r="A10" s="23"/>
      <c r="B10" s="23"/>
      <c r="C10" s="23"/>
      <c r="D10" s="23"/>
      <c r="F10" s="20">
        <v>2006</v>
      </c>
      <c r="G10" s="30">
        <v>3773226.06</v>
      </c>
      <c r="H10" s="21">
        <v>1195958</v>
      </c>
      <c r="I10" s="22">
        <f t="shared" si="0"/>
        <v>3.1549820813105476</v>
      </c>
    </row>
    <row r="11" spans="1:9">
      <c r="A11" s="23"/>
      <c r="B11" s="23"/>
      <c r="C11" s="23"/>
      <c r="D11" s="23"/>
      <c r="F11" s="20">
        <v>2007</v>
      </c>
      <c r="G11" s="30">
        <v>3420350.86</v>
      </c>
      <c r="H11" s="21">
        <v>1363977</v>
      </c>
      <c r="I11" s="22">
        <f t="shared" si="0"/>
        <v>2.5076308911367273</v>
      </c>
    </row>
    <row r="12" spans="1:9">
      <c r="A12" s="23"/>
      <c r="B12" s="23"/>
      <c r="C12" s="23"/>
      <c r="D12" s="23"/>
      <c r="F12" s="20">
        <v>2008</v>
      </c>
      <c r="G12" s="30">
        <v>3065159.7</v>
      </c>
      <c r="H12" s="21">
        <v>1541784</v>
      </c>
      <c r="I12" s="22">
        <f t="shared" si="0"/>
        <v>1.9880603897822264</v>
      </c>
    </row>
    <row r="13" spans="1:9">
      <c r="A13" s="23"/>
      <c r="B13" s="23"/>
      <c r="C13" s="23"/>
      <c r="D13" s="23"/>
      <c r="F13" s="20">
        <v>2009</v>
      </c>
      <c r="G13" s="30">
        <v>2806915.77</v>
      </c>
      <c r="H13" s="21">
        <v>1589405</v>
      </c>
      <c r="I13" s="22">
        <f t="shared" si="0"/>
        <v>1.7660166980725491</v>
      </c>
    </row>
    <row r="14" spans="1:9">
      <c r="A14" s="23"/>
      <c r="B14" s="23"/>
      <c r="C14" s="23"/>
      <c r="D14" s="23"/>
      <c r="F14" s="20">
        <v>2010</v>
      </c>
      <c r="G14" s="30">
        <v>2682558.83</v>
      </c>
      <c r="H14" s="21">
        <v>1618101</v>
      </c>
      <c r="I14" s="22">
        <f t="shared" si="0"/>
        <v>1.6578438737754937</v>
      </c>
    </row>
    <row r="15" spans="1:9">
      <c r="A15" s="23"/>
      <c r="B15" s="23"/>
      <c r="C15" s="23"/>
      <c r="D15" s="23"/>
      <c r="F15" s="20">
        <v>2011</v>
      </c>
      <c r="G15" s="30">
        <v>2407250.6</v>
      </c>
      <c r="H15" s="21">
        <v>1700507</v>
      </c>
      <c r="I15" s="22">
        <f t="shared" si="0"/>
        <v>1.4156075805627382</v>
      </c>
    </row>
    <row r="16" spans="1:9">
      <c r="A16" s="23"/>
      <c r="B16" s="23"/>
      <c r="C16" s="23"/>
      <c r="D16" s="23"/>
      <c r="F16" s="20">
        <v>2012</v>
      </c>
      <c r="G16" s="30">
        <v>2174266.02</v>
      </c>
      <c r="H16" s="21">
        <v>1775490</v>
      </c>
      <c r="I16" s="22">
        <f t="shared" si="0"/>
        <v>1.2246005440751568</v>
      </c>
    </row>
    <row r="17" spans="1:9">
      <c r="A17" s="23"/>
      <c r="B17" s="23"/>
      <c r="C17" s="23"/>
      <c r="D17" s="23"/>
      <c r="F17" s="20">
        <v>2013</v>
      </c>
      <c r="G17" s="30">
        <v>2111509.5099999998</v>
      </c>
      <c r="H17" s="21">
        <v>1878700</v>
      </c>
      <c r="I17" s="22">
        <f t="shared" si="0"/>
        <v>1.1239205354766593</v>
      </c>
    </row>
    <row r="18" spans="1:9">
      <c r="A18" s="23"/>
      <c r="B18" s="23"/>
      <c r="C18" s="23"/>
      <c r="D18" s="23"/>
      <c r="F18" s="20">
        <v>2014</v>
      </c>
      <c r="G18" s="30">
        <v>1966052.78</v>
      </c>
      <c r="H18" s="21">
        <v>1989260</v>
      </c>
      <c r="I18" s="22">
        <f t="shared" si="0"/>
        <v>0.98833374219559034</v>
      </c>
    </row>
    <row r="19" spans="1:9">
      <c r="A19" s="23"/>
      <c r="B19" s="23"/>
      <c r="C19" s="23"/>
      <c r="D19" s="23"/>
    </row>
    <row r="20" spans="1:9" ht="13">
      <c r="A20" s="23"/>
      <c r="B20" s="23"/>
      <c r="C20" s="23"/>
      <c r="D20" s="23"/>
      <c r="F20" s="32"/>
    </row>
    <row r="21" spans="1:9">
      <c r="A21" s="23"/>
      <c r="B21" s="23"/>
      <c r="C21" s="23"/>
      <c r="D21" s="23"/>
    </row>
    <row r="22" spans="1:9">
      <c r="A22" s="23"/>
      <c r="B22" s="23"/>
      <c r="C22" s="23"/>
      <c r="D22" s="23"/>
    </row>
    <row r="23" spans="1:9">
      <c r="A23" s="23"/>
      <c r="B23" s="23"/>
      <c r="C23" s="23"/>
      <c r="D23" s="23"/>
    </row>
    <row r="24" spans="1:9">
      <c r="A24" s="23"/>
      <c r="B24" s="23"/>
      <c r="C24" s="23"/>
      <c r="D24" s="23"/>
    </row>
    <row r="25" spans="1:9">
      <c r="A25" s="23"/>
      <c r="B25" s="23"/>
      <c r="C25" s="23"/>
      <c r="D25" s="23"/>
    </row>
    <row r="26" spans="1:9">
      <c r="A26" s="23"/>
      <c r="B26" s="23"/>
      <c r="C26" s="23"/>
      <c r="D26" s="23"/>
    </row>
    <row r="27" spans="1:9">
      <c r="A27" s="23"/>
      <c r="B27" s="23"/>
      <c r="C27" s="23"/>
      <c r="D27" s="23"/>
    </row>
    <row r="28" spans="1:9">
      <c r="A28" s="23"/>
      <c r="B28" s="23"/>
      <c r="C28" s="23"/>
      <c r="D28" s="23"/>
    </row>
    <row r="29" spans="1:9">
      <c r="A29" s="23"/>
      <c r="B29" s="23"/>
      <c r="C29" s="23"/>
      <c r="D29" s="23"/>
    </row>
    <row r="30" spans="1:9">
      <c r="A30" s="23"/>
      <c r="B30" s="23"/>
      <c r="C30" s="23"/>
      <c r="D30" s="23"/>
    </row>
    <row r="39" spans="9:12" ht="14">
      <c r="K39" s="45"/>
    </row>
    <row r="40" spans="9:12" ht="14">
      <c r="I40" s="23"/>
      <c r="J40" s="30"/>
      <c r="K40" s="45"/>
      <c r="L40" s="31"/>
    </row>
    <row r="41" spans="9:12" ht="14">
      <c r="I41" s="23"/>
      <c r="J41" s="30"/>
      <c r="K41" s="45"/>
      <c r="L41" s="31"/>
    </row>
    <row r="42" spans="9:12" ht="14">
      <c r="I42" s="23"/>
      <c r="J42" s="30"/>
      <c r="K42" s="45"/>
      <c r="L42" s="31"/>
    </row>
    <row r="43" spans="9:12" ht="14">
      <c r="I43" s="23"/>
      <c r="J43" s="30"/>
      <c r="K43" s="45"/>
      <c r="L43" s="31"/>
    </row>
    <row r="44" spans="9:12" ht="14">
      <c r="I44" s="23"/>
      <c r="J44" s="30"/>
      <c r="K44" s="45"/>
      <c r="L44" s="31"/>
    </row>
    <row r="45" spans="9:12" ht="14">
      <c r="I45" s="23"/>
      <c r="J45" s="30"/>
      <c r="K45" s="45"/>
      <c r="L45" s="31"/>
    </row>
    <row r="46" spans="9:12" ht="14">
      <c r="I46" s="23"/>
      <c r="J46" s="30"/>
      <c r="K46" s="45"/>
      <c r="L46" s="31"/>
    </row>
    <row r="47" spans="9:12" ht="14">
      <c r="I47" s="23"/>
      <c r="J47" s="30"/>
      <c r="K47" s="45"/>
      <c r="L47" s="31"/>
    </row>
    <row r="48" spans="9:12" ht="14">
      <c r="I48" s="23"/>
      <c r="J48" s="30"/>
      <c r="K48" s="45"/>
      <c r="L48" s="31"/>
    </row>
    <row r="49" spans="9:12" ht="14">
      <c r="I49" s="23"/>
      <c r="J49" s="30"/>
      <c r="K49" s="45"/>
      <c r="L49" s="31"/>
    </row>
    <row r="50" spans="9:12" ht="14">
      <c r="I50" s="23"/>
      <c r="J50" s="30"/>
      <c r="K50" s="45"/>
      <c r="L50" s="31"/>
    </row>
    <row r="51" spans="9:12" ht="14">
      <c r="I51" s="23"/>
      <c r="J51" s="30"/>
      <c r="K51" s="45"/>
      <c r="L51" s="31"/>
    </row>
    <row r="52" spans="9:12" ht="14">
      <c r="I52" s="23"/>
      <c r="J52" s="30"/>
      <c r="K52" s="45"/>
      <c r="L52" s="31"/>
    </row>
    <row r="53" spans="9:12" ht="14">
      <c r="I53" s="23"/>
      <c r="J53" s="30"/>
      <c r="K53" s="45"/>
      <c r="L53" s="31"/>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26</vt:i4>
      </vt:variant>
    </vt:vector>
  </HeadingPairs>
  <TitlesOfParts>
    <vt:vector size="26" baseType="lpstr">
      <vt:lpstr>Intro</vt:lpstr>
      <vt:lpstr>Monetary Base</vt:lpstr>
      <vt:lpstr>CBI's Interest Rates</vt:lpstr>
      <vt:lpstr>Money Supply</vt:lpstr>
      <vt:lpstr>Annual GDP</vt:lpstr>
      <vt:lpstr>Quarterly GDP</vt:lpstr>
      <vt:lpstr>Current Account per GDP</vt:lpstr>
      <vt:lpstr>HKMA GDP</vt:lpstr>
      <vt:lpstr>Private Sector Credit</vt:lpstr>
      <vt:lpstr>DMB Accounts</vt:lpstr>
      <vt:lpstr>Total Assets_GDP</vt:lpstr>
      <vt:lpstr>EUR_USD</vt:lpstr>
      <vt:lpstr>CAD_USD</vt:lpstr>
      <vt:lpstr>NOK_USD</vt:lpstr>
      <vt:lpstr>Iceland Inflation</vt:lpstr>
      <vt:lpstr>Canada Inflation</vt:lpstr>
      <vt:lpstr>Norway Inflation</vt:lpstr>
      <vt:lpstr>Albania Inflation</vt:lpstr>
      <vt:lpstr>Moldova Inflation</vt:lpstr>
      <vt:lpstr>Paraguay Inflation</vt:lpstr>
      <vt:lpstr>Net Foreign Assets</vt:lpstr>
      <vt:lpstr>Foreign Assets</vt:lpstr>
      <vt:lpstr>Interest Rates</vt:lpstr>
      <vt:lpstr>REIBOR</vt:lpstr>
      <vt:lpstr>NIBOR</vt:lpstr>
      <vt:lpstr>Exchange Rates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Alex Mabie</cp:lastModifiedBy>
  <dcterms:created xsi:type="dcterms:W3CDTF">2015-09-25T22:33:37Z</dcterms:created>
  <dcterms:modified xsi:type="dcterms:W3CDTF">2016-01-06T00:35:47Z</dcterms:modified>
</cp:coreProperties>
</file>